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275" activeTab="0"/>
  </bookViews>
  <sheets>
    <sheet name="E1" sheetId="1" r:id="rId1"/>
  </sheets>
  <definedNames>
    <definedName name="\x">#REF!</definedName>
  </definedNames>
  <calcPr fullCalcOnLoad="1"/>
</workbook>
</file>

<file path=xl/sharedStrings.xml><?xml version="1.0" encoding="utf-8"?>
<sst xmlns="http://schemas.openxmlformats.org/spreadsheetml/2006/main" count="36" uniqueCount="31">
  <si>
    <t>Current account balance</t>
  </si>
  <si>
    <t>Capital transfers balance</t>
  </si>
  <si>
    <t>Primary income balance</t>
  </si>
  <si>
    <t>Export surplus</t>
  </si>
  <si>
    <t>Final expenditure</t>
  </si>
  <si>
    <t xml:space="preserve">   Services</t>
  </si>
  <si>
    <t xml:space="preserve">   Goods</t>
  </si>
  <si>
    <t>Exports</t>
  </si>
  <si>
    <t>National final expenditure</t>
  </si>
  <si>
    <t>Changes in Stock</t>
  </si>
  <si>
    <t>Government</t>
  </si>
  <si>
    <t xml:space="preserve">   Other fixed assets</t>
  </si>
  <si>
    <t xml:space="preserve">   Dwellings</t>
  </si>
  <si>
    <t>Business</t>
  </si>
  <si>
    <t>Capital formation</t>
  </si>
  <si>
    <t xml:space="preserve">   Other</t>
  </si>
  <si>
    <t xml:space="preserve">   Compensation of employees</t>
  </si>
  <si>
    <t xml:space="preserve">   Social transfers in kind</t>
  </si>
  <si>
    <t>Households</t>
  </si>
  <si>
    <t>Final consumption expenditure</t>
  </si>
  <si>
    <t>Total resources</t>
  </si>
  <si>
    <t>Imports</t>
  </si>
  <si>
    <t>Gross Domestic Product at market prices</t>
  </si>
  <si>
    <t>Subsidies</t>
  </si>
  <si>
    <t>Taxes</t>
  </si>
  <si>
    <t xml:space="preserve">   government</t>
  </si>
  <si>
    <t xml:space="preserve">   business</t>
  </si>
  <si>
    <t>Capital consumption</t>
  </si>
  <si>
    <t>Compensation of employees</t>
  </si>
  <si>
    <t>billions euro in current prices</t>
  </si>
  <si>
    <t>Appendix E1   Means and expenditures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</si>
</sst>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2" fillId="33" borderId="0">
      <alignment/>
      <protection/>
    </xf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Font="1">
      <alignment/>
      <protection/>
    </xf>
    <xf numFmtId="0" fontId="2" fillId="0" borderId="10" xfId="56" applyBorder="1">
      <alignment/>
      <protection/>
    </xf>
    <xf numFmtId="0" fontId="2" fillId="0" borderId="10" xfId="56" applyFont="1" applyBorder="1">
      <alignment/>
      <protection/>
    </xf>
    <xf numFmtId="0" fontId="2" fillId="0" borderId="0" xfId="56" applyBorder="1">
      <alignment/>
      <protection/>
    </xf>
    <xf numFmtId="0" fontId="2" fillId="0" borderId="0" xfId="56" applyFont="1" applyBorder="1">
      <alignment/>
      <protection/>
    </xf>
    <xf numFmtId="164" fontId="2" fillId="0" borderId="0" xfId="56" applyNumberFormat="1" applyBorder="1">
      <alignment/>
      <protection/>
    </xf>
    <xf numFmtId="164" fontId="2" fillId="0" borderId="0" xfId="56" applyNumberFormat="1" applyFill="1" applyBorder="1">
      <alignment/>
      <protection/>
    </xf>
    <xf numFmtId="0" fontId="2" fillId="0" borderId="0" xfId="56" applyAlignment="1">
      <alignment horizontal="right"/>
      <protection/>
    </xf>
    <xf numFmtId="0" fontId="2" fillId="0" borderId="0" xfId="56" applyFill="1" applyBorder="1">
      <alignment/>
      <protection/>
    </xf>
    <xf numFmtId="0" fontId="2" fillId="0" borderId="0" xfId="56" applyFont="1" applyFill="1" applyBorder="1">
      <alignment/>
      <protection/>
    </xf>
    <xf numFmtId="0" fontId="3" fillId="0" borderId="11" xfId="56" applyFont="1" applyBorder="1">
      <alignment/>
      <protection/>
    </xf>
    <xf numFmtId="0" fontId="3" fillId="0" borderId="0" xfId="56" applyFont="1" applyBorder="1" applyAlignment="1">
      <alignment horizontal="left"/>
      <protection/>
    </xf>
    <xf numFmtId="0" fontId="3" fillId="0" borderId="0" xfId="56" applyFont="1" applyBorder="1" applyAlignment="1">
      <alignment horizontal="right"/>
      <protection/>
    </xf>
    <xf numFmtId="0" fontId="2" fillId="0" borderId="11" xfId="56" applyBorder="1">
      <alignment/>
      <protection/>
    </xf>
    <xf numFmtId="0" fontId="3" fillId="0" borderId="11" xfId="56" applyFont="1" applyBorder="1" applyAlignment="1" applyProtection="1">
      <alignment horizontal="left"/>
      <protection/>
    </xf>
    <xf numFmtId="0" fontId="3" fillId="0" borderId="0" xfId="56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Standaard_A5" xfId="60"/>
    <cellStyle name="Title" xfId="61"/>
    <cellStyle name="Total" xfId="62"/>
    <cellStyle name="Vast1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1" sqref="A1"/>
    </sheetView>
  </sheetViews>
  <sheetFormatPr defaultColWidth="9.140625" defaultRowHeight="15"/>
  <cols>
    <col min="1" max="1" width="42.7109375" style="2" customWidth="1"/>
    <col min="2" max="3" width="8.8515625" style="2" customWidth="1"/>
    <col min="4" max="27" width="8.8515625" style="1" customWidth="1"/>
    <col min="28" max="16384" width="9.140625" style="1" customWidth="1"/>
  </cols>
  <sheetData>
    <row r="1" spans="1:43" ht="12.75">
      <c r="A1" s="17" t="s">
        <v>30</v>
      </c>
      <c r="B1" s="16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4"/>
      <c r="AP1" s="13"/>
      <c r="AQ1" s="12"/>
    </row>
    <row r="2" spans="1:44" ht="12.75">
      <c r="A2" s="1"/>
      <c r="B2" s="5">
        <f aca="true" t="shared" si="0" ref="B2:AL2">C2-1</f>
        <v>1970</v>
      </c>
      <c r="C2" s="5">
        <f t="shared" si="0"/>
        <v>1971</v>
      </c>
      <c r="D2" s="5">
        <f t="shared" si="0"/>
        <v>1972</v>
      </c>
      <c r="E2" s="5">
        <f t="shared" si="0"/>
        <v>1973</v>
      </c>
      <c r="F2" s="5">
        <f t="shared" si="0"/>
        <v>1974</v>
      </c>
      <c r="G2" s="5">
        <f t="shared" si="0"/>
        <v>1975</v>
      </c>
      <c r="H2" s="5">
        <f t="shared" si="0"/>
        <v>1976</v>
      </c>
      <c r="I2" s="5">
        <f t="shared" si="0"/>
        <v>1977</v>
      </c>
      <c r="J2" s="5">
        <f t="shared" si="0"/>
        <v>1978</v>
      </c>
      <c r="K2" s="5">
        <f t="shared" si="0"/>
        <v>1979</v>
      </c>
      <c r="L2" s="5">
        <f t="shared" si="0"/>
        <v>1980</v>
      </c>
      <c r="M2" s="5">
        <f t="shared" si="0"/>
        <v>1981</v>
      </c>
      <c r="N2" s="5">
        <f t="shared" si="0"/>
        <v>1982</v>
      </c>
      <c r="O2" s="5">
        <f t="shared" si="0"/>
        <v>1983</v>
      </c>
      <c r="P2" s="5">
        <f t="shared" si="0"/>
        <v>1984</v>
      </c>
      <c r="Q2" s="5">
        <f t="shared" si="0"/>
        <v>1985</v>
      </c>
      <c r="R2" s="5">
        <f t="shared" si="0"/>
        <v>1986</v>
      </c>
      <c r="S2" s="5">
        <f t="shared" si="0"/>
        <v>1987</v>
      </c>
      <c r="T2" s="5">
        <f t="shared" si="0"/>
        <v>1988</v>
      </c>
      <c r="U2" s="5">
        <f t="shared" si="0"/>
        <v>1989</v>
      </c>
      <c r="V2" s="5">
        <f t="shared" si="0"/>
        <v>1990</v>
      </c>
      <c r="W2" s="5">
        <f t="shared" si="0"/>
        <v>1991</v>
      </c>
      <c r="X2" s="5">
        <f t="shared" si="0"/>
        <v>1992</v>
      </c>
      <c r="Y2" s="5">
        <f t="shared" si="0"/>
        <v>1993</v>
      </c>
      <c r="Z2" s="5">
        <f t="shared" si="0"/>
        <v>1994</v>
      </c>
      <c r="AA2" s="5">
        <f t="shared" si="0"/>
        <v>1995</v>
      </c>
      <c r="AB2" s="5">
        <f t="shared" si="0"/>
        <v>1996</v>
      </c>
      <c r="AC2" s="5">
        <f t="shared" si="0"/>
        <v>1997</v>
      </c>
      <c r="AD2" s="5">
        <f t="shared" si="0"/>
        <v>1998</v>
      </c>
      <c r="AE2" s="5">
        <f t="shared" si="0"/>
        <v>1999</v>
      </c>
      <c r="AF2" s="5">
        <f t="shared" si="0"/>
        <v>2000</v>
      </c>
      <c r="AG2" s="5">
        <f t="shared" si="0"/>
        <v>2001</v>
      </c>
      <c r="AH2" s="5">
        <f t="shared" si="0"/>
        <v>2002</v>
      </c>
      <c r="AI2" s="5">
        <f t="shared" si="0"/>
        <v>2003</v>
      </c>
      <c r="AJ2" s="5">
        <f t="shared" si="0"/>
        <v>2004</v>
      </c>
      <c r="AK2" s="5">
        <f t="shared" si="0"/>
        <v>2005</v>
      </c>
      <c r="AL2" s="5">
        <f t="shared" si="0"/>
        <v>2006</v>
      </c>
      <c r="AM2" s="11">
        <v>2007</v>
      </c>
      <c r="AN2" s="10">
        <f>AM2+1</f>
        <v>2008</v>
      </c>
      <c r="AO2" s="10">
        <f>AN2+1</f>
        <v>2009</v>
      </c>
      <c r="AP2" s="10">
        <f>AO2+1</f>
        <v>2010</v>
      </c>
      <c r="AQ2" s="10">
        <f>AP2+1</f>
        <v>2011</v>
      </c>
      <c r="AR2" s="10">
        <f>AQ2+1</f>
        <v>2012</v>
      </c>
    </row>
    <row r="3" spans="1:44" ht="12.7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12.75">
      <c r="A4" s="9" t="s">
        <v>29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2.75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12.7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12.75">
      <c r="A7" s="1" t="s">
        <v>28</v>
      </c>
      <c r="B7" s="7">
        <v>31.769999999999996</v>
      </c>
      <c r="C7" s="7">
        <v>36.510000000000005</v>
      </c>
      <c r="D7" s="7">
        <v>40.89</v>
      </c>
      <c r="E7" s="7">
        <v>47.391999999999996</v>
      </c>
      <c r="F7" s="7">
        <v>55.074</v>
      </c>
      <c r="G7" s="7">
        <v>62.32500000000001</v>
      </c>
      <c r="H7" s="7">
        <v>69.26600000000002</v>
      </c>
      <c r="I7" s="7">
        <v>75.741</v>
      </c>
      <c r="J7" s="7">
        <v>82.18799999999999</v>
      </c>
      <c r="K7" s="7">
        <v>88.49400000000003</v>
      </c>
      <c r="L7" s="7">
        <v>94.00099999999998</v>
      </c>
      <c r="M7" s="7">
        <v>96.11999999999998</v>
      </c>
      <c r="N7" s="7">
        <v>99.03999999999998</v>
      </c>
      <c r="O7" s="7">
        <v>100.34400000000002</v>
      </c>
      <c r="P7" s="7">
        <v>100.809</v>
      </c>
      <c r="Q7" s="7">
        <v>104.64100000000008</v>
      </c>
      <c r="R7" s="7">
        <v>109.16399999999999</v>
      </c>
      <c r="S7" s="7">
        <v>112.894</v>
      </c>
      <c r="T7" s="7">
        <v>116.03700000000003</v>
      </c>
      <c r="U7" s="7">
        <v>119.62799999999999</v>
      </c>
      <c r="V7" s="7">
        <v>127.11600000000001</v>
      </c>
      <c r="W7" s="7">
        <v>135.02300000000002</v>
      </c>
      <c r="X7" s="7">
        <v>142.98000000000002</v>
      </c>
      <c r="Y7" s="7">
        <v>147.027</v>
      </c>
      <c r="Z7" s="7">
        <v>150.603</v>
      </c>
      <c r="AA7" s="7">
        <v>155.83700000000002</v>
      </c>
      <c r="AB7" s="7">
        <v>161.82000000000005</v>
      </c>
      <c r="AC7" s="7">
        <v>171.22200000000004</v>
      </c>
      <c r="AD7" s="7">
        <v>184.054</v>
      </c>
      <c r="AE7" s="7">
        <v>197.344</v>
      </c>
      <c r="AF7" s="7">
        <v>211.80300000000003</v>
      </c>
      <c r="AG7" s="7">
        <v>227.39</v>
      </c>
      <c r="AH7" s="7">
        <v>238.82500000000002</v>
      </c>
      <c r="AI7" s="7">
        <v>245.75199999999998</v>
      </c>
      <c r="AJ7" s="7">
        <v>251.02999999999997</v>
      </c>
      <c r="AK7" s="7">
        <v>254.563</v>
      </c>
      <c r="AL7" s="7">
        <v>264.92499999999995</v>
      </c>
      <c r="AM7" s="7">
        <v>280.309</v>
      </c>
      <c r="AN7" s="7">
        <v>294.716</v>
      </c>
      <c r="AO7" s="7">
        <v>298.517</v>
      </c>
      <c r="AP7" s="7">
        <v>300.474</v>
      </c>
      <c r="AQ7" s="7">
        <v>307.19113607455097</v>
      </c>
      <c r="AR7" s="7">
        <v>317.3528725946771</v>
      </c>
    </row>
    <row r="8" spans="1:44" ht="12.75">
      <c r="A8" s="1" t="s">
        <v>26</v>
      </c>
      <c r="B8" s="7">
        <v>24.540999999999997</v>
      </c>
      <c r="C8" s="7">
        <v>28.13800000000001</v>
      </c>
      <c r="D8" s="7">
        <v>31.255</v>
      </c>
      <c r="E8" s="7">
        <v>36.421</v>
      </c>
      <c r="F8" s="7">
        <v>42.208</v>
      </c>
      <c r="G8" s="7">
        <v>47.36000000000001</v>
      </c>
      <c r="H8" s="7">
        <v>52.42200000000002</v>
      </c>
      <c r="I8" s="7">
        <v>57.207999999999984</v>
      </c>
      <c r="J8" s="7">
        <v>62.065</v>
      </c>
      <c r="K8" s="7">
        <v>66.90600000000003</v>
      </c>
      <c r="L8" s="7">
        <v>71.27799999999999</v>
      </c>
      <c r="M8" s="7">
        <v>72.72599999999997</v>
      </c>
      <c r="N8" s="7">
        <v>74.75999999999998</v>
      </c>
      <c r="O8" s="7">
        <v>75.79800000000003</v>
      </c>
      <c r="P8" s="7">
        <v>76.505</v>
      </c>
      <c r="Q8" s="7">
        <v>80.05200000000008</v>
      </c>
      <c r="R8" s="7">
        <v>84.22300000000001</v>
      </c>
      <c r="S8" s="7">
        <v>87.35499999999996</v>
      </c>
      <c r="T8" s="7">
        <v>90.55900000000003</v>
      </c>
      <c r="U8" s="7">
        <v>94.10499999999996</v>
      </c>
      <c r="V8" s="7">
        <v>100.71500000000006</v>
      </c>
      <c r="W8" s="7">
        <v>107.39999999999998</v>
      </c>
      <c r="X8" s="7">
        <v>113.694</v>
      </c>
      <c r="Y8" s="7">
        <v>116.613</v>
      </c>
      <c r="Z8" s="7">
        <v>119.38799999999998</v>
      </c>
      <c r="AA8" s="7">
        <v>123.4920000000001</v>
      </c>
      <c r="AB8" s="7">
        <v>129.4290000000001</v>
      </c>
      <c r="AC8" s="7">
        <v>137.62000000000006</v>
      </c>
      <c r="AD8" s="7">
        <v>148.77400000000003</v>
      </c>
      <c r="AE8" s="7">
        <v>159.90299999999996</v>
      </c>
      <c r="AF8" s="7">
        <v>172.15599999999998</v>
      </c>
      <c r="AG8" s="7">
        <v>184.57000000000005</v>
      </c>
      <c r="AH8" s="7">
        <v>193.22599999999997</v>
      </c>
      <c r="AI8" s="7">
        <v>197.71200000000002</v>
      </c>
      <c r="AJ8" s="7">
        <v>202.12099999999998</v>
      </c>
      <c r="AK8" s="7">
        <v>205.01999999999998</v>
      </c>
      <c r="AL8" s="7">
        <v>214.7090000000001</v>
      </c>
      <c r="AM8" s="7">
        <v>228.0359999999999</v>
      </c>
      <c r="AN8" s="7">
        <v>240.02499999999998</v>
      </c>
      <c r="AO8" s="7">
        <v>240.84700000000015</v>
      </c>
      <c r="AP8" s="7">
        <v>241.3859999999998</v>
      </c>
      <c r="AQ8" s="7">
        <v>248.41574504185948</v>
      </c>
      <c r="AR8" s="7">
        <v>257.4817607727674</v>
      </c>
    </row>
    <row r="9" spans="1:44" ht="12.75">
      <c r="A9" s="1" t="s">
        <v>25</v>
      </c>
      <c r="B9" s="7">
        <v>7.229</v>
      </c>
      <c r="C9" s="7">
        <v>8.371999999999998</v>
      </c>
      <c r="D9" s="7">
        <v>9.634999999999998</v>
      </c>
      <c r="E9" s="7">
        <v>10.970999999999997</v>
      </c>
      <c r="F9" s="7">
        <v>12.866</v>
      </c>
      <c r="G9" s="7">
        <v>14.965000000000003</v>
      </c>
      <c r="H9" s="7">
        <v>16.843999999999994</v>
      </c>
      <c r="I9" s="7">
        <v>18.533000000000015</v>
      </c>
      <c r="J9" s="7">
        <v>20.12299999999999</v>
      </c>
      <c r="K9" s="7">
        <v>21.587999999999994</v>
      </c>
      <c r="L9" s="7">
        <v>22.722999999999985</v>
      </c>
      <c r="M9" s="7">
        <v>23.394000000000013</v>
      </c>
      <c r="N9" s="7">
        <v>24.28</v>
      </c>
      <c r="O9" s="7">
        <v>24.545999999999992</v>
      </c>
      <c r="P9" s="7">
        <v>24.304000000000002</v>
      </c>
      <c r="Q9" s="7">
        <v>24.589</v>
      </c>
      <c r="R9" s="7">
        <v>24.940999999999974</v>
      </c>
      <c r="S9" s="7">
        <v>25.539000000000044</v>
      </c>
      <c r="T9" s="7">
        <v>25.47800000000001</v>
      </c>
      <c r="U9" s="7">
        <v>25.523000000000025</v>
      </c>
      <c r="V9" s="7">
        <v>26.400999999999954</v>
      </c>
      <c r="W9" s="7">
        <v>27.623000000000047</v>
      </c>
      <c r="X9" s="7">
        <v>29.286</v>
      </c>
      <c r="Y9" s="7">
        <v>30.413999999999987</v>
      </c>
      <c r="Z9" s="7">
        <v>31.215000000000035</v>
      </c>
      <c r="AA9" s="7">
        <v>32.344999999999914</v>
      </c>
      <c r="AB9" s="7">
        <v>32.39099999999997</v>
      </c>
      <c r="AC9" s="7">
        <v>33.601999999999975</v>
      </c>
      <c r="AD9" s="7">
        <v>35.279999999999966</v>
      </c>
      <c r="AE9" s="7">
        <v>37.44100000000003</v>
      </c>
      <c r="AF9" s="7">
        <v>39.64700000000004</v>
      </c>
      <c r="AG9" s="7">
        <v>42.81999999999993</v>
      </c>
      <c r="AH9" s="7">
        <v>45.599000000000046</v>
      </c>
      <c r="AI9" s="7">
        <v>48.039999999999964</v>
      </c>
      <c r="AJ9" s="7">
        <v>48.908999999999985</v>
      </c>
      <c r="AK9" s="7">
        <v>49.543000000000006</v>
      </c>
      <c r="AL9" s="7">
        <v>50.215999999999894</v>
      </c>
      <c r="AM9" s="7">
        <v>52.27300000000014</v>
      </c>
      <c r="AN9" s="7">
        <v>54.691000000000024</v>
      </c>
      <c r="AO9" s="7">
        <v>57.669999999999845</v>
      </c>
      <c r="AP9" s="7">
        <v>59.0880000000002</v>
      </c>
      <c r="AQ9" s="7">
        <v>58.77539103269146</v>
      </c>
      <c r="AR9" s="7">
        <v>59.871111821909665</v>
      </c>
    </row>
    <row r="10" spans="1:44" ht="12.75">
      <c r="A10" s="1"/>
      <c r="B10" s="7">
        <v>14.672000022200109</v>
      </c>
      <c r="C10" s="7">
        <v>15.694000022200104</v>
      </c>
      <c r="D10" s="7">
        <v>17.527000022200106</v>
      </c>
      <c r="E10" s="7">
        <v>20.11600002220011</v>
      </c>
      <c r="F10" s="7">
        <v>24.658000022200007</v>
      </c>
      <c r="G10" s="7">
        <v>22.72900002220001</v>
      </c>
      <c r="H10" s="7">
        <v>27.77500002219994</v>
      </c>
      <c r="I10" s="7">
        <v>27.675000022200038</v>
      </c>
      <c r="J10" s="7">
        <v>29.832000022200006</v>
      </c>
      <c r="K10" s="7">
        <v>30.932000022199976</v>
      </c>
      <c r="L10" s="7">
        <v>34.53600002109998</v>
      </c>
      <c r="M10" s="7">
        <v>39.14000002110003</v>
      </c>
      <c r="N10" s="7">
        <v>40.21500002109997</v>
      </c>
      <c r="O10" s="7">
        <v>44.006000021099965</v>
      </c>
      <c r="P10" s="7">
        <v>51.6230000211</v>
      </c>
      <c r="Q10" s="7">
        <v>52.83400002109993</v>
      </c>
      <c r="R10" s="7">
        <v>52.088000021100044</v>
      </c>
      <c r="S10" s="7">
        <v>48.50200002110003</v>
      </c>
      <c r="T10" s="7">
        <v>50.95500002109997</v>
      </c>
      <c r="U10" s="7">
        <v>57.16200002109994</v>
      </c>
      <c r="V10" s="7">
        <v>58.896000021099965</v>
      </c>
      <c r="W10" s="7">
        <v>61.05600002110005</v>
      </c>
      <c r="X10" s="7">
        <v>61.0110000211001</v>
      </c>
      <c r="Y10" s="7">
        <v>60.21900002109994</v>
      </c>
      <c r="Z10" s="7">
        <v>68.5680000211001</v>
      </c>
      <c r="AA10" s="7">
        <v>72.68200002110005</v>
      </c>
      <c r="AB10" s="7">
        <v>76.91500002109993</v>
      </c>
      <c r="AC10" s="7">
        <v>85.06300002109981</v>
      </c>
      <c r="AD10" s="7">
        <v>87.24900002110027</v>
      </c>
      <c r="AE10" s="7">
        <v>89.95400002110001</v>
      </c>
      <c r="AF10" s="7">
        <v>99.33200002199987</v>
      </c>
      <c r="AG10" s="7">
        <v>103.708000021</v>
      </c>
      <c r="AH10" s="7">
        <v>105.4570000209991</v>
      </c>
      <c r="AI10" s="7">
        <v>106.63400002100002</v>
      </c>
      <c r="AJ10" s="7">
        <v>110.89100002100002</v>
      </c>
      <c r="AK10" s="7">
        <v>123.55200002200002</v>
      </c>
      <c r="AL10" s="7">
        <v>132.72500002199996</v>
      </c>
      <c r="AM10" s="7">
        <v>142.35700002200002</v>
      </c>
      <c r="AN10" s="7">
        <v>145.96900002200007</v>
      </c>
      <c r="AO10" s="7">
        <v>123.55200002200002</v>
      </c>
      <c r="AP10" s="7">
        <v>133.63900002200023</v>
      </c>
      <c r="AQ10" s="7">
        <v>140.94663811853928</v>
      </c>
      <c r="AR10" s="7">
        <v>144.27986949332234</v>
      </c>
    </row>
    <row r="11" spans="1:44" ht="12.75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7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ht="12.75">
      <c r="A12" s="1" t="s">
        <v>27</v>
      </c>
      <c r="B12" s="7">
        <v>6.656000000000001</v>
      </c>
      <c r="C12" s="7">
        <v>7.764000000000001</v>
      </c>
      <c r="D12" s="7">
        <v>8.751</v>
      </c>
      <c r="E12" s="7">
        <v>9.695999999999998</v>
      </c>
      <c r="F12" s="7">
        <v>11.291</v>
      </c>
      <c r="G12" s="7">
        <v>13.035000000000002</v>
      </c>
      <c r="H12" s="7">
        <v>14.629999999999999</v>
      </c>
      <c r="I12" s="7">
        <v>16.034999999999997</v>
      </c>
      <c r="J12" s="7">
        <v>17.512</v>
      </c>
      <c r="K12" s="7">
        <v>19.28300000000001</v>
      </c>
      <c r="L12" s="7">
        <v>21.365999999999996</v>
      </c>
      <c r="M12" s="7">
        <v>23.458</v>
      </c>
      <c r="N12" s="7">
        <v>24.878000000000004</v>
      </c>
      <c r="O12" s="7">
        <v>25.683</v>
      </c>
      <c r="P12" s="7">
        <v>26.737999999999992</v>
      </c>
      <c r="Q12" s="7">
        <v>27.87000000000001</v>
      </c>
      <c r="R12" s="7">
        <v>28.921999999999976</v>
      </c>
      <c r="S12" s="7">
        <v>30.517000000000003</v>
      </c>
      <c r="T12" s="7">
        <v>32.355000000000004</v>
      </c>
      <c r="U12" s="7">
        <v>34.382000000000005</v>
      </c>
      <c r="V12" s="7">
        <v>36.59600000000002</v>
      </c>
      <c r="W12" s="7">
        <v>38.77299999999998</v>
      </c>
      <c r="X12" s="7">
        <v>40.90000000000001</v>
      </c>
      <c r="Y12" s="7">
        <v>42.43699999999996</v>
      </c>
      <c r="Z12" s="7">
        <v>43.63600000000001</v>
      </c>
      <c r="AA12" s="7">
        <v>45.225999999999985</v>
      </c>
      <c r="AB12" s="7">
        <v>47.14999999999997</v>
      </c>
      <c r="AC12" s="7">
        <v>49.309</v>
      </c>
      <c r="AD12" s="7">
        <v>52.38299999999998</v>
      </c>
      <c r="AE12" s="7">
        <v>56.326000000000015</v>
      </c>
      <c r="AF12" s="7">
        <v>61.30800000000008</v>
      </c>
      <c r="AG12" s="7">
        <v>65.86499999999995</v>
      </c>
      <c r="AH12" s="7">
        <v>69.42699999999995</v>
      </c>
      <c r="AI12" s="7">
        <v>71.46100000000003</v>
      </c>
      <c r="AJ12" s="7">
        <v>73.49800000000003</v>
      </c>
      <c r="AK12" s="7">
        <v>75.70899999999999</v>
      </c>
      <c r="AL12" s="7">
        <v>78.59400000000002</v>
      </c>
      <c r="AM12" s="7">
        <v>82.07200000000006</v>
      </c>
      <c r="AN12" s="7">
        <v>85.41199999999995</v>
      </c>
      <c r="AO12" s="7">
        <v>87.91400000000002</v>
      </c>
      <c r="AP12" s="7">
        <v>89.49999999999997</v>
      </c>
      <c r="AQ12" s="7">
        <v>92.05138360378218</v>
      </c>
      <c r="AR12" s="7">
        <v>94.5853907076091</v>
      </c>
    </row>
    <row r="13" spans="1:44" ht="12.75">
      <c r="A13" s="1" t="s">
        <v>26</v>
      </c>
      <c r="B13" s="7">
        <v>5.513</v>
      </c>
      <c r="C13" s="7">
        <v>6.411000000000001</v>
      </c>
      <c r="D13" s="7">
        <v>7.1979999999999995</v>
      </c>
      <c r="E13" s="7">
        <v>7.914999999999998</v>
      </c>
      <c r="F13" s="7">
        <v>9.21</v>
      </c>
      <c r="G13" s="7">
        <v>10.638000000000002</v>
      </c>
      <c r="H13" s="7">
        <v>11.889999999999999</v>
      </c>
      <c r="I13" s="7">
        <v>12.974999999999996</v>
      </c>
      <c r="J13" s="7">
        <v>14.116</v>
      </c>
      <c r="K13" s="7">
        <v>15.50800000000001</v>
      </c>
      <c r="L13" s="7">
        <v>17.148999999999997</v>
      </c>
      <c r="M13" s="7">
        <v>18.842000000000002</v>
      </c>
      <c r="N13" s="7">
        <v>20.013</v>
      </c>
      <c r="O13" s="7">
        <v>20.711</v>
      </c>
      <c r="P13" s="7">
        <v>21.59499999999999</v>
      </c>
      <c r="Q13" s="7">
        <v>22.561000000000014</v>
      </c>
      <c r="R13" s="7">
        <v>23.546999999999976</v>
      </c>
      <c r="S13" s="7">
        <v>24.985000000000007</v>
      </c>
      <c r="T13" s="7">
        <v>26.60300000000001</v>
      </c>
      <c r="U13" s="7">
        <v>28.341000000000008</v>
      </c>
      <c r="V13" s="7">
        <v>30.25400000000002</v>
      </c>
      <c r="W13" s="7">
        <v>32.10299999999998</v>
      </c>
      <c r="X13" s="7">
        <v>33.969000000000015</v>
      </c>
      <c r="Y13" s="7">
        <v>35.24299999999996</v>
      </c>
      <c r="Z13" s="7">
        <v>36.224000000000004</v>
      </c>
      <c r="AA13" s="7">
        <v>37.246999999999986</v>
      </c>
      <c r="AB13" s="7">
        <v>38.883999999999965</v>
      </c>
      <c r="AC13" s="7">
        <v>40.736999999999995</v>
      </c>
      <c r="AD13" s="7">
        <v>43.440999999999974</v>
      </c>
      <c r="AE13" s="7">
        <v>46.90600000000003</v>
      </c>
      <c r="AF13" s="7">
        <v>51.18900000000008</v>
      </c>
      <c r="AG13" s="7">
        <v>55.097999999999956</v>
      </c>
      <c r="AH13" s="7">
        <v>58.04399999999994</v>
      </c>
      <c r="AI13" s="7">
        <v>59.42600000000003</v>
      </c>
      <c r="AJ13" s="7">
        <v>61.07100000000004</v>
      </c>
      <c r="AK13" s="7">
        <v>62.837</v>
      </c>
      <c r="AL13" s="7">
        <v>65.118</v>
      </c>
      <c r="AM13" s="7">
        <v>67.82100000000008</v>
      </c>
      <c r="AN13" s="7">
        <v>70.31999999999994</v>
      </c>
      <c r="AO13" s="7">
        <v>72.21700000000001</v>
      </c>
      <c r="AP13" s="7">
        <v>73.27599999999998</v>
      </c>
      <c r="AQ13" s="7">
        <v>75.02456677166737</v>
      </c>
      <c r="AR13" s="7">
        <v>76.82319695565752</v>
      </c>
    </row>
    <row r="14" spans="1:44" ht="12.75">
      <c r="A14" s="1" t="s">
        <v>25</v>
      </c>
      <c r="B14" s="7">
        <v>1.1430000000000002</v>
      </c>
      <c r="C14" s="7">
        <v>1.3529999999999998</v>
      </c>
      <c r="D14" s="7">
        <v>1.553</v>
      </c>
      <c r="E14" s="7">
        <v>1.7809999999999997</v>
      </c>
      <c r="F14" s="7">
        <v>2.0809999999999995</v>
      </c>
      <c r="G14" s="7">
        <v>2.3970000000000002</v>
      </c>
      <c r="H14" s="7">
        <v>2.74</v>
      </c>
      <c r="I14" s="7">
        <v>3.0600000000000005</v>
      </c>
      <c r="J14" s="7">
        <v>3.396000000000001</v>
      </c>
      <c r="K14" s="7">
        <v>3.7749999999999986</v>
      </c>
      <c r="L14" s="7">
        <v>4.216999999999999</v>
      </c>
      <c r="M14" s="7">
        <v>4.615999999999996</v>
      </c>
      <c r="N14" s="7">
        <v>4.865000000000002</v>
      </c>
      <c r="O14" s="7">
        <v>4.972000000000001</v>
      </c>
      <c r="P14" s="7">
        <v>5.143000000000001</v>
      </c>
      <c r="Q14" s="7">
        <v>5.3089999999999975</v>
      </c>
      <c r="R14" s="7">
        <v>5.375</v>
      </c>
      <c r="S14" s="7">
        <v>5.5319999999999965</v>
      </c>
      <c r="T14" s="7">
        <v>5.751999999999995</v>
      </c>
      <c r="U14" s="7">
        <v>6.040999999999997</v>
      </c>
      <c r="V14" s="7">
        <v>6.341999999999999</v>
      </c>
      <c r="W14" s="7">
        <v>6.670000000000002</v>
      </c>
      <c r="X14" s="7">
        <v>6.930999999999997</v>
      </c>
      <c r="Y14" s="7">
        <v>7.194000000000003</v>
      </c>
      <c r="Z14" s="7">
        <v>7.412000000000006</v>
      </c>
      <c r="AA14" s="7">
        <v>7.978999999999999</v>
      </c>
      <c r="AB14" s="7">
        <v>8.266000000000005</v>
      </c>
      <c r="AC14" s="7">
        <v>8.572000000000003</v>
      </c>
      <c r="AD14" s="7">
        <v>8.942000000000007</v>
      </c>
      <c r="AE14" s="7">
        <v>9.419999999999987</v>
      </c>
      <c r="AF14" s="7">
        <v>10.119</v>
      </c>
      <c r="AG14" s="7">
        <v>10.766999999999996</v>
      </c>
      <c r="AH14" s="7">
        <v>11.38300000000001</v>
      </c>
      <c r="AI14" s="7">
        <v>12.034999999999997</v>
      </c>
      <c r="AJ14" s="7">
        <v>12.426999999999992</v>
      </c>
      <c r="AK14" s="7">
        <v>12.871999999999986</v>
      </c>
      <c r="AL14" s="7">
        <v>13.476000000000028</v>
      </c>
      <c r="AM14" s="7">
        <v>14.250999999999976</v>
      </c>
      <c r="AN14" s="7">
        <v>15.092000000000013</v>
      </c>
      <c r="AO14" s="7">
        <v>15.697000000000003</v>
      </c>
      <c r="AP14" s="7">
        <v>16.22399999999999</v>
      </c>
      <c r="AQ14" s="7">
        <v>17.02681683211481</v>
      </c>
      <c r="AR14" s="7">
        <v>17.762193751951575</v>
      </c>
    </row>
    <row r="15" spans="1:44" ht="12.7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12.75">
      <c r="A16" s="1" t="s">
        <v>24</v>
      </c>
      <c r="B16" s="7">
        <v>6.247999999999998</v>
      </c>
      <c r="C16" s="7">
        <v>7.122999999999999</v>
      </c>
      <c r="D16" s="7">
        <v>8.072</v>
      </c>
      <c r="E16" s="7">
        <v>9.107999999999999</v>
      </c>
      <c r="F16" s="7">
        <v>9.673</v>
      </c>
      <c r="G16" s="7">
        <v>10.885</v>
      </c>
      <c r="H16" s="7">
        <v>13.054000000000004</v>
      </c>
      <c r="I16" s="7">
        <v>15.411999999999994</v>
      </c>
      <c r="J16" s="7">
        <v>16.53000000000001</v>
      </c>
      <c r="K16" s="7">
        <v>17.578999999999997</v>
      </c>
      <c r="L16" s="7">
        <v>18.123000000000005</v>
      </c>
      <c r="M16" s="7">
        <v>18.278000000000006</v>
      </c>
      <c r="N16" s="7">
        <v>19.225000000000005</v>
      </c>
      <c r="O16" s="7">
        <v>20.131</v>
      </c>
      <c r="P16" s="7">
        <v>21.685000000000002</v>
      </c>
      <c r="Q16" s="7">
        <v>22.748999999999974</v>
      </c>
      <c r="R16" s="7">
        <v>24.251000000000005</v>
      </c>
      <c r="S16" s="7">
        <v>25.66899999999999</v>
      </c>
      <c r="T16" s="7">
        <v>26.535999999999973</v>
      </c>
      <c r="U16" s="7">
        <v>26.43699999999998</v>
      </c>
      <c r="V16" s="7">
        <v>27.976000000000006</v>
      </c>
      <c r="W16" s="7">
        <v>30.002000000000038</v>
      </c>
      <c r="X16" s="7">
        <v>31.029999999999966</v>
      </c>
      <c r="Y16" s="7">
        <v>33.65599999999999</v>
      </c>
      <c r="Z16" s="7">
        <v>34.017999999999994</v>
      </c>
      <c r="AA16" s="7">
        <v>35.97300000000002</v>
      </c>
      <c r="AB16" s="7">
        <v>38.43500000000002</v>
      </c>
      <c r="AC16" s="7">
        <v>41.70200000000003</v>
      </c>
      <c r="AD16" s="7">
        <v>44.47199999999994</v>
      </c>
      <c r="AE16" s="7">
        <v>49.11400000000005</v>
      </c>
      <c r="AF16" s="7">
        <v>52.38099999999998</v>
      </c>
      <c r="AG16" s="7">
        <v>57.89200000000004</v>
      </c>
      <c r="AH16" s="7">
        <v>58.889999999999944</v>
      </c>
      <c r="AI16" s="7">
        <v>60.464</v>
      </c>
      <c r="AJ16" s="7">
        <v>63.30099999999999</v>
      </c>
      <c r="AK16" s="7">
        <v>66.29199999999997</v>
      </c>
      <c r="AL16" s="7">
        <v>70.85899999999997</v>
      </c>
      <c r="AM16" s="7">
        <v>74.33300000000008</v>
      </c>
      <c r="AN16" s="7">
        <v>75.71899999999991</v>
      </c>
      <c r="AO16" s="7">
        <v>70.1780000000001</v>
      </c>
      <c r="AP16" s="7">
        <v>73.49100000000001</v>
      </c>
      <c r="AQ16" s="7">
        <v>72.78520324370103</v>
      </c>
      <c r="AR16" s="7">
        <v>74.65474766281329</v>
      </c>
    </row>
    <row r="17" spans="1:44" ht="12.75">
      <c r="A17" s="1" t="s">
        <v>23</v>
      </c>
      <c r="B17" s="7">
        <v>1.2510000220002002</v>
      </c>
      <c r="C17" s="7">
        <v>1.1600000220001998</v>
      </c>
      <c r="D17" s="7">
        <v>1.4080000220002005</v>
      </c>
      <c r="E17" s="7">
        <v>1.8590000220001994</v>
      </c>
      <c r="F17" s="7">
        <v>2.073000022000101</v>
      </c>
      <c r="G17" s="7">
        <v>2.3600000220001</v>
      </c>
      <c r="H17" s="7">
        <v>3.3460000220000996</v>
      </c>
      <c r="I17" s="7">
        <v>3.7730000220001</v>
      </c>
      <c r="J17" s="7">
        <v>4.256000022000101</v>
      </c>
      <c r="K17" s="7">
        <v>4.722000022000099</v>
      </c>
      <c r="L17" s="7">
        <v>4.863000022000102</v>
      </c>
      <c r="M17" s="7">
        <v>4.766000022000101</v>
      </c>
      <c r="N17" s="7">
        <v>5.400000022000098</v>
      </c>
      <c r="O17" s="7">
        <v>6.000000022000102</v>
      </c>
      <c r="P17" s="7">
        <v>6.675000022000098</v>
      </c>
      <c r="Q17" s="7">
        <v>7.178000022000101</v>
      </c>
      <c r="R17" s="7">
        <v>7.473000022000096</v>
      </c>
      <c r="S17" s="7">
        <v>8.849000022000101</v>
      </c>
      <c r="T17" s="7">
        <v>8.715000022000003</v>
      </c>
      <c r="U17" s="7">
        <v>7.775000021999993</v>
      </c>
      <c r="V17" s="7">
        <v>7.395000022000014</v>
      </c>
      <c r="W17" s="7">
        <v>7.940000021999988</v>
      </c>
      <c r="X17" s="7">
        <v>8.115000022000013</v>
      </c>
      <c r="Y17" s="7">
        <v>7.862000021999997</v>
      </c>
      <c r="Z17" s="7">
        <v>7.282000022</v>
      </c>
      <c r="AA17" s="7">
        <v>4.923000022</v>
      </c>
      <c r="AB17" s="7">
        <v>5.039000022000007</v>
      </c>
      <c r="AC17" s="7">
        <v>5.564000022000008</v>
      </c>
      <c r="AD17" s="7">
        <v>6.231000021999988</v>
      </c>
      <c r="AE17" s="7">
        <v>7.069000021999999</v>
      </c>
      <c r="AF17" s="7">
        <v>7.396000022000006</v>
      </c>
      <c r="AG17" s="7">
        <v>7.735000022000006</v>
      </c>
      <c r="AH17" s="7">
        <v>8.14800002199999</v>
      </c>
      <c r="AI17" s="7">
        <v>8.111000021999995</v>
      </c>
      <c r="AJ17" s="7">
        <v>8.252000021999994</v>
      </c>
      <c r="AK17" s="7">
        <v>7.486000021999994</v>
      </c>
      <c r="AL17" s="7">
        <v>7.666000022</v>
      </c>
      <c r="AM17" s="7">
        <v>8.149000022000003</v>
      </c>
      <c r="AN17" s="7">
        <v>8.227000021999995</v>
      </c>
      <c r="AO17" s="7">
        <v>9.980000021999995</v>
      </c>
      <c r="AP17" s="7">
        <v>9.740000021999998</v>
      </c>
      <c r="AQ17" s="7">
        <v>9.163922972245027</v>
      </c>
      <c r="AR17" s="7">
        <v>9.014742174234048</v>
      </c>
    </row>
    <row r="18" spans="1:44" ht="12.7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12.75">
      <c r="A19" s="1" t="s">
        <v>22</v>
      </c>
      <c r="B19" s="7">
        <v>58.073000000200004</v>
      </c>
      <c r="C19" s="7">
        <v>65.90500000020003</v>
      </c>
      <c r="D19" s="7">
        <v>73.8030000002</v>
      </c>
      <c r="E19" s="7">
        <v>84.42100000020002</v>
      </c>
      <c r="F19" s="7">
        <v>98.58500000019998</v>
      </c>
      <c r="G19" s="7">
        <v>106.56800000020002</v>
      </c>
      <c r="H19" s="7">
        <v>121.32800000019998</v>
      </c>
      <c r="I19" s="7">
        <v>131.03400000020002</v>
      </c>
      <c r="J19" s="7">
        <v>141.7460000002</v>
      </c>
      <c r="K19" s="7">
        <v>151.50000000019998</v>
      </c>
      <c r="L19" s="7">
        <v>163.0910000001</v>
      </c>
      <c r="M19" s="7">
        <v>172.15300000009995</v>
      </c>
      <c r="N19" s="7">
        <v>177.87800000009997</v>
      </c>
      <c r="O19" s="7">
        <v>184.08200000009995</v>
      </c>
      <c r="P19" s="7">
        <v>194.09500000010001</v>
      </c>
      <c r="Q19" s="7">
        <v>200.82700000009999</v>
      </c>
      <c r="R19" s="7">
        <v>206.8610000001</v>
      </c>
      <c r="S19" s="7">
        <v>208.64700000009998</v>
      </c>
      <c r="T19" s="7">
        <v>217.5960000001</v>
      </c>
      <c r="U19" s="7">
        <v>230.27700000009997</v>
      </c>
      <c r="V19" s="7">
        <v>243.65200000010003</v>
      </c>
      <c r="W19" s="7">
        <v>257.37500000010004</v>
      </c>
      <c r="X19" s="7">
        <v>268.2990000001</v>
      </c>
      <c r="Y19" s="7">
        <v>276.01300000009996</v>
      </c>
      <c r="Z19" s="7">
        <v>290.04800000010005</v>
      </c>
      <c r="AA19" s="7">
        <v>305.26100000010007</v>
      </c>
      <c r="AB19" s="7">
        <v>319.7550000001</v>
      </c>
      <c r="AC19" s="7">
        <v>342.2370000000998</v>
      </c>
      <c r="AD19" s="7">
        <v>362.4640000001001</v>
      </c>
      <c r="AE19" s="7">
        <v>386.19300000010014</v>
      </c>
      <c r="AF19" s="7">
        <v>417.960000001</v>
      </c>
      <c r="AG19" s="7">
        <v>447.73099999999994</v>
      </c>
      <c r="AH19" s="7">
        <v>465.21399999999903</v>
      </c>
      <c r="AI19" s="7">
        <v>476.945</v>
      </c>
      <c r="AJ19" s="7">
        <v>491.184</v>
      </c>
      <c r="AK19" s="7">
        <v>513.407000001</v>
      </c>
      <c r="AL19" s="8">
        <v>540.2160000010001</v>
      </c>
      <c r="AM19" s="8">
        <v>571.773000001</v>
      </c>
      <c r="AN19" s="7">
        <v>594.480000001</v>
      </c>
      <c r="AO19" s="7">
        <v>571.1450000010001</v>
      </c>
      <c r="AP19" s="7">
        <v>588.4140000010001</v>
      </c>
      <c r="AQ19" s="7">
        <v>604.910438068325</v>
      </c>
      <c r="AR19" s="7">
        <v>623.0081382830416</v>
      </c>
    </row>
    <row r="20" spans="1:44" ht="12.75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12.75">
      <c r="A21" s="1" t="s">
        <v>21</v>
      </c>
      <c r="B21" s="7">
        <v>26.681999999999995</v>
      </c>
      <c r="C21" s="7">
        <v>29.34499999999999</v>
      </c>
      <c r="D21" s="7">
        <v>30.796</v>
      </c>
      <c r="E21" s="7">
        <v>36.995999999999995</v>
      </c>
      <c r="F21" s="7">
        <v>46.806</v>
      </c>
      <c r="G21" s="7">
        <v>49.586999999999996</v>
      </c>
      <c r="H21" s="7">
        <v>57.632</v>
      </c>
      <c r="I21" s="7">
        <v>62.29199999999999</v>
      </c>
      <c r="J21" s="7">
        <v>65.25999999999999</v>
      </c>
      <c r="K21" s="7">
        <v>75.046</v>
      </c>
      <c r="L21" s="7">
        <v>85.49600000000001</v>
      </c>
      <c r="M21" s="7">
        <v>91.29200000000002</v>
      </c>
      <c r="N21" s="7">
        <v>93.618</v>
      </c>
      <c r="O21" s="7">
        <v>98.099</v>
      </c>
      <c r="P21" s="7">
        <v>107.38399999999999</v>
      </c>
      <c r="Q21" s="7">
        <v>116.29400000000001</v>
      </c>
      <c r="R21" s="7">
        <v>101.721</v>
      </c>
      <c r="S21" s="7">
        <v>102.327</v>
      </c>
      <c r="T21" s="7">
        <v>111.395</v>
      </c>
      <c r="U21" s="7">
        <v>124.623</v>
      </c>
      <c r="V21" s="7">
        <v>128.271</v>
      </c>
      <c r="W21" s="7">
        <v>136.538</v>
      </c>
      <c r="X21" s="7">
        <v>138.414</v>
      </c>
      <c r="Y21" s="7">
        <v>135.67400000000004</v>
      </c>
      <c r="Z21" s="7">
        <v>148.377</v>
      </c>
      <c r="AA21" s="7">
        <v>163.87599999999998</v>
      </c>
      <c r="AB21" s="7">
        <v>173.789</v>
      </c>
      <c r="AC21" s="7">
        <v>197.284</v>
      </c>
      <c r="AD21" s="7">
        <v>209.802</v>
      </c>
      <c r="AE21" s="7">
        <v>227.19599999999994</v>
      </c>
      <c r="AF21" s="7">
        <v>269.73199999999997</v>
      </c>
      <c r="AG21" s="7">
        <v>275.30499999999995</v>
      </c>
      <c r="AH21" s="7">
        <v>268.11199999999997</v>
      </c>
      <c r="AI21" s="7">
        <v>270.538</v>
      </c>
      <c r="AJ21" s="7">
        <v>289.89400000000006</v>
      </c>
      <c r="AK21" s="7">
        <v>313.68800000000005</v>
      </c>
      <c r="AL21" s="7">
        <v>351.669</v>
      </c>
      <c r="AM21" s="7">
        <v>377.234</v>
      </c>
      <c r="AN21" s="7">
        <v>404.047</v>
      </c>
      <c r="AO21" s="7">
        <v>354.09400000000005</v>
      </c>
      <c r="AP21" s="7">
        <v>415.316</v>
      </c>
      <c r="AQ21" s="7">
        <v>465.5821350342394</v>
      </c>
      <c r="AR21" s="7">
        <v>475.9342236220282</v>
      </c>
    </row>
    <row r="22" spans="1:44" ht="12.75">
      <c r="A22" s="1" t="s">
        <v>6</v>
      </c>
      <c r="B22" s="7">
        <v>22.146999999999995</v>
      </c>
      <c r="C22" s="7">
        <v>24.310999999999993</v>
      </c>
      <c r="D22" s="7">
        <v>25.605</v>
      </c>
      <c r="E22" s="7">
        <v>30.900999999999993</v>
      </c>
      <c r="F22" s="7">
        <v>39.12</v>
      </c>
      <c r="G22" s="7">
        <v>41.38399999999999</v>
      </c>
      <c r="H22" s="7">
        <v>48.007</v>
      </c>
      <c r="I22" s="7">
        <v>51.60199999999999</v>
      </c>
      <c r="J22" s="7">
        <v>53.428</v>
      </c>
      <c r="K22" s="7">
        <v>61.40500000000001</v>
      </c>
      <c r="L22" s="7">
        <v>70.08600000000001</v>
      </c>
      <c r="M22" s="7">
        <v>75.17600000000002</v>
      </c>
      <c r="N22" s="7">
        <v>77.2</v>
      </c>
      <c r="O22" s="7">
        <v>81.102</v>
      </c>
      <c r="P22" s="7">
        <v>88.66199999999999</v>
      </c>
      <c r="Q22" s="7">
        <v>96.10000000000001</v>
      </c>
      <c r="R22" s="7">
        <v>83.301</v>
      </c>
      <c r="S22" s="7">
        <v>83.432</v>
      </c>
      <c r="T22" s="7">
        <v>88.598</v>
      </c>
      <c r="U22" s="7">
        <v>99.775</v>
      </c>
      <c r="V22" s="7">
        <v>102.91899999999998</v>
      </c>
      <c r="W22" s="7">
        <v>107.287</v>
      </c>
      <c r="X22" s="7">
        <v>106.62399999999998</v>
      </c>
      <c r="Y22" s="7">
        <v>103.34500000000001</v>
      </c>
      <c r="Z22" s="7">
        <v>114.02200000000002</v>
      </c>
      <c r="AA22" s="7">
        <v>126.86699999999999</v>
      </c>
      <c r="AB22" s="7">
        <v>133.46099999999998</v>
      </c>
      <c r="AC22" s="7">
        <v>151.852</v>
      </c>
      <c r="AD22" s="7">
        <v>159.826</v>
      </c>
      <c r="AE22" s="7">
        <v>171.47099999999995</v>
      </c>
      <c r="AF22" s="7">
        <v>208.558</v>
      </c>
      <c r="AG22" s="7">
        <v>209.75699999999998</v>
      </c>
      <c r="AH22" s="7">
        <v>200.90399999999994</v>
      </c>
      <c r="AI22" s="7">
        <v>202.22100000000003</v>
      </c>
      <c r="AJ22" s="7">
        <v>220.71000000000004</v>
      </c>
      <c r="AK22" s="7">
        <v>241.15700000000004</v>
      </c>
      <c r="AL22" s="7">
        <v>274.775</v>
      </c>
      <c r="AM22" s="7">
        <v>298.65</v>
      </c>
      <c r="AN22" s="7">
        <v>319.25900000000007</v>
      </c>
      <c r="AO22" s="7">
        <v>267.384</v>
      </c>
      <c r="AP22" s="7">
        <v>322.981</v>
      </c>
      <c r="AQ22" s="7">
        <v>367.0000629764103</v>
      </c>
      <c r="AR22" s="7">
        <v>374.87834850357643</v>
      </c>
    </row>
    <row r="23" spans="1:44" ht="12.75">
      <c r="A23" s="1" t="s">
        <v>5</v>
      </c>
      <c r="B23" s="7">
        <v>4.535</v>
      </c>
      <c r="C23" s="7">
        <v>5.034000000000001</v>
      </c>
      <c r="D23" s="7">
        <v>5.190999999999999</v>
      </c>
      <c r="E23" s="7">
        <v>6.094999999999999</v>
      </c>
      <c r="F23" s="7">
        <v>7.686</v>
      </c>
      <c r="G23" s="7">
        <v>8.203000000000001</v>
      </c>
      <c r="H23" s="7">
        <v>9.625</v>
      </c>
      <c r="I23" s="7">
        <v>10.69</v>
      </c>
      <c r="J23" s="7">
        <v>11.832</v>
      </c>
      <c r="K23" s="7">
        <v>13.640999999999998</v>
      </c>
      <c r="L23" s="7">
        <v>15.409999999999998</v>
      </c>
      <c r="M23" s="7">
        <v>16.116</v>
      </c>
      <c r="N23" s="7">
        <v>16.417999999999996</v>
      </c>
      <c r="O23" s="7">
        <v>16.997</v>
      </c>
      <c r="P23" s="7">
        <v>18.722</v>
      </c>
      <c r="Q23" s="7">
        <v>20.194</v>
      </c>
      <c r="R23" s="7">
        <v>18.42</v>
      </c>
      <c r="S23" s="7">
        <v>18.894999999999996</v>
      </c>
      <c r="T23" s="7">
        <v>22.796999999999997</v>
      </c>
      <c r="U23" s="7">
        <v>24.847999999999995</v>
      </c>
      <c r="V23" s="7">
        <v>25.351999999999997</v>
      </c>
      <c r="W23" s="7">
        <v>29.250999999999998</v>
      </c>
      <c r="X23" s="7">
        <v>31.789999999999996</v>
      </c>
      <c r="Y23" s="7">
        <v>32.32900000000001</v>
      </c>
      <c r="Z23" s="7">
        <v>34.355</v>
      </c>
      <c r="AA23" s="7">
        <v>37.009</v>
      </c>
      <c r="AB23" s="7">
        <v>40.327999999999996</v>
      </c>
      <c r="AC23" s="7">
        <v>45.432</v>
      </c>
      <c r="AD23" s="7">
        <v>49.976</v>
      </c>
      <c r="AE23" s="7">
        <v>55.725</v>
      </c>
      <c r="AF23" s="7">
        <v>61.17399999999999</v>
      </c>
      <c r="AG23" s="7">
        <v>65.548</v>
      </c>
      <c r="AH23" s="7">
        <v>67.208</v>
      </c>
      <c r="AI23" s="7">
        <v>68.31700000000001</v>
      </c>
      <c r="AJ23" s="7">
        <v>69.18400000000001</v>
      </c>
      <c r="AK23" s="7">
        <v>72.531</v>
      </c>
      <c r="AL23" s="7">
        <v>76.89400000000002</v>
      </c>
      <c r="AM23" s="7">
        <v>78.58400000000002</v>
      </c>
      <c r="AN23" s="7">
        <v>84.78799999999998</v>
      </c>
      <c r="AO23" s="7">
        <v>86.71000000000001</v>
      </c>
      <c r="AP23" s="7">
        <v>92.33499999999998</v>
      </c>
      <c r="AQ23" s="7">
        <v>98.5820720578291</v>
      </c>
      <c r="AR23" s="7">
        <v>101.05587511845175</v>
      </c>
    </row>
    <row r="24" spans="1:44" ht="12.7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12.75">
      <c r="A25" s="1" t="s">
        <v>20</v>
      </c>
      <c r="B25" s="7">
        <v>84.7550000002</v>
      </c>
      <c r="C25" s="7">
        <v>95.25000000020002</v>
      </c>
      <c r="D25" s="7">
        <v>104.5990000002</v>
      </c>
      <c r="E25" s="7">
        <v>121.4170000002</v>
      </c>
      <c r="F25" s="7">
        <v>145.3910000002</v>
      </c>
      <c r="G25" s="7">
        <v>156.1550000002</v>
      </c>
      <c r="H25" s="7">
        <v>178.9600000002</v>
      </c>
      <c r="I25" s="7">
        <v>193.3260000002</v>
      </c>
      <c r="J25" s="7">
        <v>207.00600000019998</v>
      </c>
      <c r="K25" s="7">
        <v>226.54600000019997</v>
      </c>
      <c r="L25" s="7">
        <v>248.5870000001</v>
      </c>
      <c r="M25" s="7">
        <v>263.4450000001</v>
      </c>
      <c r="N25" s="7">
        <v>271.4960000000999</v>
      </c>
      <c r="O25" s="7">
        <v>282.18100000009997</v>
      </c>
      <c r="P25" s="7">
        <v>301.4790000001</v>
      </c>
      <c r="Q25" s="7">
        <v>317.1210000001</v>
      </c>
      <c r="R25" s="7">
        <v>308.58200000010004</v>
      </c>
      <c r="S25" s="7">
        <v>310.9740000001</v>
      </c>
      <c r="T25" s="7">
        <v>328.9910000001</v>
      </c>
      <c r="U25" s="7">
        <v>354.90000000009996</v>
      </c>
      <c r="V25" s="7">
        <v>371.92300000010005</v>
      </c>
      <c r="W25" s="7">
        <v>393.91300000010006</v>
      </c>
      <c r="X25" s="7">
        <v>406.7130000001</v>
      </c>
      <c r="Y25" s="7">
        <v>411.6870000001</v>
      </c>
      <c r="Z25" s="7">
        <v>438.42500000010006</v>
      </c>
      <c r="AA25" s="7">
        <v>469.1370000001001</v>
      </c>
      <c r="AB25" s="7">
        <v>493.54400000009997</v>
      </c>
      <c r="AC25" s="7">
        <v>539.5210000000998</v>
      </c>
      <c r="AD25" s="7">
        <v>572.2660000001</v>
      </c>
      <c r="AE25" s="7">
        <v>613.3890000000999</v>
      </c>
      <c r="AF25" s="7">
        <v>687.692000001</v>
      </c>
      <c r="AG25" s="7">
        <v>723.0359999999998</v>
      </c>
      <c r="AH25" s="7">
        <v>733.3259999999989</v>
      </c>
      <c r="AI25" s="7">
        <v>747.4830000000001</v>
      </c>
      <c r="AJ25" s="7">
        <v>781.078</v>
      </c>
      <c r="AK25" s="7">
        <v>827.0950000010001</v>
      </c>
      <c r="AL25" s="7">
        <v>891.885000001</v>
      </c>
      <c r="AM25" s="7">
        <v>949.0070000009998</v>
      </c>
      <c r="AN25" s="7">
        <v>998.527000001</v>
      </c>
      <c r="AO25" s="7">
        <v>925.2390000010002</v>
      </c>
      <c r="AP25" s="7">
        <v>1003.730000001</v>
      </c>
      <c r="AQ25" s="7">
        <v>1070.4925731025642</v>
      </c>
      <c r="AR25" s="7">
        <v>1098.94236190507</v>
      </c>
    </row>
    <row r="26" spans="1:44" ht="12.7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12.75">
      <c r="A27" s="1" t="s">
        <v>19</v>
      </c>
      <c r="B27" s="7">
        <v>42.064000000099995</v>
      </c>
      <c r="C27" s="7">
        <v>47.499000000100004</v>
      </c>
      <c r="D27" s="7">
        <v>53.02300000009999</v>
      </c>
      <c r="E27" s="7">
        <v>60.61200000010001</v>
      </c>
      <c r="F27" s="7">
        <v>69.33900000009999</v>
      </c>
      <c r="G27" s="7">
        <v>79.40500000010002</v>
      </c>
      <c r="H27" s="7">
        <v>91.02300000009998</v>
      </c>
      <c r="I27" s="7">
        <v>100.51600000010001</v>
      </c>
      <c r="J27" s="7">
        <v>109.8000000001</v>
      </c>
      <c r="K27" s="7">
        <v>117.9800000001</v>
      </c>
      <c r="L27" s="7">
        <v>126.0140000001</v>
      </c>
      <c r="M27" s="7">
        <v>130.9280000001</v>
      </c>
      <c r="N27" s="7">
        <v>136.2970000001</v>
      </c>
      <c r="O27" s="7">
        <v>141.33100000009998</v>
      </c>
      <c r="P27" s="7">
        <v>144.1950000001</v>
      </c>
      <c r="Q27" s="7">
        <v>150.5950000001</v>
      </c>
      <c r="R27" s="7">
        <v>154.12300000009998</v>
      </c>
      <c r="S27" s="7">
        <v>158.2550000001</v>
      </c>
      <c r="T27" s="7">
        <v>161.67400000010002</v>
      </c>
      <c r="U27" s="7">
        <v>168.26100000009998</v>
      </c>
      <c r="V27" s="7">
        <v>177.2230000001</v>
      </c>
      <c r="W27" s="7">
        <v>188.6580000001</v>
      </c>
      <c r="X27" s="7">
        <v>197.5930000001</v>
      </c>
      <c r="Y27" s="7">
        <v>204.2310000001</v>
      </c>
      <c r="Z27" s="7">
        <v>213.3380000001</v>
      </c>
      <c r="AA27" s="7">
        <v>223.7450000001</v>
      </c>
      <c r="AB27" s="7">
        <v>233.48800000009996</v>
      </c>
      <c r="AC27" s="7">
        <v>246.65100000009994</v>
      </c>
      <c r="AD27" s="7">
        <v>263.0290000000999</v>
      </c>
      <c r="AE27" s="7">
        <v>281.6410000001</v>
      </c>
      <c r="AF27" s="7">
        <v>302.694000001</v>
      </c>
      <c r="AG27" s="7">
        <v>325.629000001</v>
      </c>
      <c r="AH27" s="7">
        <v>343.28900000100003</v>
      </c>
      <c r="AI27" s="7">
        <v>354.89600000099995</v>
      </c>
      <c r="AJ27" s="7">
        <v>361.723000001</v>
      </c>
      <c r="AK27" s="7">
        <v>372.028000001</v>
      </c>
      <c r="AL27" s="7">
        <v>390.317000001</v>
      </c>
      <c r="AM27" s="7">
        <v>407.9710000009999</v>
      </c>
      <c r="AN27" s="7">
        <v>423.22900000100003</v>
      </c>
      <c r="AO27" s="7">
        <v>425.80800000100004</v>
      </c>
      <c r="AP27" s="7">
        <v>434.590000001</v>
      </c>
      <c r="AQ27" s="7">
        <v>442.81782055339033</v>
      </c>
      <c r="AR27" s="7">
        <v>452.2336888847086</v>
      </c>
    </row>
    <row r="28" spans="1:44" ht="12.75">
      <c r="A28" s="1" t="s">
        <v>18</v>
      </c>
      <c r="B28" s="7">
        <v>30.799</v>
      </c>
      <c r="C28" s="7">
        <v>34.16100000000001</v>
      </c>
      <c r="D28" s="7">
        <v>37.62299999999999</v>
      </c>
      <c r="E28" s="7">
        <v>43.080000000000005</v>
      </c>
      <c r="F28" s="7">
        <v>48.58899999999999</v>
      </c>
      <c r="G28" s="7">
        <v>54.948</v>
      </c>
      <c r="H28" s="7">
        <v>63.13799999999998</v>
      </c>
      <c r="I28" s="7">
        <v>69.399</v>
      </c>
      <c r="J28" s="7">
        <v>75.658</v>
      </c>
      <c r="K28" s="7">
        <v>80.619</v>
      </c>
      <c r="L28" s="7">
        <v>86.09800000000001</v>
      </c>
      <c r="M28" s="7">
        <v>88.736</v>
      </c>
      <c r="N28" s="7">
        <v>91.81199999999998</v>
      </c>
      <c r="O28" s="7">
        <v>95.53299999999999</v>
      </c>
      <c r="P28" s="7">
        <v>98.738</v>
      </c>
      <c r="Q28" s="7">
        <v>102.91999999999999</v>
      </c>
      <c r="R28" s="7">
        <v>105.18899999999998</v>
      </c>
      <c r="S28" s="7">
        <v>106.87800000000001</v>
      </c>
      <c r="T28" s="7">
        <v>109.436</v>
      </c>
      <c r="U28" s="7">
        <v>114.809</v>
      </c>
      <c r="V28" s="7">
        <v>121.102</v>
      </c>
      <c r="W28" s="7">
        <v>128.838</v>
      </c>
      <c r="X28" s="7">
        <v>133.777</v>
      </c>
      <c r="Y28" s="7">
        <v>137.805</v>
      </c>
      <c r="Z28" s="7">
        <v>144.084</v>
      </c>
      <c r="AA28" s="7">
        <v>151.058</v>
      </c>
      <c r="AB28" s="7">
        <v>160.658</v>
      </c>
      <c r="AC28" s="7">
        <v>170.17899999999997</v>
      </c>
      <c r="AD28" s="7">
        <v>182.53999999999996</v>
      </c>
      <c r="AE28" s="7">
        <v>195.774</v>
      </c>
      <c r="AF28" s="7">
        <v>210.82299999999998</v>
      </c>
      <c r="AG28" s="7">
        <v>224.24400000000003</v>
      </c>
      <c r="AH28" s="7">
        <v>233.043</v>
      </c>
      <c r="AI28" s="7">
        <v>238.10299999999998</v>
      </c>
      <c r="AJ28" s="7">
        <v>242.781</v>
      </c>
      <c r="AK28" s="7">
        <v>250.34300000000002</v>
      </c>
      <c r="AL28" s="7">
        <v>254.875</v>
      </c>
      <c r="AM28" s="7">
        <v>264.09899999999993</v>
      </c>
      <c r="AN28" s="7">
        <v>270.41700000000003</v>
      </c>
      <c r="AO28" s="7">
        <v>262.045</v>
      </c>
      <c r="AP28" s="7">
        <v>267.00700000000006</v>
      </c>
      <c r="AQ28" s="7">
        <v>273.01637184664594</v>
      </c>
      <c r="AR28" s="7">
        <v>279.0355036566498</v>
      </c>
    </row>
    <row r="29" spans="1:44" ht="12.75">
      <c r="A29" s="1" t="s">
        <v>10</v>
      </c>
      <c r="B29" s="7">
        <v>11.265000000099999</v>
      </c>
      <c r="C29" s="7">
        <v>13.3380000001</v>
      </c>
      <c r="D29" s="7">
        <v>15.4000000001</v>
      </c>
      <c r="E29" s="7">
        <v>17.532000000100005</v>
      </c>
      <c r="F29" s="7">
        <v>20.750000000099988</v>
      </c>
      <c r="G29" s="7">
        <v>24.45700000010001</v>
      </c>
      <c r="H29" s="7">
        <v>27.885000000100007</v>
      </c>
      <c r="I29" s="7">
        <v>31.1170000001</v>
      </c>
      <c r="J29" s="7">
        <v>34.1420000001</v>
      </c>
      <c r="K29" s="7">
        <v>37.36100000009999</v>
      </c>
      <c r="L29" s="7">
        <v>39.9160000001</v>
      </c>
      <c r="M29" s="7">
        <v>42.192000000099995</v>
      </c>
      <c r="N29" s="7">
        <v>44.48500000010001</v>
      </c>
      <c r="O29" s="7">
        <v>45.7980000001</v>
      </c>
      <c r="P29" s="7">
        <v>45.457000000099995</v>
      </c>
      <c r="Q29" s="7">
        <v>47.6750000001</v>
      </c>
      <c r="R29" s="7">
        <v>48.9340000001</v>
      </c>
      <c r="S29" s="7">
        <v>51.3770000001</v>
      </c>
      <c r="T29" s="7">
        <v>52.2380000001</v>
      </c>
      <c r="U29" s="7">
        <v>53.452000000099986</v>
      </c>
      <c r="V29" s="7">
        <v>56.121000000100004</v>
      </c>
      <c r="W29" s="7">
        <v>59.82000000010001</v>
      </c>
      <c r="X29" s="7">
        <v>63.816000000100004</v>
      </c>
      <c r="Y29" s="7">
        <v>66.42600000009999</v>
      </c>
      <c r="Z29" s="7">
        <v>69.2540000001</v>
      </c>
      <c r="AA29" s="7">
        <v>72.68700000009999</v>
      </c>
      <c r="AB29" s="7">
        <v>72.83000000009999</v>
      </c>
      <c r="AC29" s="7">
        <v>76.47200000009998</v>
      </c>
      <c r="AD29" s="7">
        <v>80.48900000009999</v>
      </c>
      <c r="AE29" s="7">
        <v>85.86700000009999</v>
      </c>
      <c r="AF29" s="7">
        <v>91.87100000100001</v>
      </c>
      <c r="AG29" s="7">
        <v>101.38500000100002</v>
      </c>
      <c r="AH29" s="7">
        <v>110.246000001</v>
      </c>
      <c r="AI29" s="7">
        <v>116.793000001</v>
      </c>
      <c r="AJ29" s="7">
        <v>118.94200000099997</v>
      </c>
      <c r="AK29" s="7">
        <v>121.68500000099999</v>
      </c>
      <c r="AL29" s="7">
        <v>135.442000001</v>
      </c>
      <c r="AM29" s="7">
        <v>143.87200000099995</v>
      </c>
      <c r="AN29" s="7">
        <v>152.812000001</v>
      </c>
      <c r="AO29" s="7">
        <v>163.76300000100002</v>
      </c>
      <c r="AP29" s="7">
        <v>167.58300000100002</v>
      </c>
      <c r="AQ29" s="7">
        <v>169.80144870674434</v>
      </c>
      <c r="AR29" s="7">
        <v>173.19818522805886</v>
      </c>
    </row>
    <row r="30" spans="1:44" ht="12.75">
      <c r="A30" s="1" t="s">
        <v>17</v>
      </c>
      <c r="B30" s="7">
        <v>1.854000000100099</v>
      </c>
      <c r="C30" s="7">
        <v>2.3870000001001004</v>
      </c>
      <c r="D30" s="7">
        <v>2.9810000001001034</v>
      </c>
      <c r="E30" s="7">
        <v>3.48500000010011</v>
      </c>
      <c r="F30" s="7">
        <v>4.189000000100087</v>
      </c>
      <c r="G30" s="7">
        <v>5.125000000100107</v>
      </c>
      <c r="H30" s="7">
        <v>5.962000000100113</v>
      </c>
      <c r="I30" s="7">
        <v>6.709000000100082</v>
      </c>
      <c r="J30" s="7">
        <v>7.433000000100103</v>
      </c>
      <c r="K30" s="7">
        <v>8.085000000100097</v>
      </c>
      <c r="L30" s="7">
        <v>8.90600000010011</v>
      </c>
      <c r="M30" s="7">
        <v>9.674000000100097</v>
      </c>
      <c r="N30" s="7">
        <v>10.562000000100104</v>
      </c>
      <c r="O30" s="7">
        <v>10.876000000100106</v>
      </c>
      <c r="P30" s="7">
        <v>10.7680000001001</v>
      </c>
      <c r="Q30" s="7">
        <v>12.2200000001001</v>
      </c>
      <c r="R30" s="7">
        <v>13.111000000100121</v>
      </c>
      <c r="S30" s="7">
        <v>14.065000000100056</v>
      </c>
      <c r="T30" s="7">
        <v>14.3140000001001</v>
      </c>
      <c r="U30" s="7">
        <v>14.922000000100066</v>
      </c>
      <c r="V30" s="7">
        <v>15.813000000100155</v>
      </c>
      <c r="W30" s="7">
        <v>17.66400000010006</v>
      </c>
      <c r="X30" s="7">
        <v>19.745000000100106</v>
      </c>
      <c r="Y30" s="7">
        <v>20.792000000100103</v>
      </c>
      <c r="Z30" s="7">
        <v>21.73800000010008</v>
      </c>
      <c r="AA30" s="7">
        <v>22.661000000100074</v>
      </c>
      <c r="AB30" s="7">
        <v>22.14100000010002</v>
      </c>
      <c r="AC30" s="7">
        <v>23.99600000010001</v>
      </c>
      <c r="AD30" s="7">
        <v>25.379000000100007</v>
      </c>
      <c r="AE30" s="7">
        <v>26.780000000099978</v>
      </c>
      <c r="AF30" s="7">
        <v>29.185000000999953</v>
      </c>
      <c r="AG30" s="7">
        <v>31.968000001000092</v>
      </c>
      <c r="AH30" s="7">
        <v>36.17500000099993</v>
      </c>
      <c r="AI30" s="7">
        <v>38.96100000100003</v>
      </c>
      <c r="AJ30" s="7">
        <v>40.128000001000004</v>
      </c>
      <c r="AK30" s="7">
        <v>41.430000001000025</v>
      </c>
      <c r="AL30" s="7">
        <v>51.74600000100008</v>
      </c>
      <c r="AM30" s="7">
        <v>55.88700000099986</v>
      </c>
      <c r="AN30" s="7">
        <v>59.34300000099995</v>
      </c>
      <c r="AO30" s="7">
        <v>63.529000001000185</v>
      </c>
      <c r="AP30" s="7">
        <v>66.56400000099983</v>
      </c>
      <c r="AQ30" s="7">
        <v>67.96772666731138</v>
      </c>
      <c r="AR30" s="7">
        <v>69.7457647873014</v>
      </c>
    </row>
    <row r="31" spans="1:44" ht="12.75">
      <c r="A31" s="1" t="s">
        <v>16</v>
      </c>
      <c r="B31" s="7">
        <v>7.229</v>
      </c>
      <c r="C31" s="7">
        <v>8.371999999999998</v>
      </c>
      <c r="D31" s="7">
        <v>9.634999999999998</v>
      </c>
      <c r="E31" s="7">
        <v>10.970999999999997</v>
      </c>
      <c r="F31" s="7">
        <v>12.866</v>
      </c>
      <c r="G31" s="7">
        <v>14.965000000000003</v>
      </c>
      <c r="H31" s="7">
        <v>16.843999999999994</v>
      </c>
      <c r="I31" s="7">
        <v>18.533000000000015</v>
      </c>
      <c r="J31" s="7">
        <v>20.12299999999999</v>
      </c>
      <c r="K31" s="7">
        <v>21.587999999999994</v>
      </c>
      <c r="L31" s="7">
        <v>22.722999999999985</v>
      </c>
      <c r="M31" s="7">
        <v>23.394000000000005</v>
      </c>
      <c r="N31" s="7">
        <v>24.28</v>
      </c>
      <c r="O31" s="7">
        <v>24.545999999999992</v>
      </c>
      <c r="P31" s="7">
        <v>24.304000000000002</v>
      </c>
      <c r="Q31" s="7">
        <v>24.589</v>
      </c>
      <c r="R31" s="7">
        <v>24.940999999999974</v>
      </c>
      <c r="S31" s="7">
        <v>25.539000000000044</v>
      </c>
      <c r="T31" s="7">
        <v>25.47800000000001</v>
      </c>
      <c r="U31" s="7">
        <v>25.523000000000025</v>
      </c>
      <c r="V31" s="7">
        <v>26.400999999999954</v>
      </c>
      <c r="W31" s="7">
        <v>27.623000000000047</v>
      </c>
      <c r="X31" s="7">
        <v>29.286</v>
      </c>
      <c r="Y31" s="7">
        <v>30.413999999999987</v>
      </c>
      <c r="Z31" s="7">
        <v>31.215000000000032</v>
      </c>
      <c r="AA31" s="7">
        <v>32.344999999999914</v>
      </c>
      <c r="AB31" s="7">
        <v>32.39099999999996</v>
      </c>
      <c r="AC31" s="7">
        <v>33.601999999999975</v>
      </c>
      <c r="AD31" s="7">
        <v>35.27999999999997</v>
      </c>
      <c r="AE31" s="7">
        <v>37.44100000000003</v>
      </c>
      <c r="AF31" s="7">
        <v>39.64700000000005</v>
      </c>
      <c r="AG31" s="7">
        <v>42.819999999999936</v>
      </c>
      <c r="AH31" s="7">
        <v>45.599000000000046</v>
      </c>
      <c r="AI31" s="7">
        <v>48.039999999999964</v>
      </c>
      <c r="AJ31" s="7">
        <v>48.90899999999999</v>
      </c>
      <c r="AK31" s="7">
        <v>49.543000000000006</v>
      </c>
      <c r="AL31" s="7">
        <v>50.215999999999894</v>
      </c>
      <c r="AM31" s="7">
        <v>52.27300000000014</v>
      </c>
      <c r="AN31" s="7">
        <v>54.69100000000003</v>
      </c>
      <c r="AO31" s="7">
        <v>57.669999999999845</v>
      </c>
      <c r="AP31" s="7">
        <v>59.08800000000019</v>
      </c>
      <c r="AQ31" s="7">
        <v>58.77539103269146</v>
      </c>
      <c r="AR31" s="7">
        <v>59.871111821909665</v>
      </c>
    </row>
    <row r="32" spans="1:44" ht="12.75">
      <c r="A32" s="1" t="s">
        <v>15</v>
      </c>
      <c r="B32" s="7">
        <v>2.1819999999999</v>
      </c>
      <c r="C32" s="7">
        <v>2.578999999999901</v>
      </c>
      <c r="D32" s="7">
        <v>2.7839999999998994</v>
      </c>
      <c r="E32" s="7">
        <v>3.0759999999998993</v>
      </c>
      <c r="F32" s="7">
        <v>3.694999999999901</v>
      </c>
      <c r="G32" s="7">
        <v>4.366999999999898</v>
      </c>
      <c r="H32" s="7">
        <v>5.078999999999901</v>
      </c>
      <c r="I32" s="7">
        <v>5.8749999999999005</v>
      </c>
      <c r="J32" s="7">
        <v>6.585999999999906</v>
      </c>
      <c r="K32" s="7">
        <v>7.687999999999903</v>
      </c>
      <c r="L32" s="7">
        <v>8.286999999999903</v>
      </c>
      <c r="M32" s="7">
        <v>9.123999999999896</v>
      </c>
      <c r="N32" s="7">
        <v>9.642999999999901</v>
      </c>
      <c r="O32" s="7">
        <v>10.375999999999898</v>
      </c>
      <c r="P32" s="7">
        <v>10.384999999999891</v>
      </c>
      <c r="Q32" s="7">
        <v>10.8659999999999</v>
      </c>
      <c r="R32" s="7">
        <v>10.881999999999906</v>
      </c>
      <c r="S32" s="7">
        <v>11.772999999999897</v>
      </c>
      <c r="T32" s="7">
        <v>12.445999999999891</v>
      </c>
      <c r="U32" s="7">
        <v>13.006999999999891</v>
      </c>
      <c r="V32" s="7">
        <v>13.906999999999897</v>
      </c>
      <c r="W32" s="7">
        <v>14.532999999999902</v>
      </c>
      <c r="X32" s="7">
        <v>14.784999999999897</v>
      </c>
      <c r="Y32" s="7">
        <v>15.2199999999999</v>
      </c>
      <c r="Z32" s="7">
        <v>16.300999999999895</v>
      </c>
      <c r="AA32" s="7">
        <v>17.680999999999997</v>
      </c>
      <c r="AB32" s="7">
        <v>18.298000000000002</v>
      </c>
      <c r="AC32" s="7">
        <v>18.873999999999995</v>
      </c>
      <c r="AD32" s="7">
        <v>19.830000000000013</v>
      </c>
      <c r="AE32" s="7">
        <v>21.645999999999987</v>
      </c>
      <c r="AF32" s="7">
        <v>23.039000000000016</v>
      </c>
      <c r="AG32" s="7">
        <v>26.596999999999994</v>
      </c>
      <c r="AH32" s="7">
        <v>28.472000000000023</v>
      </c>
      <c r="AI32" s="7">
        <v>29.792</v>
      </c>
      <c r="AJ32" s="7">
        <v>29.904999999999973</v>
      </c>
      <c r="AK32" s="7">
        <v>30.71199999999996</v>
      </c>
      <c r="AL32" s="7">
        <v>33.48000000000002</v>
      </c>
      <c r="AM32" s="7">
        <v>35.71199999999995</v>
      </c>
      <c r="AN32" s="7">
        <v>38.77800000000002</v>
      </c>
      <c r="AO32" s="7">
        <v>42.56399999999999</v>
      </c>
      <c r="AP32" s="7">
        <v>41.931</v>
      </c>
      <c r="AQ32" s="7">
        <v>43.0583310067415</v>
      </c>
      <c r="AR32" s="7">
        <v>43.5813086188478</v>
      </c>
    </row>
    <row r="33" spans="1:44" ht="12.7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2.75">
      <c r="A34" s="1" t="s">
        <v>14</v>
      </c>
      <c r="B34" s="7">
        <v>16.215000000000007</v>
      </c>
      <c r="C34" s="7">
        <v>18.503000000000004</v>
      </c>
      <c r="D34" s="7">
        <v>19.181999999999995</v>
      </c>
      <c r="E34" s="7">
        <v>20.906</v>
      </c>
      <c r="F34" s="7">
        <v>21.989000000000004</v>
      </c>
      <c r="G34" s="7">
        <v>23.762</v>
      </c>
      <c r="H34" s="7">
        <v>25.866999999999994</v>
      </c>
      <c r="I34" s="7">
        <v>29.513000000000005</v>
      </c>
      <c r="J34" s="7">
        <v>32.006</v>
      </c>
      <c r="K34" s="7">
        <v>33.113</v>
      </c>
      <c r="L34" s="7">
        <v>36.578</v>
      </c>
      <c r="M34" s="7">
        <v>35.409</v>
      </c>
      <c r="N34" s="7">
        <v>35.48400000000001</v>
      </c>
      <c r="O34" s="7">
        <v>36.528</v>
      </c>
      <c r="P34" s="7">
        <v>39.489999999999995</v>
      </c>
      <c r="Q34" s="7">
        <v>42.349</v>
      </c>
      <c r="R34" s="7">
        <v>44.80400000000001</v>
      </c>
      <c r="S34" s="7">
        <v>45.82599999999999</v>
      </c>
      <c r="T34" s="7">
        <v>50.94499999999999</v>
      </c>
      <c r="U34" s="7">
        <v>53.089</v>
      </c>
      <c r="V34" s="7">
        <v>55.328</v>
      </c>
      <c r="W34" s="7">
        <v>56.92699999999999</v>
      </c>
      <c r="X34" s="7">
        <v>58.77300000000002</v>
      </c>
      <c r="Y34" s="7">
        <v>58.302</v>
      </c>
      <c r="Z34" s="7">
        <v>59.649</v>
      </c>
      <c r="AA34" s="7">
        <v>63.5</v>
      </c>
      <c r="AB34" s="7">
        <v>69.14900000000002</v>
      </c>
      <c r="AC34" s="7">
        <v>75.11799999999997</v>
      </c>
      <c r="AD34" s="7">
        <v>80.461</v>
      </c>
      <c r="AE34" s="7">
        <v>88.383</v>
      </c>
      <c r="AF34" s="7">
        <v>91.65200000000002</v>
      </c>
      <c r="AG34" s="7">
        <v>94.673</v>
      </c>
      <c r="AH34" s="7">
        <v>92.86199999999998</v>
      </c>
      <c r="AI34" s="7">
        <v>92.84800000000001</v>
      </c>
      <c r="AJ34" s="7">
        <v>92.42600000000003</v>
      </c>
      <c r="AK34" s="7">
        <v>97.016</v>
      </c>
      <c r="AL34" s="7">
        <v>106.37300000000002</v>
      </c>
      <c r="AM34" s="7">
        <v>114.34000000000002</v>
      </c>
      <c r="AN34" s="7">
        <v>121.84900000000003</v>
      </c>
      <c r="AO34" s="7">
        <v>111.08</v>
      </c>
      <c r="AP34" s="7">
        <v>107.20500000000001</v>
      </c>
      <c r="AQ34" s="7">
        <v>114.46393560898356</v>
      </c>
      <c r="AR34" s="7">
        <v>117.76820984533747</v>
      </c>
    </row>
    <row r="35" spans="1:44" ht="12.75">
      <c r="A35" s="1" t="s">
        <v>13</v>
      </c>
      <c r="B35" s="7">
        <v>13.085000000000006</v>
      </c>
      <c r="C35" s="7">
        <v>14.904000000000003</v>
      </c>
      <c r="D35" s="7">
        <v>15.642999999999995</v>
      </c>
      <c r="E35" s="7">
        <v>17.261999999999997</v>
      </c>
      <c r="F35" s="7">
        <v>17.909000000000006</v>
      </c>
      <c r="G35" s="7">
        <v>18.799</v>
      </c>
      <c r="H35" s="7">
        <v>20.407999999999994</v>
      </c>
      <c r="I35" s="7">
        <v>24.244000000000003</v>
      </c>
      <c r="J35" s="7">
        <v>26.236000000000004</v>
      </c>
      <c r="K35" s="7">
        <v>27.168</v>
      </c>
      <c r="L35" s="7">
        <v>29.953000000000003</v>
      </c>
      <c r="M35" s="7">
        <v>28.646</v>
      </c>
      <c r="N35" s="7">
        <v>28.840000000000003</v>
      </c>
      <c r="O35" s="7">
        <v>30.249000000000002</v>
      </c>
      <c r="P35" s="7">
        <v>32.49199999999999</v>
      </c>
      <c r="Q35" s="7">
        <v>35.504</v>
      </c>
      <c r="R35" s="7">
        <v>38.317000000000014</v>
      </c>
      <c r="S35" s="7">
        <v>39.071</v>
      </c>
      <c r="T35" s="7">
        <v>43.82599999999999</v>
      </c>
      <c r="U35" s="7">
        <v>45.837999999999994</v>
      </c>
      <c r="V35" s="7">
        <v>47.5</v>
      </c>
      <c r="W35" s="7">
        <v>48.736999999999995</v>
      </c>
      <c r="X35" s="7">
        <v>49.945000000000014</v>
      </c>
      <c r="Y35" s="7">
        <v>49.42900000000001</v>
      </c>
      <c r="Z35" s="7">
        <v>50.418000000000006</v>
      </c>
      <c r="AA35" s="7">
        <v>53.867999999999995</v>
      </c>
      <c r="AB35" s="7">
        <v>58.494000000000014</v>
      </c>
      <c r="AC35" s="7">
        <v>65.08799999999997</v>
      </c>
      <c r="AD35" s="7">
        <v>69.72699999999999</v>
      </c>
      <c r="AE35" s="7">
        <v>76.73200000000001</v>
      </c>
      <c r="AF35" s="7">
        <v>78.54000000000002</v>
      </c>
      <c r="AG35" s="7">
        <v>80.10999999999999</v>
      </c>
      <c r="AH35" s="7">
        <v>76.437</v>
      </c>
      <c r="AI35" s="7">
        <v>75.916</v>
      </c>
      <c r="AJ35" s="7">
        <v>76.61000000000006</v>
      </c>
      <c r="AK35" s="7">
        <v>80.13199999999999</v>
      </c>
      <c r="AL35" s="7">
        <v>88.53600000000003</v>
      </c>
      <c r="AM35" s="7">
        <v>95.35400000000003</v>
      </c>
      <c r="AN35" s="7">
        <v>101.31400000000001</v>
      </c>
      <c r="AO35" s="7">
        <v>89.532</v>
      </c>
      <c r="AP35" s="7">
        <v>85.84900000000002</v>
      </c>
      <c r="AQ35" s="7">
        <v>92.66531522354951</v>
      </c>
      <c r="AR35" s="7">
        <v>96.38702648653398</v>
      </c>
    </row>
    <row r="36" spans="1:44" ht="12.75">
      <c r="A36" s="1" t="s">
        <v>12</v>
      </c>
      <c r="B36" s="7">
        <v>3.871</v>
      </c>
      <c r="C36" s="7">
        <v>4.598000000000001</v>
      </c>
      <c r="D36" s="7">
        <v>5.567999999999998</v>
      </c>
      <c r="E36" s="7">
        <v>6.305</v>
      </c>
      <c r="F36" s="7">
        <v>6.260999999999999</v>
      </c>
      <c r="G36" s="7">
        <v>6.412000000000003</v>
      </c>
      <c r="H36" s="7">
        <v>7.018999999999998</v>
      </c>
      <c r="I36" s="7">
        <v>9.056</v>
      </c>
      <c r="J36" s="7">
        <v>9.983</v>
      </c>
      <c r="K36" s="7">
        <v>10.188</v>
      </c>
      <c r="L36" s="7">
        <v>11.387</v>
      </c>
      <c r="M36" s="7">
        <v>10.896</v>
      </c>
      <c r="N36" s="7">
        <v>10.559</v>
      </c>
      <c r="O36" s="7">
        <v>10.433</v>
      </c>
      <c r="P36" s="7">
        <v>10.844999999999999</v>
      </c>
      <c r="Q36" s="7">
        <v>10.764999999999999</v>
      </c>
      <c r="R36" s="7">
        <v>11.321</v>
      </c>
      <c r="S36" s="7">
        <v>11.564999999999998</v>
      </c>
      <c r="T36" s="7">
        <v>13.163</v>
      </c>
      <c r="U36" s="7">
        <v>13.390999999999998</v>
      </c>
      <c r="V36" s="7">
        <v>13.409999999999998</v>
      </c>
      <c r="W36" s="7">
        <v>13.131</v>
      </c>
      <c r="X36" s="7">
        <v>14.598000000000003</v>
      </c>
      <c r="Y36" s="7">
        <v>15.139999999999999</v>
      </c>
      <c r="Z36" s="7">
        <v>16.542</v>
      </c>
      <c r="AA36" s="7">
        <v>16.954</v>
      </c>
      <c r="AB36" s="7">
        <v>18.321000000000005</v>
      </c>
      <c r="AC36" s="7">
        <v>19.927999999999997</v>
      </c>
      <c r="AD36" s="7">
        <v>21.153</v>
      </c>
      <c r="AE36" s="7">
        <v>22.899999999999995</v>
      </c>
      <c r="AF36" s="7">
        <v>24.674</v>
      </c>
      <c r="AG36" s="7">
        <v>27.188999999999997</v>
      </c>
      <c r="AH36" s="7">
        <v>26.949999999999996</v>
      </c>
      <c r="AI36" s="7">
        <v>27.019999999999996</v>
      </c>
      <c r="AJ36" s="7">
        <v>28.885999999999996</v>
      </c>
      <c r="AK36" s="7">
        <v>31.145</v>
      </c>
      <c r="AL36" s="7">
        <v>34.233</v>
      </c>
      <c r="AM36" s="7">
        <v>36.637</v>
      </c>
      <c r="AN36" s="7">
        <v>37.53900000000001</v>
      </c>
      <c r="AO36" s="7">
        <v>32.92499999999999</v>
      </c>
      <c r="AP36" s="7">
        <v>29.372000000000003</v>
      </c>
      <c r="AQ36" s="7">
        <v>29.645365441829995</v>
      </c>
      <c r="AR36" s="7">
        <v>30.693691686254216</v>
      </c>
    </row>
    <row r="37" spans="1:44" ht="12.75">
      <c r="A37" s="1" t="s">
        <v>11</v>
      </c>
      <c r="B37" s="7">
        <v>9.214000000000006</v>
      </c>
      <c r="C37" s="7">
        <v>10.306000000000003</v>
      </c>
      <c r="D37" s="7">
        <v>10.074999999999998</v>
      </c>
      <c r="E37" s="7">
        <v>10.956999999999997</v>
      </c>
      <c r="F37" s="7">
        <v>11.648000000000007</v>
      </c>
      <c r="G37" s="7">
        <v>12.386999999999997</v>
      </c>
      <c r="H37" s="7">
        <v>13.388999999999996</v>
      </c>
      <c r="I37" s="7">
        <v>15.188000000000004</v>
      </c>
      <c r="J37" s="7">
        <v>16.253000000000004</v>
      </c>
      <c r="K37" s="7">
        <v>16.979999999999997</v>
      </c>
      <c r="L37" s="7">
        <v>18.566000000000003</v>
      </c>
      <c r="M37" s="7">
        <v>17.75</v>
      </c>
      <c r="N37" s="7">
        <v>18.281000000000006</v>
      </c>
      <c r="O37" s="7">
        <v>19.816000000000003</v>
      </c>
      <c r="P37" s="7">
        <v>21.64699999999999</v>
      </c>
      <c r="Q37" s="7">
        <v>24.738999999999997</v>
      </c>
      <c r="R37" s="7">
        <v>26.996000000000016</v>
      </c>
      <c r="S37" s="7">
        <v>27.506</v>
      </c>
      <c r="T37" s="7">
        <v>30.662999999999993</v>
      </c>
      <c r="U37" s="7">
        <v>32.446999999999996</v>
      </c>
      <c r="V37" s="7">
        <v>34.09</v>
      </c>
      <c r="W37" s="7">
        <v>35.605999999999995</v>
      </c>
      <c r="X37" s="7">
        <v>35.34700000000001</v>
      </c>
      <c r="Y37" s="7">
        <v>34.28900000000001</v>
      </c>
      <c r="Z37" s="7">
        <v>33.876000000000005</v>
      </c>
      <c r="AA37" s="7">
        <v>36.913999999999994</v>
      </c>
      <c r="AB37" s="7">
        <v>40.17300000000001</v>
      </c>
      <c r="AC37" s="7">
        <v>45.15999999999997</v>
      </c>
      <c r="AD37" s="7">
        <v>48.57399999999999</v>
      </c>
      <c r="AE37" s="7">
        <v>53.83200000000002</v>
      </c>
      <c r="AF37" s="7">
        <v>53.86600000000002</v>
      </c>
      <c r="AG37" s="7">
        <v>52.92099999999999</v>
      </c>
      <c r="AH37" s="7">
        <v>49.487</v>
      </c>
      <c r="AI37" s="7">
        <v>48.896</v>
      </c>
      <c r="AJ37" s="7">
        <v>47.72400000000006</v>
      </c>
      <c r="AK37" s="7">
        <v>48.986999999999995</v>
      </c>
      <c r="AL37" s="7">
        <v>54.30300000000003</v>
      </c>
      <c r="AM37" s="7">
        <v>58.71700000000003</v>
      </c>
      <c r="AN37" s="7">
        <v>63.775</v>
      </c>
      <c r="AO37" s="7">
        <v>56.607000000000006</v>
      </c>
      <c r="AP37" s="7">
        <v>56.47700000000002</v>
      </c>
      <c r="AQ37" s="7">
        <v>63.01994978171952</v>
      </c>
      <c r="AR37" s="7">
        <v>65.69333480027977</v>
      </c>
    </row>
    <row r="38" spans="1:44" ht="12.75">
      <c r="A38" s="1" t="s">
        <v>10</v>
      </c>
      <c r="B38" s="7">
        <v>3.1300000000000003</v>
      </c>
      <c r="C38" s="7">
        <v>3.599</v>
      </c>
      <c r="D38" s="7">
        <v>3.5389999999999997</v>
      </c>
      <c r="E38" s="7">
        <v>3.644000000000002</v>
      </c>
      <c r="F38" s="7">
        <v>4.079999999999998</v>
      </c>
      <c r="G38" s="7">
        <v>4.963000000000001</v>
      </c>
      <c r="H38" s="7">
        <v>5.459</v>
      </c>
      <c r="I38" s="7">
        <v>5.269000000000002</v>
      </c>
      <c r="J38" s="7">
        <v>5.769999999999996</v>
      </c>
      <c r="K38" s="7">
        <v>5.945</v>
      </c>
      <c r="L38" s="7">
        <v>6.625</v>
      </c>
      <c r="M38" s="7">
        <v>6.762999999999998</v>
      </c>
      <c r="N38" s="7">
        <v>6.6440000000000055</v>
      </c>
      <c r="O38" s="7">
        <v>6.278999999999996</v>
      </c>
      <c r="P38" s="7">
        <v>6.998000000000005</v>
      </c>
      <c r="Q38" s="7">
        <v>6.844999999999999</v>
      </c>
      <c r="R38" s="7">
        <v>6.486999999999995</v>
      </c>
      <c r="S38" s="7">
        <v>6.7549999999999955</v>
      </c>
      <c r="T38" s="7">
        <v>7.119</v>
      </c>
      <c r="U38" s="7">
        <v>7.251000000000005</v>
      </c>
      <c r="V38" s="7">
        <v>7.828000000000003</v>
      </c>
      <c r="W38" s="7">
        <v>8.189999999999998</v>
      </c>
      <c r="X38" s="7">
        <v>8.828000000000003</v>
      </c>
      <c r="Y38" s="7">
        <v>8.87299999999999</v>
      </c>
      <c r="Z38" s="7">
        <v>9.230999999999995</v>
      </c>
      <c r="AA38" s="7">
        <v>9.632000000000005</v>
      </c>
      <c r="AB38" s="7">
        <v>10.655000000000001</v>
      </c>
      <c r="AC38" s="7">
        <v>10.030000000000001</v>
      </c>
      <c r="AD38" s="7">
        <v>10.734000000000009</v>
      </c>
      <c r="AE38" s="7">
        <v>11.650999999999982</v>
      </c>
      <c r="AF38" s="7">
        <v>13.111999999999995</v>
      </c>
      <c r="AG38" s="7">
        <v>14.563000000000017</v>
      </c>
      <c r="AH38" s="7">
        <v>16.424999999999983</v>
      </c>
      <c r="AI38" s="7">
        <v>16.932000000000016</v>
      </c>
      <c r="AJ38" s="7">
        <v>15.815999999999974</v>
      </c>
      <c r="AK38" s="7">
        <v>16.884000000000015</v>
      </c>
      <c r="AL38" s="7">
        <v>17.83699999999999</v>
      </c>
      <c r="AM38" s="7">
        <v>18.98599999999999</v>
      </c>
      <c r="AN38" s="7">
        <v>20.535000000000025</v>
      </c>
      <c r="AO38" s="7">
        <v>21.548000000000002</v>
      </c>
      <c r="AP38" s="7">
        <v>21.355999999999995</v>
      </c>
      <c r="AQ38" s="7">
        <v>21.79862038543405</v>
      </c>
      <c r="AR38" s="7">
        <v>21.381183358803483</v>
      </c>
    </row>
    <row r="39" spans="1:44" ht="12.75">
      <c r="A39" s="1" t="s">
        <v>9</v>
      </c>
      <c r="B39" s="7">
        <v>0.4830000001</v>
      </c>
      <c r="C39" s="7">
        <v>-0.4309999999</v>
      </c>
      <c r="D39" s="7">
        <v>-0.8089999999</v>
      </c>
      <c r="E39" s="7">
        <v>0.12300000009999999</v>
      </c>
      <c r="F39" s="7">
        <v>1.8770000001</v>
      </c>
      <c r="G39" s="7">
        <v>-0.11199999990000001</v>
      </c>
      <c r="H39" s="7">
        <v>0.9500000001</v>
      </c>
      <c r="I39" s="7">
        <v>0.8380000001000003</v>
      </c>
      <c r="J39" s="7">
        <v>0.6930000001</v>
      </c>
      <c r="K39" s="7">
        <v>0.22600000009999932</v>
      </c>
      <c r="L39" s="7">
        <v>0.6820000000000002</v>
      </c>
      <c r="M39" s="7">
        <v>-0.9340000000000144</v>
      </c>
      <c r="N39" s="7">
        <v>-1.6070000000000284</v>
      </c>
      <c r="O39" s="7">
        <v>0.06199999999996397</v>
      </c>
      <c r="P39" s="7">
        <v>0.19800000000001428</v>
      </c>
      <c r="Q39" s="7">
        <v>-0.6359999999999788</v>
      </c>
      <c r="R39" s="7">
        <v>0.6620000000000141</v>
      </c>
      <c r="S39" s="7">
        <v>-0.1510000000000069</v>
      </c>
      <c r="T39" s="7">
        <v>-0.42500000000002136</v>
      </c>
      <c r="U39" s="7">
        <v>2.074999999999993</v>
      </c>
      <c r="V39" s="7">
        <v>1.821000000000021</v>
      </c>
      <c r="W39" s="7">
        <v>1.17600000000005</v>
      </c>
      <c r="X39" s="7">
        <v>1.7729999999999855</v>
      </c>
      <c r="Y39" s="7">
        <v>-1.504000000000028</v>
      </c>
      <c r="Z39" s="7">
        <v>0.7290000000000285</v>
      </c>
      <c r="AA39" s="7">
        <v>0.6730000000000711</v>
      </c>
      <c r="AB39" s="7">
        <v>0.23299999999997167</v>
      </c>
      <c r="AC39" s="7">
        <v>1.0609999999999289</v>
      </c>
      <c r="AD39" s="7">
        <v>2.0100000000001135</v>
      </c>
      <c r="AE39" s="7">
        <v>-0.09199999999995745</v>
      </c>
      <c r="AF39" s="7">
        <v>0.42999999999994304</v>
      </c>
      <c r="AG39" s="7">
        <v>1.5179999989998683</v>
      </c>
      <c r="AH39" s="7">
        <v>-1.2750000010009983</v>
      </c>
      <c r="AI39" s="7">
        <v>-0.7590000009999183</v>
      </c>
      <c r="AJ39" s="7">
        <v>0.817999998999968</v>
      </c>
      <c r="AK39" s="7">
        <v>0.5980000000000283</v>
      </c>
      <c r="AL39" s="7">
        <v>1.7199999999999998</v>
      </c>
      <c r="AM39" s="7">
        <v>2.4670000000000005</v>
      </c>
      <c r="AN39" s="7">
        <v>0.0069999999999715845</v>
      </c>
      <c r="AO39" s="7">
        <v>-4.527999999999971</v>
      </c>
      <c r="AP39" s="7">
        <v>2.6890000000000285</v>
      </c>
      <c r="AQ39" s="7">
        <v>3.8019591866291074</v>
      </c>
      <c r="AR39" s="7">
        <v>3.3255559663026215</v>
      </c>
    </row>
    <row r="40" spans="1:44" ht="12.7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2.75">
      <c r="A41" s="1" t="s">
        <v>8</v>
      </c>
      <c r="B41" s="7">
        <v>58.762000000200004</v>
      </c>
      <c r="C41" s="7">
        <v>65.5710000002</v>
      </c>
      <c r="D41" s="7">
        <v>71.39600000019999</v>
      </c>
      <c r="E41" s="7">
        <v>81.64100000020001</v>
      </c>
      <c r="F41" s="7">
        <v>93.20500000019999</v>
      </c>
      <c r="G41" s="7">
        <v>103.05500000020002</v>
      </c>
      <c r="H41" s="7">
        <v>117.84000000019998</v>
      </c>
      <c r="I41" s="7">
        <v>130.8670000002</v>
      </c>
      <c r="J41" s="7">
        <v>142.4990000002</v>
      </c>
      <c r="K41" s="7">
        <v>151.3190000002</v>
      </c>
      <c r="L41" s="7">
        <v>163.27400000010002</v>
      </c>
      <c r="M41" s="7">
        <v>165.40300000009998</v>
      </c>
      <c r="N41" s="7">
        <v>170.1740000001</v>
      </c>
      <c r="O41" s="7">
        <v>177.92100000009992</v>
      </c>
      <c r="P41" s="7">
        <v>183.88300000010003</v>
      </c>
      <c r="Q41" s="7">
        <v>192.30800000009998</v>
      </c>
      <c r="R41" s="7">
        <v>199.58900000010001</v>
      </c>
      <c r="S41" s="7">
        <v>203.9300000001</v>
      </c>
      <c r="T41" s="7">
        <v>212.1940000001</v>
      </c>
      <c r="U41" s="7">
        <v>223.42500000009997</v>
      </c>
      <c r="V41" s="7">
        <v>234.3720000001</v>
      </c>
      <c r="W41" s="7">
        <v>246.76100000010004</v>
      </c>
      <c r="X41" s="7">
        <v>258.1390000001</v>
      </c>
      <c r="Y41" s="7">
        <v>261.0290000001</v>
      </c>
      <c r="Z41" s="7">
        <v>273.71600000010005</v>
      </c>
      <c r="AA41" s="7">
        <v>287.91800000010005</v>
      </c>
      <c r="AB41" s="7">
        <v>302.87000000009994</v>
      </c>
      <c r="AC41" s="7">
        <v>322.83000000009986</v>
      </c>
      <c r="AD41" s="7">
        <v>345.5000000001001</v>
      </c>
      <c r="AE41" s="7">
        <v>369.93200000010006</v>
      </c>
      <c r="AF41" s="7">
        <v>394.776000001</v>
      </c>
      <c r="AG41" s="7">
        <v>421.8199999999999</v>
      </c>
      <c r="AH41" s="7">
        <v>434.87599999999895</v>
      </c>
      <c r="AI41" s="7">
        <v>446.985</v>
      </c>
      <c r="AJ41" s="7">
        <v>454.967</v>
      </c>
      <c r="AK41" s="7">
        <v>469.6420000010001</v>
      </c>
      <c r="AL41" s="7">
        <v>498.41000000100007</v>
      </c>
      <c r="AM41" s="7">
        <v>524.778000001</v>
      </c>
      <c r="AN41" s="7">
        <v>545.085000001</v>
      </c>
      <c r="AO41" s="7">
        <v>532.3600000010001</v>
      </c>
      <c r="AP41" s="7">
        <v>544.484000001</v>
      </c>
      <c r="AQ41" s="7">
        <v>561.083715349003</v>
      </c>
      <c r="AR41" s="7">
        <v>573.3274546963487</v>
      </c>
    </row>
    <row r="42" spans="1:44" ht="12.75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2.75">
      <c r="A43" s="1" t="s">
        <v>7</v>
      </c>
      <c r="B43" s="7">
        <v>25.993</v>
      </c>
      <c r="C43" s="7">
        <v>29.679000000000006</v>
      </c>
      <c r="D43" s="7">
        <v>33.203</v>
      </c>
      <c r="E43" s="7">
        <v>39.775999999999996</v>
      </c>
      <c r="F43" s="7">
        <v>52.18600000000001</v>
      </c>
      <c r="G43" s="7">
        <v>53.1</v>
      </c>
      <c r="H43" s="7">
        <v>61.120000000000005</v>
      </c>
      <c r="I43" s="7">
        <v>62.458999999999996</v>
      </c>
      <c r="J43" s="7">
        <v>64.50699999999999</v>
      </c>
      <c r="K43" s="7">
        <v>75.22699999999999</v>
      </c>
      <c r="L43" s="7">
        <v>85.313</v>
      </c>
      <c r="M43" s="7">
        <v>98.042</v>
      </c>
      <c r="N43" s="7">
        <v>101.322</v>
      </c>
      <c r="O43" s="7">
        <v>104.26000000000002</v>
      </c>
      <c r="P43" s="7">
        <v>117.59599999999999</v>
      </c>
      <c r="Q43" s="7">
        <v>124.813</v>
      </c>
      <c r="R43" s="7">
        <v>108.993</v>
      </c>
      <c r="S43" s="7">
        <v>107.044</v>
      </c>
      <c r="T43" s="7">
        <v>116.79699999999998</v>
      </c>
      <c r="U43" s="7">
        <v>131.47500000000002</v>
      </c>
      <c r="V43" s="7">
        <v>137.55100000000002</v>
      </c>
      <c r="W43" s="7">
        <v>147.15200000000002</v>
      </c>
      <c r="X43" s="7">
        <v>148.57399999999998</v>
      </c>
      <c r="Y43" s="7">
        <v>150.658</v>
      </c>
      <c r="Z43" s="7">
        <v>164.709</v>
      </c>
      <c r="AA43" s="7">
        <v>181.21900000000005</v>
      </c>
      <c r="AB43" s="7">
        <v>190.674</v>
      </c>
      <c r="AC43" s="7">
        <v>216.69099999999997</v>
      </c>
      <c r="AD43" s="7">
        <v>226.76599999999996</v>
      </c>
      <c r="AE43" s="7">
        <v>243.457</v>
      </c>
      <c r="AF43" s="7">
        <v>292.916</v>
      </c>
      <c r="AG43" s="7">
        <v>301.216</v>
      </c>
      <c r="AH43" s="7">
        <v>298.45</v>
      </c>
      <c r="AI43" s="7">
        <v>300.498</v>
      </c>
      <c r="AJ43" s="7">
        <v>326.111</v>
      </c>
      <c r="AK43" s="7">
        <v>357.4530000000001</v>
      </c>
      <c r="AL43" s="7">
        <v>393.47499999999997</v>
      </c>
      <c r="AM43" s="7">
        <v>424.2289999999999</v>
      </c>
      <c r="AN43" s="7">
        <v>453.44199999999995</v>
      </c>
      <c r="AO43" s="7">
        <v>392.8790000000001</v>
      </c>
      <c r="AP43" s="7">
        <v>459.246</v>
      </c>
      <c r="AQ43" s="7">
        <v>509.4088577535613</v>
      </c>
      <c r="AR43" s="7">
        <v>525.614907208721</v>
      </c>
    </row>
    <row r="44" spans="1:44" ht="12.75">
      <c r="A44" s="1" t="s">
        <v>6</v>
      </c>
      <c r="B44" s="7">
        <v>20.304</v>
      </c>
      <c r="C44" s="7">
        <v>23.041000000000004</v>
      </c>
      <c r="D44" s="7">
        <v>26.069000000000003</v>
      </c>
      <c r="E44" s="7">
        <v>31.578999999999994</v>
      </c>
      <c r="F44" s="7">
        <v>42.68000000000001</v>
      </c>
      <c r="G44" s="7">
        <v>42.935</v>
      </c>
      <c r="H44" s="7">
        <v>49.81</v>
      </c>
      <c r="I44" s="7">
        <v>50.36099999999999</v>
      </c>
      <c r="J44" s="7">
        <v>51.581999999999994</v>
      </c>
      <c r="K44" s="7">
        <v>61.226</v>
      </c>
      <c r="L44" s="7">
        <v>69.446</v>
      </c>
      <c r="M44" s="7">
        <v>80.255</v>
      </c>
      <c r="N44" s="7">
        <v>83.427</v>
      </c>
      <c r="O44" s="7">
        <v>86.36300000000001</v>
      </c>
      <c r="P44" s="7">
        <v>97.79499999999999</v>
      </c>
      <c r="Q44" s="7">
        <v>104.187</v>
      </c>
      <c r="R44" s="7">
        <v>89.697</v>
      </c>
      <c r="S44" s="7">
        <v>87.301</v>
      </c>
      <c r="T44" s="7">
        <v>95.16599999999998</v>
      </c>
      <c r="U44" s="7">
        <v>106.87</v>
      </c>
      <c r="V44" s="7">
        <v>111.67900000000002</v>
      </c>
      <c r="W44" s="7">
        <v>117.19900000000001</v>
      </c>
      <c r="X44" s="7">
        <v>116.612</v>
      </c>
      <c r="Y44" s="7">
        <v>117.10399999999998</v>
      </c>
      <c r="Z44" s="7">
        <v>128.77</v>
      </c>
      <c r="AA44" s="7">
        <v>144.36600000000004</v>
      </c>
      <c r="AB44" s="7">
        <v>150.899</v>
      </c>
      <c r="AC44" s="7">
        <v>170.93499999999997</v>
      </c>
      <c r="AD44" s="7">
        <v>177.53999999999996</v>
      </c>
      <c r="AE44" s="7">
        <v>188.543</v>
      </c>
      <c r="AF44" s="7">
        <v>232.334</v>
      </c>
      <c r="AG44" s="7">
        <v>236.721</v>
      </c>
      <c r="AH44" s="7">
        <v>232.123</v>
      </c>
      <c r="AI44" s="7">
        <v>233.263</v>
      </c>
      <c r="AJ44" s="7">
        <v>256.089</v>
      </c>
      <c r="AK44" s="7">
        <v>281.8670000000001</v>
      </c>
      <c r="AL44" s="7">
        <v>316.27</v>
      </c>
      <c r="AM44" s="7">
        <v>342.3109999999999</v>
      </c>
      <c r="AN44" s="7">
        <v>362.46199999999993</v>
      </c>
      <c r="AO44" s="7">
        <v>302.8140000000001</v>
      </c>
      <c r="AP44" s="7">
        <v>363.61199999999997</v>
      </c>
      <c r="AQ44" s="7">
        <v>407.2109249029039</v>
      </c>
      <c r="AR44" s="7">
        <v>418.98984960502435</v>
      </c>
    </row>
    <row r="45" spans="1:44" ht="12.75">
      <c r="A45" s="1" t="s">
        <v>5</v>
      </c>
      <c r="B45" s="7">
        <v>5.688999999999999</v>
      </c>
      <c r="C45" s="7">
        <v>6.638000000000002</v>
      </c>
      <c r="D45" s="7">
        <v>7.134</v>
      </c>
      <c r="E45" s="7">
        <v>8.197</v>
      </c>
      <c r="F45" s="7">
        <v>9.506</v>
      </c>
      <c r="G45" s="7">
        <v>10.165</v>
      </c>
      <c r="H45" s="7">
        <v>11.310000000000002</v>
      </c>
      <c r="I45" s="7">
        <v>12.098000000000006</v>
      </c>
      <c r="J45" s="7">
        <v>12.924999999999997</v>
      </c>
      <c r="K45" s="7">
        <v>14.00099999999999</v>
      </c>
      <c r="L45" s="7">
        <v>15.867000000000003</v>
      </c>
      <c r="M45" s="7">
        <v>17.787</v>
      </c>
      <c r="N45" s="7">
        <v>17.895</v>
      </c>
      <c r="O45" s="7">
        <v>17.897000000000002</v>
      </c>
      <c r="P45" s="7">
        <v>19.801</v>
      </c>
      <c r="Q45" s="7">
        <v>20.626</v>
      </c>
      <c r="R45" s="7">
        <v>19.296</v>
      </c>
      <c r="S45" s="7">
        <v>19.743</v>
      </c>
      <c r="T45" s="7">
        <v>21.631</v>
      </c>
      <c r="U45" s="7">
        <v>24.605000000000004</v>
      </c>
      <c r="V45" s="7">
        <v>25.872</v>
      </c>
      <c r="W45" s="7">
        <v>29.953000000000003</v>
      </c>
      <c r="X45" s="7">
        <v>31.961999999999996</v>
      </c>
      <c r="Y45" s="7">
        <v>33.553999999999995</v>
      </c>
      <c r="Z45" s="7">
        <v>35.939</v>
      </c>
      <c r="AA45" s="7">
        <v>36.853</v>
      </c>
      <c r="AB45" s="7">
        <v>39.775000000000006</v>
      </c>
      <c r="AC45" s="7">
        <v>45.756</v>
      </c>
      <c r="AD45" s="7">
        <v>49.226</v>
      </c>
      <c r="AE45" s="7">
        <v>54.91399999999999</v>
      </c>
      <c r="AF45" s="7">
        <v>60.581999999999994</v>
      </c>
      <c r="AG45" s="7">
        <v>64.495</v>
      </c>
      <c r="AH45" s="7">
        <v>66.327</v>
      </c>
      <c r="AI45" s="7">
        <v>67.235</v>
      </c>
      <c r="AJ45" s="7">
        <v>70.02199999999999</v>
      </c>
      <c r="AK45" s="7">
        <v>75.586</v>
      </c>
      <c r="AL45" s="7">
        <v>77.205</v>
      </c>
      <c r="AM45" s="7">
        <v>81.91800000000002</v>
      </c>
      <c r="AN45" s="7">
        <v>90.98</v>
      </c>
      <c r="AO45" s="7">
        <v>90.065</v>
      </c>
      <c r="AP45" s="7">
        <v>95.63400000000001</v>
      </c>
      <c r="AQ45" s="7">
        <v>102.19793285065737</v>
      </c>
      <c r="AR45" s="7">
        <v>106.6250576036966</v>
      </c>
    </row>
    <row r="46" spans="1:44" ht="12.75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2.75">
      <c r="A47" s="1" t="s">
        <v>4</v>
      </c>
      <c r="B47" s="7">
        <v>84.7550000002</v>
      </c>
      <c r="C47" s="7">
        <v>95.25000000020002</v>
      </c>
      <c r="D47" s="7">
        <v>104.5990000002</v>
      </c>
      <c r="E47" s="7">
        <v>121.4170000002</v>
      </c>
      <c r="F47" s="7">
        <v>145.3910000002</v>
      </c>
      <c r="G47" s="7">
        <v>156.1550000002</v>
      </c>
      <c r="H47" s="7">
        <v>178.9600000002</v>
      </c>
      <c r="I47" s="7">
        <v>193.3260000002</v>
      </c>
      <c r="J47" s="7">
        <v>207.00600000019998</v>
      </c>
      <c r="K47" s="7">
        <v>226.54600000019997</v>
      </c>
      <c r="L47" s="7">
        <v>248.5870000001</v>
      </c>
      <c r="M47" s="7">
        <v>263.4450000001</v>
      </c>
      <c r="N47" s="7">
        <v>271.4960000000999</v>
      </c>
      <c r="O47" s="7">
        <v>282.18100000009997</v>
      </c>
      <c r="P47" s="7">
        <v>301.4790000001</v>
      </c>
      <c r="Q47" s="7">
        <v>317.1210000001</v>
      </c>
      <c r="R47" s="7">
        <v>308.58200000010004</v>
      </c>
      <c r="S47" s="7">
        <v>310.9740000001</v>
      </c>
      <c r="T47" s="7">
        <v>328.9910000001</v>
      </c>
      <c r="U47" s="7">
        <v>354.90000000009996</v>
      </c>
      <c r="V47" s="7">
        <v>371.92300000010005</v>
      </c>
      <c r="W47" s="7">
        <v>393.91300000010006</v>
      </c>
      <c r="X47" s="7">
        <v>406.7130000001</v>
      </c>
      <c r="Y47" s="7">
        <v>411.6870000001</v>
      </c>
      <c r="Z47" s="7">
        <v>438.42500000010006</v>
      </c>
      <c r="AA47" s="7">
        <v>469.1370000001001</v>
      </c>
      <c r="AB47" s="7">
        <v>493.54400000009997</v>
      </c>
      <c r="AC47" s="7">
        <v>539.5210000000998</v>
      </c>
      <c r="AD47" s="7">
        <v>572.2660000001</v>
      </c>
      <c r="AE47" s="7">
        <v>613.3890000000999</v>
      </c>
      <c r="AF47" s="7">
        <v>687.692000001</v>
      </c>
      <c r="AG47" s="7">
        <v>723.0359999999998</v>
      </c>
      <c r="AH47" s="7">
        <v>733.3259999999989</v>
      </c>
      <c r="AI47" s="7">
        <v>747.4830000000001</v>
      </c>
      <c r="AJ47" s="7">
        <v>781.078</v>
      </c>
      <c r="AK47" s="7">
        <v>827.0950000010001</v>
      </c>
      <c r="AL47" s="7">
        <v>891.885000001</v>
      </c>
      <c r="AM47" s="7">
        <v>949.0070000009998</v>
      </c>
      <c r="AN47" s="7">
        <v>998.527000001</v>
      </c>
      <c r="AO47" s="7">
        <v>925.2390000010002</v>
      </c>
      <c r="AP47" s="7">
        <v>1003.730000001</v>
      </c>
      <c r="AQ47" s="7">
        <v>1070.4925731025642</v>
      </c>
      <c r="AR47" s="7">
        <v>1098.94236190507</v>
      </c>
    </row>
    <row r="48" spans="1:44" ht="12.75">
      <c r="A48" s="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2.75">
      <c r="A49" s="1" t="s">
        <v>3</v>
      </c>
      <c r="B49" s="7">
        <v>-0.6890000000000001</v>
      </c>
      <c r="C49" s="7">
        <v>0.3340000000000112</v>
      </c>
      <c r="D49" s="7">
        <v>2.4070000000000045</v>
      </c>
      <c r="E49" s="7">
        <v>2.780000000000001</v>
      </c>
      <c r="F49" s="7">
        <v>5.380000000000008</v>
      </c>
      <c r="G49" s="7">
        <v>3.513000000000007</v>
      </c>
      <c r="H49" s="7">
        <v>3.488000000000005</v>
      </c>
      <c r="I49" s="7">
        <v>0.16700000000000692</v>
      </c>
      <c r="J49" s="7">
        <v>-0.7530000000000072</v>
      </c>
      <c r="K49" s="7">
        <v>0.18099999999998317</v>
      </c>
      <c r="L49" s="7">
        <v>-0.18300000000000693</v>
      </c>
      <c r="M49" s="7">
        <v>6.749999999999986</v>
      </c>
      <c r="N49" s="7">
        <v>7.704000000000004</v>
      </c>
      <c r="O49" s="7">
        <v>6.161000000000005</v>
      </c>
      <c r="P49" s="7">
        <v>10.211999999999986</v>
      </c>
      <c r="Q49" s="7">
        <v>8.518999999999988</v>
      </c>
      <c r="R49" s="7">
        <v>7.271999999999991</v>
      </c>
      <c r="S49" s="7">
        <v>4.716999999999995</v>
      </c>
      <c r="T49" s="7">
        <v>5.401999999999994</v>
      </c>
      <c r="U49" s="7">
        <v>6.852000000000007</v>
      </c>
      <c r="V49" s="7">
        <v>9.280000000000019</v>
      </c>
      <c r="W49" s="7">
        <v>10.614000000000011</v>
      </c>
      <c r="X49" s="7">
        <v>10.160000000000018</v>
      </c>
      <c r="Y49" s="7">
        <v>14.983999999999973</v>
      </c>
      <c r="Z49" s="7">
        <v>16.332000000000008</v>
      </c>
      <c r="AA49" s="7">
        <v>17.343000000000032</v>
      </c>
      <c r="AB49" s="7">
        <v>16.885000000000026</v>
      </c>
      <c r="AC49" s="7">
        <v>19.406999999999975</v>
      </c>
      <c r="AD49" s="7">
        <v>16.964000000000006</v>
      </c>
      <c r="AE49" s="7">
        <v>16.261000000000053</v>
      </c>
      <c r="AF49" s="7">
        <v>23.18400000000001</v>
      </c>
      <c r="AG49" s="7">
        <v>25.911000000000044</v>
      </c>
      <c r="AH49" s="7">
        <v>30.338000000000036</v>
      </c>
      <c r="AI49" s="7">
        <v>29.959999999999994</v>
      </c>
      <c r="AJ49" s="7">
        <v>36.216999999999985</v>
      </c>
      <c r="AK49" s="7">
        <v>43.765000000000015</v>
      </c>
      <c r="AL49" s="7">
        <v>41.806000000000026</v>
      </c>
      <c r="AM49" s="7">
        <v>46.99500000000003</v>
      </c>
      <c r="AN49" s="7">
        <v>49.3949999999999</v>
      </c>
      <c r="AO49" s="7">
        <v>38.78500000000004</v>
      </c>
      <c r="AP49" s="7">
        <v>43.93000000000001</v>
      </c>
      <c r="AQ49" s="7">
        <v>43.82672271932189</v>
      </c>
      <c r="AR49" s="7">
        <v>49.680683586692794</v>
      </c>
    </row>
    <row r="50" spans="1:44" ht="12.75">
      <c r="A50" s="1" t="s">
        <v>2</v>
      </c>
      <c r="B50" s="7">
        <v>-0.012233343023449805</v>
      </c>
      <c r="C50" s="7">
        <v>-0.22036100050447693</v>
      </c>
      <c r="D50" s="7">
        <v>0.03387691146098604</v>
      </c>
      <c r="E50" s="7">
        <v>0.38611953094497053</v>
      </c>
      <c r="F50" s="7">
        <v>0.38481343317632977</v>
      </c>
      <c r="G50" s="7">
        <v>-0.9692981424507714</v>
      </c>
      <c r="H50" s="7">
        <v>-0.9158099118400287</v>
      </c>
      <c r="I50" s="7">
        <v>-0.7529478884103753</v>
      </c>
      <c r="J50" s="7">
        <v>-1.8497378454281375</v>
      </c>
      <c r="K50" s="7">
        <v>-2.355809242481307</v>
      </c>
      <c r="L50" s="7">
        <v>1.3710000000000093</v>
      </c>
      <c r="M50" s="7">
        <v>0.0969999999999942</v>
      </c>
      <c r="N50" s="7">
        <v>0.07999999999998408</v>
      </c>
      <c r="O50" s="7">
        <v>1.0470000000000255</v>
      </c>
      <c r="P50" s="7">
        <v>1.7519999999999811</v>
      </c>
      <c r="Q50" s="7">
        <v>-0.813999999999993</v>
      </c>
      <c r="R50" s="7">
        <v>-0.603999999999985</v>
      </c>
      <c r="S50" s="7">
        <v>1.8239999999999839</v>
      </c>
      <c r="T50" s="7">
        <v>1.0589999999999975</v>
      </c>
      <c r="U50" s="7">
        <v>1.6259999999999764</v>
      </c>
      <c r="V50" s="7">
        <v>-1.8069999999999595</v>
      </c>
      <c r="W50" s="7">
        <v>-0.8179999999999836</v>
      </c>
      <c r="X50" s="7">
        <v>-1.914000000000044</v>
      </c>
      <c r="Y50" s="7">
        <v>0.009000000000014552</v>
      </c>
      <c r="Z50" s="7">
        <v>1.9599999999999795</v>
      </c>
      <c r="AA50" s="7">
        <v>4.535000000000025</v>
      </c>
      <c r="AB50" s="7">
        <v>2.8549999999999045</v>
      </c>
      <c r="AC50" s="7">
        <v>4.562999999999988</v>
      </c>
      <c r="AD50" s="7">
        <v>-3.759999999999991</v>
      </c>
      <c r="AE50" s="7">
        <v>4.202000000000112</v>
      </c>
      <c r="AF50" s="7">
        <v>9.019999999999868</v>
      </c>
      <c r="AG50" s="7">
        <v>3.379000000000019</v>
      </c>
      <c r="AH50" s="7">
        <v>4.253999999999905</v>
      </c>
      <c r="AI50" s="7">
        <v>5.423000000000002</v>
      </c>
      <c r="AJ50" s="7">
        <v>13.148999999999887</v>
      </c>
      <c r="AK50" s="7">
        <v>2.4780000000000655</v>
      </c>
      <c r="AL50" s="7">
        <v>14.525000000000091</v>
      </c>
      <c r="AM50" s="7">
        <v>9.501999999999725</v>
      </c>
      <c r="AN50" s="7">
        <v>-12.626000000000204</v>
      </c>
      <c r="AO50" s="7">
        <v>-14.302999999999429</v>
      </c>
      <c r="AP50" s="7">
        <v>-4.9900000000002365</v>
      </c>
      <c r="AQ50" s="7">
        <v>-1.990179905599419</v>
      </c>
      <c r="AR50" s="7">
        <v>0.009779380315578123</v>
      </c>
    </row>
    <row r="51" spans="1:44" ht="12.75">
      <c r="A51" s="1" t="s">
        <v>1</v>
      </c>
      <c r="B51" s="7"/>
      <c r="C51" s="7">
        <v>-0.3418538204952246</v>
      </c>
      <c r="D51" s="7">
        <v>-0.40104509704708297</v>
      </c>
      <c r="E51" s="7">
        <v>-0.4277751377779707</v>
      </c>
      <c r="F51" s="7">
        <v>-0.37465071739017447</v>
      </c>
      <c r="G51" s="7">
        <v>-0.7114115174271927</v>
      </c>
      <c r="H51" s="7">
        <v>-0.6272990023918399</v>
      </c>
      <c r="I51" s="7">
        <v>-0.6168861739520659</v>
      </c>
      <c r="J51" s="7">
        <v>-1.1535862939447825</v>
      </c>
      <c r="K51" s="7">
        <v>-0.7296816216440539</v>
      </c>
      <c r="L51" s="7">
        <v>-0.8413999890280895</v>
      </c>
      <c r="M51" s="7">
        <v>-0.9703999875081696</v>
      </c>
      <c r="N51" s="7">
        <v>-0.9378399868432067</v>
      </c>
      <c r="O51" s="7">
        <v>-0.7532399855607761</v>
      </c>
      <c r="P51" s="7">
        <v>-1.148159983850865</v>
      </c>
      <c r="Q51" s="7">
        <v>-0.7835599808110303</v>
      </c>
      <c r="R51" s="7">
        <v>-1.0929599799560754</v>
      </c>
      <c r="S51" s="7">
        <v>-0.980839978863633</v>
      </c>
      <c r="T51" s="7">
        <v>-0.7289599741138904</v>
      </c>
      <c r="U51" s="7">
        <v>-0.9745599760612825</v>
      </c>
      <c r="V51" s="7">
        <v>-1.1234799769162418</v>
      </c>
      <c r="W51" s="7">
        <v>-1.9205199758712945</v>
      </c>
      <c r="X51" s="7">
        <v>-1.9915999764887615</v>
      </c>
      <c r="Y51" s="7">
        <v>-2.6129999791011205</v>
      </c>
      <c r="Z51" s="7">
        <v>-2.9768285520496107</v>
      </c>
      <c r="AA51" s="7">
        <v>-2.9899999775812054</v>
      </c>
      <c r="AB51" s="7">
        <v>-3.8289999756338045</v>
      </c>
      <c r="AC51" s="7">
        <v>-3.984999963759443</v>
      </c>
      <c r="AD51" s="7">
        <v>-4.243999956634827</v>
      </c>
      <c r="AE51" s="7">
        <v>-4.097999927423896</v>
      </c>
      <c r="AF51" s="7">
        <v>-5.570999950222674</v>
      </c>
      <c r="AG51" s="7">
        <v>-5.93499994376301</v>
      </c>
      <c r="AH51" s="7">
        <v>-6.342999947752803</v>
      </c>
      <c r="AI51" s="7">
        <v>-6.169999948987744</v>
      </c>
      <c r="AJ51" s="7">
        <v>-7.1889999412931465</v>
      </c>
      <c r="AK51" s="7">
        <v>-7.820999922579159</v>
      </c>
      <c r="AL51" s="7">
        <v>-7.586999999999994</v>
      </c>
      <c r="AM51" s="7">
        <v>-8.209999999999999</v>
      </c>
      <c r="AN51" s="7">
        <v>-8.685999999999996</v>
      </c>
      <c r="AO51" s="7">
        <v>-8.037000000000013</v>
      </c>
      <c r="AP51" s="7">
        <v>-8.812999999999992</v>
      </c>
      <c r="AQ51" s="7">
        <v>-8.526508161856476</v>
      </c>
      <c r="AR51" s="7">
        <v>-9.258450319316129</v>
      </c>
    </row>
    <row r="52" spans="1:44" ht="12.75">
      <c r="A52" s="1" t="s">
        <v>0</v>
      </c>
      <c r="B52" s="7"/>
      <c r="C52" s="7">
        <v>-0.22821482099969037</v>
      </c>
      <c r="D52" s="7">
        <v>2.0398318144139074</v>
      </c>
      <c r="E52" s="7">
        <v>2.738344393167001</v>
      </c>
      <c r="F52" s="7">
        <v>5.390162715786163</v>
      </c>
      <c r="G52" s="7">
        <v>1.832290340122043</v>
      </c>
      <c r="H52" s="7">
        <v>1.9448910857681363</v>
      </c>
      <c r="I52" s="7">
        <v>-1.2028340623624343</v>
      </c>
      <c r="J52" s="7">
        <v>-3.7563241393729268</v>
      </c>
      <c r="K52" s="7">
        <v>-2.9044908641253775</v>
      </c>
      <c r="L52" s="7">
        <v>0.3466000109719129</v>
      </c>
      <c r="M52" s="7">
        <v>5.87660001249181</v>
      </c>
      <c r="N52" s="7">
        <v>6.846160013156782</v>
      </c>
      <c r="O52" s="7">
        <v>6.454760014439254</v>
      </c>
      <c r="P52" s="7">
        <v>10.815840016149101</v>
      </c>
      <c r="Q52" s="7">
        <v>6.921440019188964</v>
      </c>
      <c r="R52" s="7">
        <v>5.575040020043931</v>
      </c>
      <c r="S52" s="7">
        <v>5.560160021136346</v>
      </c>
      <c r="T52" s="7">
        <v>5.732040025886102</v>
      </c>
      <c r="U52" s="7">
        <v>7.503440023938701</v>
      </c>
      <c r="V52" s="7">
        <v>6.349520023083818</v>
      </c>
      <c r="W52" s="7">
        <v>7.875480024128733</v>
      </c>
      <c r="X52" s="7">
        <v>6.254400023511213</v>
      </c>
      <c r="Y52" s="7">
        <v>12.380000020898867</v>
      </c>
      <c r="Z52" s="7">
        <v>15.315171447950377</v>
      </c>
      <c r="AA52" s="7">
        <v>18.88800002241885</v>
      </c>
      <c r="AB52" s="7">
        <v>15.911000024366128</v>
      </c>
      <c r="AC52" s="7">
        <v>19.98500003624052</v>
      </c>
      <c r="AD52" s="7">
        <v>8.960000043365188</v>
      </c>
      <c r="AE52" s="7">
        <v>16.36500007257627</v>
      </c>
      <c r="AF52" s="7">
        <v>26.633000049777202</v>
      </c>
      <c r="AG52" s="7">
        <v>23.355000056237053</v>
      </c>
      <c r="AH52" s="7">
        <v>28.249000052247137</v>
      </c>
      <c r="AI52" s="7">
        <v>29.21300005101225</v>
      </c>
      <c r="AJ52" s="7">
        <v>42.177000058706724</v>
      </c>
      <c r="AK52" s="7">
        <v>38.42200007742092</v>
      </c>
      <c r="AL52" s="7">
        <v>48.74400000000012</v>
      </c>
      <c r="AM52" s="7">
        <v>48.286999999999765</v>
      </c>
      <c r="AN52" s="7">
        <v>28.082999999999693</v>
      </c>
      <c r="AO52" s="7">
        <v>16.445000000000597</v>
      </c>
      <c r="AP52" s="7">
        <v>30.12699999999978</v>
      </c>
      <c r="AQ52" s="7">
        <v>33.310034651866</v>
      </c>
      <c r="AR52" s="7">
        <v>40.43201264769225</v>
      </c>
    </row>
    <row r="53" spans="1:44" ht="12.7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2.7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3" ht="12.75">
      <c r="B55" s="1"/>
      <c r="C55" s="1"/>
    </row>
  </sheetData>
  <sheetProtection/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Westra</dc:creator>
  <cp:keywords/>
  <dc:description/>
  <cp:lastModifiedBy>bab</cp:lastModifiedBy>
  <dcterms:created xsi:type="dcterms:W3CDTF">2011-08-31T13:21:43Z</dcterms:created>
  <dcterms:modified xsi:type="dcterms:W3CDTF">2011-09-13T06:18:05Z</dcterms:modified>
  <cp:category/>
  <cp:version/>
  <cp:contentType/>
  <cp:contentStatus/>
</cp:coreProperties>
</file>