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M:\p_ramen\sa4\dec21\figuren\aanmaak_databestand_ramingsfiguren\Kcep21\"/>
    </mc:Choice>
  </mc:AlternateContent>
  <xr:revisionPtr revIDLastSave="0" documentId="13_ncr:1_{0269EE64-F39D-41E3-9E77-D6197E45D911}" xr6:coauthVersionLast="41" xr6:coauthVersionMax="41" xr10:uidLastSave="{00000000-0000-0000-0000-000000000000}"/>
  <bookViews>
    <workbookView xWindow="-120" yWindow="-120" windowWidth="24240" windowHeight="11460" xr2:uid="{00000000-000D-0000-FFFF-FFFF00000000}"/>
  </bookViews>
  <sheets>
    <sheet name="Overzicht" sheetId="1" r:id="rId1"/>
    <sheet name="1.1a" sheetId="2" r:id="rId2"/>
    <sheet name="1.1b" sheetId="3" r:id="rId3"/>
    <sheet name="1.2a" sheetId="4" r:id="rId4"/>
    <sheet name="1.2b" sheetId="5" r:id="rId5"/>
    <sheet name="1.3a" sheetId="6" r:id="rId6"/>
    <sheet name="1.3b" sheetId="7" r:id="rId7"/>
    <sheet name="1.4a" sheetId="8" r:id="rId8"/>
    <sheet name="1.4b" sheetId="9" r:id="rId9"/>
    <sheet name="1.5a" sheetId="10" r:id="rId10"/>
    <sheet name="1.5b" sheetId="11" r:id="rId11"/>
    <sheet name="1.6a" sheetId="12" r:id="rId12"/>
    <sheet name="1.6b" sheetId="13" r:id="rId13"/>
    <sheet name="1.7a" sheetId="14" r:id="rId14"/>
    <sheet name="1.7b" sheetId="15" r:id="rId15"/>
    <sheet name="1.8a" sheetId="16" r:id="rId16"/>
    <sheet name="1.8b" sheetId="17" r:id="rId17"/>
    <sheet name="1.9a" sheetId="18" r:id="rId18"/>
    <sheet name="1.9b" sheetId="19" r:id="rId19"/>
    <sheet name="1.10a" sheetId="20" r:id="rId20"/>
    <sheet name="1.10b" sheetId="65" r:id="rId21"/>
    <sheet name="1.11a" sheetId="21" r:id="rId22"/>
    <sheet name="1.11b" sheetId="22" r:id="rId23"/>
    <sheet name="1.12a" sheetId="23" r:id="rId24"/>
    <sheet name="1.12b" sheetId="24" r:id="rId25"/>
    <sheet name="1.13a" sheetId="25" r:id="rId26"/>
    <sheet name="1.13b" sheetId="26" r:id="rId27"/>
    <sheet name="MLT_H1.1a" sheetId="27" r:id="rId28"/>
    <sheet name="MLT_H1.1b" sheetId="28" r:id="rId29"/>
    <sheet name="MLT_H1.2a" sheetId="29" r:id="rId30"/>
    <sheet name="MLT_H1.2b; MLT_H1.11" sheetId="30" r:id="rId31"/>
    <sheet name="MLT_H1.3a" sheetId="31" r:id="rId32"/>
    <sheet name="MLT_H1.3b" sheetId="32" r:id="rId33"/>
    <sheet name="MLT_H1.4a" sheetId="33" r:id="rId34"/>
    <sheet name="MLT_H1.4b; MLT_H1.10a" sheetId="34" r:id="rId35"/>
    <sheet name="MLT_H1.4c" sheetId="35" r:id="rId36"/>
    <sheet name="MLT_H1.4d" sheetId="36" r:id="rId37"/>
    <sheet name="MLT_H1.5a" sheetId="37" r:id="rId38"/>
    <sheet name="MLT_H1.5b" sheetId="38" r:id="rId39"/>
    <sheet name="MLT_H1.6a" sheetId="39" r:id="rId40"/>
    <sheet name="MLT_H1.6b" sheetId="40" r:id="rId41"/>
    <sheet name="MLT_H1.7a" sheetId="41" r:id="rId42"/>
    <sheet name="MLT_H1.7b" sheetId="42" r:id="rId43"/>
    <sheet name="MLT_H1.8" sheetId="43" r:id="rId44"/>
    <sheet name="MLT_H1.9a" sheetId="44" r:id="rId45"/>
    <sheet name="MLT_H1.9b" sheetId="45" r:id="rId46"/>
    <sheet name="MLT_H1.10b" sheetId="46" r:id="rId47"/>
    <sheet name="MLT_H1.12a" sheetId="47" r:id="rId48"/>
    <sheet name="MLT_H1.12b" sheetId="48" r:id="rId49"/>
    <sheet name="MLT_H2.1a" sheetId="49" r:id="rId50"/>
    <sheet name="MLT_H2.1b" sheetId="50" r:id="rId51"/>
    <sheet name="MLT_H2.1c" sheetId="51" r:id="rId52"/>
    <sheet name="MLT_H2.1d" sheetId="52" r:id="rId53"/>
    <sheet name="MLT_H2.2a" sheetId="53" r:id="rId54"/>
    <sheet name="MLT_H2.2b" sheetId="54" r:id="rId55"/>
    <sheet name="MLT_H2.3" sheetId="55" r:id="rId56"/>
    <sheet name="MLT_H2.4a" sheetId="56" r:id="rId57"/>
    <sheet name="MLT_H2.4b" sheetId="57" r:id="rId58"/>
    <sheet name="MLT_H2.5" sheetId="64" r:id="rId59"/>
    <sheet name="MLT_H2.6" sheetId="58" r:id="rId60"/>
    <sheet name="W01_bbp_kw_nl" sheetId="59" r:id="rId61"/>
    <sheet name="W02_fc_bbp_nl" sheetId="60" r:id="rId62"/>
    <sheet name="W03_fc_hicp_nl" sheetId="61" r:id="rId63"/>
    <sheet name="W04_fc_werkl_nl" sheetId="62" r:id="rId64"/>
    <sheet name="W05_fc_emu_nl" sheetId="63" r:id="rId6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52" i="1" l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63" i="1"/>
  <c r="A62" i="1"/>
  <c r="A61" i="1"/>
  <c r="A60" i="1"/>
  <c r="A59" i="1"/>
  <c r="A58" i="1"/>
  <c r="A57" i="1"/>
  <c r="A56" i="1"/>
  <c r="A55" i="1"/>
  <c r="A54" i="1"/>
  <c r="A53" i="1"/>
  <c r="A24" i="1" l="1"/>
  <c r="E7" i="65"/>
  <c r="H7" i="64" l="1"/>
  <c r="J7" i="63" l="1"/>
  <c r="J7" i="62"/>
  <c r="J7" i="61"/>
  <c r="J7" i="60"/>
  <c r="E7" i="59"/>
  <c r="G7" i="58"/>
  <c r="E7" i="57"/>
  <c r="D7" i="56"/>
  <c r="G7" i="55"/>
  <c r="E7" i="54"/>
  <c r="E7" i="53"/>
  <c r="D7" i="52"/>
  <c r="D7" i="51"/>
  <c r="D7" i="50"/>
  <c r="D7" i="49"/>
  <c r="E7" i="48"/>
  <c r="E7" i="47"/>
  <c r="E7" i="46"/>
  <c r="D7" i="45"/>
  <c r="E7" i="44"/>
  <c r="E7" i="43"/>
  <c r="E7" i="42"/>
  <c r="E7" i="41"/>
  <c r="G7" i="40"/>
  <c r="F7" i="39"/>
  <c r="I7" i="38"/>
  <c r="I8" i="37"/>
  <c r="E7" i="36"/>
  <c r="E7" i="35"/>
  <c r="E7" i="34"/>
  <c r="E7" i="33"/>
  <c r="E7" i="32"/>
  <c r="G7" i="31"/>
  <c r="G7" i="30"/>
  <c r="E7" i="29"/>
  <c r="D7" i="28"/>
  <c r="H7" i="27"/>
  <c r="E7" i="26"/>
  <c r="E7" i="25"/>
  <c r="F7" i="24"/>
  <c r="F7" i="23"/>
  <c r="E7" i="22"/>
  <c r="E7" i="21"/>
  <c r="I8" i="20"/>
  <c r="F7" i="19"/>
  <c r="F7" i="18"/>
  <c r="F7" i="17"/>
  <c r="D7" i="16"/>
  <c r="E7" i="15"/>
  <c r="D7" i="14"/>
  <c r="H7" i="13"/>
  <c r="H7" i="12"/>
  <c r="G7" i="11"/>
  <c r="F7" i="10"/>
  <c r="D7" i="9"/>
  <c r="D7" i="8"/>
  <c r="D7" i="7"/>
  <c r="D7" i="6"/>
  <c r="H7" i="5"/>
  <c r="H7" i="4"/>
  <c r="E7" i="3"/>
  <c r="G7" i="2"/>
  <c r="A68" i="1"/>
  <c r="A67" i="1"/>
  <c r="A66" i="1"/>
  <c r="A65" i="1"/>
  <c r="A64" i="1"/>
  <c r="A30" i="1"/>
  <c r="A29" i="1"/>
  <c r="A28" i="1"/>
  <c r="A27" i="1"/>
  <c r="A26" i="1"/>
  <c r="A25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</calcChain>
</file>

<file path=xl/sharedStrings.xml><?xml version="1.0" encoding="utf-8"?>
<sst xmlns="http://schemas.openxmlformats.org/spreadsheetml/2006/main" count="974" uniqueCount="314">
  <si>
    <t>11-2020</t>
  </si>
  <si>
    <t>TITEL</t>
  </si>
  <si>
    <t>Bbp Nederland, China, eurogebied en VS</t>
  </si>
  <si>
    <t>Bbp-ontwikkeling</t>
  </si>
  <si>
    <t>Industriële productie</t>
  </si>
  <si>
    <t>Detailhandelsverkopen</t>
  </si>
  <si>
    <t>Bbp-ontwikkeling per kwartaal</t>
  </si>
  <si>
    <t>Bbp en bestedingen Nederland</t>
  </si>
  <si>
    <t>Consumentenvertrouwen</t>
  </si>
  <si>
    <t>Producentenvertrouwen industrie</t>
  </si>
  <si>
    <t>Werkloosheid naar leeftijdsgroep</t>
  </si>
  <si>
    <t>Werkzame beroepsbevolking naar type</t>
  </si>
  <si>
    <t>Arbeidsvolume (gewerkte uren) naar sector</t>
  </si>
  <si>
    <t>Gewerkte uren per persoon naar sector</t>
  </si>
  <si>
    <t>Mondiaal bbp</t>
  </si>
  <si>
    <t>Wereldhandel en relevante wereldhandel</t>
  </si>
  <si>
    <t>In ziekenhuis opgenomen patiënten</t>
  </si>
  <si>
    <t>Strengheid en mobiliteit</t>
  </si>
  <si>
    <t>Bruto binnenlands product</t>
  </si>
  <si>
    <t>Werkloosheid</t>
  </si>
  <si>
    <t>Groeibijdragen bestedingen (a)</t>
  </si>
  <si>
    <t>Spaarquote</t>
  </si>
  <si>
    <t>Cao-loonstijging en inflatie</t>
  </si>
  <si>
    <t>EMU-saldo</t>
  </si>
  <si>
    <t>EMU-schuld</t>
  </si>
  <si>
    <t>Saldo overheidsbegroting</t>
  </si>
  <si>
    <t>Lasten- en uitgavenquotes</t>
  </si>
  <si>
    <t>Bbp en potentieel</t>
  </si>
  <si>
    <t>Structurele arbeidsproductiviteit</t>
  </si>
  <si>
    <t>Bevolking 15-74 jaar en arbeidsaanbod</t>
  </si>
  <si>
    <t>Werkgelegenheid naar bedrijfstak</t>
  </si>
  <si>
    <t>Output gap</t>
  </si>
  <si>
    <t>Werkloosheid en evenwichtswerkloosheid</t>
  </si>
  <si>
    <t>Groeibijdragen sectoren</t>
  </si>
  <si>
    <t>Lopende rekening en handelsbalans</t>
  </si>
  <si>
    <t>Uitvoer goederen en diensten</t>
  </si>
  <si>
    <t>Consumptie en reëel beschikbaar inkomen</t>
  </si>
  <si>
    <t>Consumptie huishoudens</t>
  </si>
  <si>
    <t>Investeringen</t>
  </si>
  <si>
    <t>Kapitaalmarktrente</t>
  </si>
  <si>
    <t>Arbeidsaanbod en werkgelegenheid</t>
  </si>
  <si>
    <t>Cao-loonstijging en inflatie (cpi)</t>
  </si>
  <si>
    <t>Loonvoet en inflatie</t>
  </si>
  <si>
    <t>Collectieve lasten</t>
  </si>
  <si>
    <t>Collectieve uitgaven</t>
  </si>
  <si>
    <t>Nominale groei inkomsten en uitgaven</t>
  </si>
  <si>
    <t>Mutatie feitelijk en structureel EMU-saldo</t>
  </si>
  <si>
    <t>Collectieve uitgaven naar functie</t>
  </si>
  <si>
    <t>Collectievelastendruk</t>
  </si>
  <si>
    <t>Mutaties in de collectieve lasten</t>
  </si>
  <si>
    <t>Statische koopkrachtontwikkeling 2022-2025, gemiddeld per jaar</t>
  </si>
  <si>
    <t>Economische groei in Nederland</t>
  </si>
  <si>
    <t>Bbp-groei</t>
  </si>
  <si>
    <t>Inflatie</t>
  </si>
  <si>
    <t xml:space="preserve"> </t>
  </si>
  <si>
    <t>Nederland</t>
  </si>
  <si>
    <t>China</t>
  </si>
  <si>
    <t>eurogebied</t>
  </si>
  <si>
    <t>Verenigde Staten</t>
  </si>
  <si>
    <t/>
  </si>
  <si>
    <t>DATA</t>
  </si>
  <si>
    <t>BESCHRIJVING</t>
  </si>
  <si>
    <t>Titel</t>
  </si>
  <si>
    <t>x-as</t>
  </si>
  <si>
    <t>y-as</t>
  </si>
  <si>
    <t>geïndexeerd, 4e kwartaal 2019 = 100</t>
  </si>
  <si>
    <t>y-as (r)</t>
  </si>
  <si>
    <t>2020Q3 tov 2019Q4</t>
  </si>
  <si>
    <t>Verenigd Koninkrijk</t>
  </si>
  <si>
    <t>Spanje</t>
  </si>
  <si>
    <t>Portugal</t>
  </si>
  <si>
    <t>België</t>
  </si>
  <si>
    <t>Oostenrijk</t>
  </si>
  <si>
    <t>Italië</t>
  </si>
  <si>
    <t>Duitsland</t>
  </si>
  <si>
    <t>Zweden</t>
  </si>
  <si>
    <t>Frankrijk</t>
  </si>
  <si>
    <t>Finland</t>
  </si>
  <si>
    <t>Letland</t>
  </si>
  <si>
    <t>Litouwen</t>
  </si>
  <si>
    <t>volume 3e kw 2020 t.o.v. 4e kw 2019 in %</t>
  </si>
  <si>
    <t>zuidelijk eurogebied (a)</t>
  </si>
  <si>
    <t>bbp, procentuele mutatie t.o.v. voorgaand kwartaal</t>
  </si>
  <si>
    <t>volume-ontwikkeling t.o.v. voorafgaand kwartaal in %</t>
  </si>
  <si>
    <t>2020q3_tov_2019q4</t>
  </si>
  <si>
    <t>bbp</t>
  </si>
  <si>
    <t>cons. huishoudens</t>
  </si>
  <si>
    <t>cons. overheid</t>
  </si>
  <si>
    <t>bedrijfsinvest.</t>
  </si>
  <si>
    <t>invest. in woningen</t>
  </si>
  <si>
    <t>invest. overheid</t>
  </si>
  <si>
    <t>uitvoer</t>
  </si>
  <si>
    <t>invoer</t>
  </si>
  <si>
    <t>volume 3e kw 2020 tov 4e kw 2019 in %</t>
  </si>
  <si>
    <t xml:space="preserve"> consumentenvertrouwen</t>
  </si>
  <si>
    <t>saldo positieve en negatieve antwoorden in %</t>
  </si>
  <si>
    <t xml:space="preserve"> producentenvertrouwen</t>
  </si>
  <si>
    <t>15 tot 25 jaar</t>
  </si>
  <si>
    <t>25 tot 45 jaar</t>
  </si>
  <si>
    <t>45 tot 75 jaar</t>
  </si>
  <si>
    <t>% beroepsbevolking, per maand</t>
  </si>
  <si>
    <t>vast contract</t>
  </si>
  <si>
    <t>flexibel contract</t>
  </si>
  <si>
    <t>zzp</t>
  </si>
  <si>
    <t>overige zelfstandige</t>
  </si>
  <si>
    <t>mutatie kwartaal-op-kwartaal, dzd personen, leeftijd 15-74 jaar</t>
  </si>
  <si>
    <t>landbouw, bosbouw en visserij (a)</t>
  </si>
  <si>
    <t>nijverheid en energie (b-e)</t>
  </si>
  <si>
    <t>bouwnijverheid (f)</t>
  </si>
  <si>
    <t>dienstverlening: privaat (g-n; r-u)</t>
  </si>
  <si>
    <t>dienstverlening: overheid en zorg (o-q)</t>
  </si>
  <si>
    <t>mutatie kwartaal-op-kwartaal, mln uren, seizoensgecorrigeerd</t>
  </si>
  <si>
    <t>index 2015 = 100, seizoensgecorrigeerd</t>
  </si>
  <si>
    <t>mondiaal bbp</t>
  </si>
  <si>
    <t>mutatie in %</t>
  </si>
  <si>
    <t>wereldhandelsvolume</t>
  </si>
  <si>
    <t>relevante wereldhandel</t>
  </si>
  <si>
    <t>aantal ziekenhuisopnamen, 7-dgs-gemid</t>
  </si>
  <si>
    <t>aantal patiënten, 7-daagsgemiddelde</t>
  </si>
  <si>
    <t>Google mobiliteitsindex, winkels en recreatie (linkeras)</t>
  </si>
  <si>
    <t>Oxford strengheidsindex (rechteras)</t>
  </si>
  <si>
    <t>afname in %</t>
  </si>
  <si>
    <t>Oxford strengheidsindex</t>
  </si>
  <si>
    <t>start-stop-scenario</t>
  </si>
  <si>
    <t>cep2020</t>
  </si>
  <si>
    <t>basisraming</t>
  </si>
  <si>
    <t>% beroepsbevolking, per kwartaal</t>
  </si>
  <si>
    <t xml:space="preserve"> consumptie huishoudens</t>
  </si>
  <si>
    <t xml:space="preserve"> investeringen in woningen</t>
  </si>
  <si>
    <t xml:space="preserve"> bedrijfsinvesteringen</t>
  </si>
  <si>
    <t xml:space="preserve"> overheidsbestedingen</t>
  </si>
  <si>
    <t xml:space="preserve"> uitvoer</t>
  </si>
  <si>
    <t xml:space="preserve"> bbp-groei</t>
  </si>
  <si>
    <t>%-punt bbp-groei</t>
  </si>
  <si>
    <t>individuele spaarquote</t>
  </si>
  <si>
    <t>collectieve spaarquote</t>
  </si>
  <si>
    <t>% beschikbaar inkomen</t>
  </si>
  <si>
    <t xml:space="preserve"> cao-loonontwikkeling bedrijven</t>
  </si>
  <si>
    <t xml:space="preserve"> inflatie (hicp)</t>
  </si>
  <si>
    <t>%</t>
  </si>
  <si>
    <t>% bbp</t>
  </si>
  <si>
    <t>eenmalige afkoop subsidies aan WoCo's</t>
  </si>
  <si>
    <t xml:space="preserve">bruto collectieve uitgaven </t>
  </si>
  <si>
    <t>collectieve lasten</t>
  </si>
  <si>
    <t>structurele werkgelegenheid (uren)</t>
  </si>
  <si>
    <t>structurele arbeidsproductiviteit</t>
  </si>
  <si>
    <t>inhaalgroei</t>
  </si>
  <si>
    <t>potentiële groei</t>
  </si>
  <si>
    <t>feitelijke bbp-groei</t>
  </si>
  <si>
    <t>2001-2004</t>
  </si>
  <si>
    <t>2005-2008</t>
  </si>
  <si>
    <t>2009-2013</t>
  </si>
  <si>
    <t>2014-2017</t>
  </si>
  <si>
    <t>2018-2021</t>
  </si>
  <si>
    <t>2022-2025</t>
  </si>
  <si>
    <t>bbp per gewerkt uur in %</t>
  </si>
  <si>
    <t>bevolking 15-74 jaar</t>
  </si>
  <si>
    <t>arbeidsaanbod</t>
  </si>
  <si>
    <t xml:space="preserve">mutaties per jaar in % </t>
  </si>
  <si>
    <t xml:space="preserve"> marktsector</t>
  </si>
  <si>
    <t xml:space="preserve"> zorg</t>
  </si>
  <si>
    <t xml:space="preserve"> overheid</t>
  </si>
  <si>
    <t xml:space="preserve"> totaal</t>
  </si>
  <si>
    <t>mutatie in duizenden personen</t>
  </si>
  <si>
    <t>werkloosheid</t>
  </si>
  <si>
    <t>productiviteit</t>
  </si>
  <si>
    <t>output gap</t>
  </si>
  <si>
    <t>evenwichtswerkloosheid</t>
  </si>
  <si>
    <t>% beroepsbevolking</t>
  </si>
  <si>
    <t>basisverkenning</t>
  </si>
  <si>
    <t>geïndexeerd, 2019 = 100</t>
  </si>
  <si>
    <t xml:space="preserve"> consumptie</t>
  </si>
  <si>
    <t xml:space="preserve"> markt excl. delfst. en onr. goed</t>
  </si>
  <si>
    <t xml:space="preserve"> delfstoffen</t>
  </si>
  <si>
    <t xml:space="preserve"> onroerend goed</t>
  </si>
  <si>
    <t xml:space="preserve"> toegevoegde waarde</t>
  </si>
  <si>
    <t>%-punt groei toegevoegde waarde</t>
  </si>
  <si>
    <t>handelsbalans</t>
  </si>
  <si>
    <t>overig</t>
  </si>
  <si>
    <t>saldo lopende rekening</t>
  </si>
  <si>
    <t>binnenlands geproduceerd</t>
  </si>
  <si>
    <t>diensten</t>
  </si>
  <si>
    <t>wederuitvoer</t>
  </si>
  <si>
    <t>energie</t>
  </si>
  <si>
    <t xml:space="preserve">volumemutaties per jaar in % </t>
  </si>
  <si>
    <t>consumptie</t>
  </si>
  <si>
    <t>reëel beschikbaar inkomen</t>
  </si>
  <si>
    <t>consumptie incl. zorgconsumptie via overheid</t>
  </si>
  <si>
    <t>bedrijfsinvesteringen</t>
  </si>
  <si>
    <t>investeringen in woningen</t>
  </si>
  <si>
    <t>kapitaalmarktrente</t>
  </si>
  <si>
    <t>werkgelegenheid</t>
  </si>
  <si>
    <t>cao-loonontwikkeling bedrijven</t>
  </si>
  <si>
    <t xml:space="preserve"> inflatie (cpi)</t>
  </si>
  <si>
    <t>index, 2001 = 100</t>
  </si>
  <si>
    <t>loonvoet bedrijven</t>
  </si>
  <si>
    <t>inflatie (hicp)</t>
  </si>
  <si>
    <t>uitgaven onder de kaders (groei)</t>
  </si>
  <si>
    <t>belasting- en premie-inkomsten (groei)</t>
  </si>
  <si>
    <t>structureel EMU-saldo</t>
  </si>
  <si>
    <t>mutatie in %-punt</t>
  </si>
  <si>
    <t>openbaar bestuur</t>
  </si>
  <si>
    <t>collectieve zorg</t>
  </si>
  <si>
    <t>sociale zekerheid</t>
  </si>
  <si>
    <t>overig (waaronder rentelasten)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</si>
  <si>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</si>
  <si>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</si>
  <si>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</si>
  <si>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</si>
  <si>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</si>
  <si>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</si>
  <si>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</si>
  <si>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</si>
  <si>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</si>
  <si>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</si>
  <si>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</si>
  <si>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</si>
  <si>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</si>
  <si>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</si>
  <si>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</si>
  <si>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</si>
  <si>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</si>
  <si>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</si>
  <si>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</si>
  <si>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</si>
  <si>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</si>
  <si>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</si>
  <si>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</si>
  <si>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</si>
  <si>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</si>
  <si>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</si>
  <si>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</si>
  <si>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</si>
  <si>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</si>
  <si>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</si>
  <si>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</si>
  <si>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</si>
  <si>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</si>
  <si>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</si>
  <si>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</si>
  <si>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</si>
  <si>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</si>
  <si>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</si>
  <si>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</si>
  <si>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</si>
  <si>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</si>
  <si>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</si>
  <si>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</si>
  <si>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</si>
  <si>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</si>
  <si>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</si>
  <si>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</si>
  <si>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</si>
  <si>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</si>
  <si>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</si>
  <si>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</si>
  <si>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</si>
  <si>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</si>
  <si>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</si>
  <si>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</si>
  <si>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</si>
  <si>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</si>
  <si>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</si>
  <si>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</si>
  <si>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</si>
  <si>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</si>
  <si>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beleidsmutatie</t>
  </si>
  <si>
    <t>endogene mutatie</t>
  </si>
  <si>
    <t>individueel huishouden</t>
  </si>
  <si>
    <t>werkenden</t>
  </si>
  <si>
    <t>uitkeringsgerechtigden</t>
  </si>
  <si>
    <t>gepensioneerden</t>
  </si>
  <si>
    <t>bruto huishoudinkomen (x 1000 euro)</t>
  </si>
  <si>
    <t>gemiddelde verandering statische koopkracht in % per jaar</t>
  </si>
  <si>
    <t xml:space="preserve"> bbp-groei (linkeras)</t>
  </si>
  <si>
    <t xml:space="preserve"> bbp-niveau (in prijzen 2019, rechteras)</t>
  </si>
  <si>
    <t>€ miljard</t>
  </si>
  <si>
    <t>bbp-groei</t>
  </si>
  <si>
    <t>5-95ste percentiel</t>
  </si>
  <si>
    <t>20-80ste percentiel</t>
  </si>
  <si>
    <t>35-65ste percentiel</t>
  </si>
  <si>
    <t>hicp-inflatie</t>
  </si>
  <si>
    <t>feitelijk EMU-saldo</t>
  </si>
  <si>
    <t xml:space="preserve"> Statische, gemiddelde koopkrachtontwikkeling per jaar in 2022-2025</t>
  </si>
  <si>
    <t>5%</t>
  </si>
  <si>
    <t>25%</t>
  </si>
  <si>
    <t>50%</t>
  </si>
  <si>
    <t>75%</t>
  </si>
  <si>
    <t>95%</t>
  </si>
  <si>
    <t>Alle huishoudens</t>
  </si>
  <si>
    <t>statisch, gemiddelde verandering per jaar in %</t>
  </si>
  <si>
    <t>Werkenden</t>
  </si>
  <si>
    <t>Uitkeringsgerechtigden</t>
  </si>
  <si>
    <t>Gepensioneerden</t>
  </si>
  <si>
    <t>Tweeverdieners</t>
  </si>
  <si>
    <t>Alleenstaanden</t>
  </si>
  <si>
    <t>Alleenverdieners</t>
  </si>
  <si>
    <t>Huishoudens met kinderen</t>
  </si>
  <si>
    <t>Huishoudens zonder kinderen</t>
  </si>
  <si>
    <t>1e 20%- groep (tot 109% WML)</t>
  </si>
  <si>
    <t>2e 20%- groep (109-172% WML)</t>
  </si>
  <si>
    <t>3e 20%- groep (172-258% WML)</t>
  </si>
  <si>
    <t>4e 20%- groep (258-383% WML)</t>
  </si>
  <si>
    <t xml:space="preserve"> 5e 20%- groep (vanaf 383% WML)</t>
  </si>
  <si>
    <t>Statische, gemiddelde koopkrachtontwikkeling per jaar in 2022-2025</t>
  </si>
  <si>
    <t xml:space="preserve">a) De ﬁnale en gecumuleerde intermediaire invoer zijn in mindering gebracht op de bestedingscategorieën. </t>
  </si>
  <si>
    <t>relevant wereldhandelsvolume</t>
  </si>
  <si>
    <t>uitvoer goederen en diensten</t>
  </si>
  <si>
    <t>Uitvoer en relevante wereldhandel</t>
  </si>
  <si>
    <t xml:space="preserve">mutatie in % </t>
  </si>
  <si>
    <t>(a) De ﬁnale en gecumuleerde intermediaire invoer zijn in mindering gebracht op de bestedingscategorieën</t>
  </si>
  <si>
    <t>OV-gebruik Nederland (linkeras)</t>
  </si>
  <si>
    <t>FIGUUR (MLT = actualisatie middellangetermijnverkenning ; W = website)</t>
  </si>
  <si>
    <t>Figuren Novemberraming 2020 en actualisatie middellangetermijnverkenning 2022-2025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</si>
</sst>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1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2"/>
      <color rgb="FFCA005D"/>
      <name val="Calibri"/>
    </font>
    <font>
      <b/>
      <sz val="12"/>
      <color rgb="FFFFFFFF"/>
      <name val="Calibri"/>
    </font>
    <font>
      <sz val="11"/>
      <color rgb="FF000000"/>
      <name val="Calibri"/>
    </font>
    <font>
      <u/>
      <sz val="11"/>
      <color theme="10"/>
      <name val="Calibri"/>
    </font>
    <font>
      <b/>
      <sz val="11"/>
      <color rgb="FFFFFFFF"/>
      <name val="Calibri"/>
    </font>
    <font>
      <u/>
      <sz val="11"/>
      <color theme="10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11"/>
      <name val="Calibri"/>
      <family val="2"/>
    </font>
    <font>
      <b/>
      <sz val="14"/>
      <color rgb="FFCA005D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A005D"/>
      </patternFill>
    </fill>
    <fill>
      <patternFill patternType="solid">
        <fgColor rgb="FF4F81BD"/>
      </patternFill>
    </fill>
  </fills>
  <borders count="17">
    <border>
      <left/>
      <right/>
      <top/>
      <bottom/>
      <diagonal/>
    </border>
    <border>
      <left style="thin">
        <color rgb="FFCA005D"/>
      </left>
      <right style="thin">
        <color rgb="FFCA005D"/>
      </right>
      <top style="thin">
        <color rgb="FFCA005D"/>
      </top>
      <bottom style="thin">
        <color rgb="FFCA005D"/>
      </bottom>
      <diagonal/>
    </border>
    <border>
      <left style="thin">
        <color rgb="FFCA005D"/>
      </left>
      <right style="thin">
        <color rgb="FFCA005D"/>
      </right>
      <top style="thin">
        <color rgb="FFCA005D"/>
      </top>
      <bottom/>
      <diagonal/>
    </border>
    <border>
      <left style="thin">
        <color rgb="FFCA005D"/>
      </left>
      <right style="thin">
        <color rgb="FFCA005D"/>
      </right>
      <top/>
      <bottom/>
      <diagonal/>
    </border>
    <border>
      <left style="thin">
        <color rgb="FFCA005D"/>
      </left>
      <right style="thin">
        <color rgb="FFCA005D"/>
      </right>
      <top/>
      <bottom style="thin">
        <color rgb="FFCA005D"/>
      </bottom>
      <diagonal/>
    </border>
    <border>
      <left style="thin">
        <color rgb="FF4F81BD"/>
      </left>
      <right style="thin">
        <color rgb="FF4F81BD"/>
      </right>
      <top style="thin">
        <color rgb="FF4F81BD"/>
      </top>
      <bottom style="thin">
        <color rgb="FF4F81BD"/>
      </bottom>
      <diagonal/>
    </border>
    <border>
      <left style="thin">
        <color rgb="FF4F81BD"/>
      </left>
      <right style="thin">
        <color rgb="FF4F81BD"/>
      </right>
      <top style="thin">
        <color rgb="FF4F81BD"/>
      </top>
      <bottom/>
      <diagonal/>
    </border>
    <border>
      <left style="thin">
        <color rgb="FF4F81BD"/>
      </left>
      <right style="thin">
        <color rgb="FF4F81BD"/>
      </right>
      <top/>
      <bottom/>
      <diagonal/>
    </border>
    <border>
      <left style="thin">
        <color rgb="FF4F81BD"/>
      </left>
      <right style="thin">
        <color rgb="FF4F81BD"/>
      </right>
      <top/>
      <bottom style="thin">
        <color rgb="FF4F81B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rgb="FF4F81BD"/>
      </top>
      <bottom style="thin">
        <color rgb="FF4F81BD"/>
      </bottom>
      <diagonal/>
    </border>
    <border>
      <left style="thin">
        <color theme="3"/>
      </left>
      <right style="thin">
        <color theme="3"/>
      </right>
      <top style="thin">
        <color rgb="FF4F81BD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rgb="FF4F81BD"/>
      </left>
      <right/>
      <top/>
      <bottom/>
      <diagonal/>
    </border>
    <border>
      <left/>
      <right style="thin">
        <color rgb="FF4F81BD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2">
    <xf numFmtId="0" fontId="0" fillId="0" borderId="0"/>
    <xf numFmtId="0" fontId="8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2" fillId="0" borderId="0"/>
    <xf numFmtId="0" fontId="18" fillId="0" borderId="0"/>
    <xf numFmtId="0" fontId="1" fillId="0" borderId="0"/>
    <xf numFmtId="0" fontId="1" fillId="0" borderId="0"/>
  </cellStyleXfs>
  <cellXfs count="246">
    <xf numFmtId="0" fontId="0" fillId="0" borderId="0" xfId="0"/>
    <xf numFmtId="0" fontId="3" fillId="0" borderId="0" xfId="0" applyFont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6" fillId="0" borderId="2" xfId="0" applyFont="1" applyBorder="1"/>
    <xf numFmtId="0" fontId="6" fillId="0" borderId="3" xfId="0" applyFont="1" applyBorder="1"/>
    <xf numFmtId="0" fontId="6" fillId="0" borderId="4" xfId="0" applyFont="1" applyBorder="1"/>
    <xf numFmtId="0" fontId="7" fillId="3" borderId="5" xfId="0" applyFont="1" applyFill="1" applyBorder="1" applyAlignment="1">
      <alignment horizontal="center" vertical="center"/>
    </xf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0" fontId="7" fillId="3" borderId="0" xfId="0" applyFont="1" applyFill="1" applyAlignment="1">
      <alignment horizontal="left"/>
    </xf>
    <xf numFmtId="0" fontId="6" fillId="0" borderId="0" xfId="0" applyFont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0" fontId="0" fillId="0" borderId="0" xfId="0"/>
    <xf numFmtId="0" fontId="10" fillId="3" borderId="10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left"/>
    </xf>
    <xf numFmtId="0" fontId="11" fillId="0" borderId="7" xfId="0" applyFont="1" applyBorder="1"/>
    <xf numFmtId="0" fontId="0" fillId="0" borderId="11" xfId="0" applyBorder="1"/>
    <xf numFmtId="0" fontId="0" fillId="0" borderId="11" xfId="0" applyBorder="1" applyAlignment="1">
      <alignment horizontal="right"/>
    </xf>
    <xf numFmtId="0" fontId="0" fillId="0" borderId="12" xfId="0" applyBorder="1"/>
    <xf numFmtId="164" fontId="12" fillId="0" borderId="12" xfId="2" applyNumberFormat="1" applyFont="1" applyFill="1" applyBorder="1" applyAlignment="1">
      <alignment horizontal="right"/>
    </xf>
    <xf numFmtId="164" fontId="12" fillId="0" borderId="0" xfId="3" applyNumberFormat="1" applyFont="1" applyFill="1" applyBorder="1" applyAlignment="1" applyProtection="1">
      <alignment horizontal="center"/>
    </xf>
    <xf numFmtId="0" fontId="11" fillId="0" borderId="8" xfId="0" applyFont="1" applyBorder="1"/>
    <xf numFmtId="0" fontId="8" fillId="0" borderId="0" xfId="1"/>
    <xf numFmtId="0" fontId="0" fillId="0" borderId="13" xfId="0" applyBorder="1"/>
    <xf numFmtId="164" fontId="12" fillId="0" borderId="13" xfId="2" applyNumberFormat="1" applyFont="1" applyFill="1" applyBorder="1" applyAlignment="1">
      <alignment horizontal="right"/>
    </xf>
    <xf numFmtId="164" fontId="0" fillId="0" borderId="0" xfId="0" applyNumberFormat="1"/>
    <xf numFmtId="0" fontId="13" fillId="0" borderId="0" xfId="0" applyFont="1" applyFill="1" applyBorder="1" applyAlignment="1">
      <alignment horizontal="center"/>
    </xf>
    <xf numFmtId="0" fontId="11" fillId="0" borderId="7" xfId="0" applyFont="1" applyFill="1" applyBorder="1"/>
    <xf numFmtId="0" fontId="8" fillId="0" borderId="3" xfId="1" applyBorder="1"/>
    <xf numFmtId="0" fontId="14" fillId="0" borderId="0" xfId="0" applyFont="1" applyAlignment="1">
      <alignment horizontal="left"/>
    </xf>
    <xf numFmtId="0" fontId="10" fillId="3" borderId="5" xfId="0" applyFont="1" applyFill="1" applyBorder="1" applyAlignment="1">
      <alignment horizontal="center" vertical="center"/>
    </xf>
    <xf numFmtId="0" fontId="11" fillId="0" borderId="6" xfId="0" applyFont="1" applyBorder="1"/>
    <xf numFmtId="164" fontId="11" fillId="0" borderId="6" xfId="0" applyNumberFormat="1" applyFont="1" applyBorder="1"/>
    <xf numFmtId="164" fontId="11" fillId="0" borderId="7" xfId="0" applyNumberFormat="1" applyFont="1" applyBorder="1"/>
    <xf numFmtId="0" fontId="15" fillId="0" borderId="0" xfId="0" applyFont="1"/>
    <xf numFmtId="164" fontId="11" fillId="0" borderId="8" xfId="0" applyNumberFormat="1" applyFont="1" applyBorder="1"/>
    <xf numFmtId="0" fontId="11" fillId="0" borderId="3" xfId="0" applyFont="1" applyBorder="1"/>
    <xf numFmtId="165" fontId="16" fillId="0" borderId="0" xfId="4" applyNumberFormat="1" applyFont="1" applyFill="1" applyAlignment="1" applyProtection="1"/>
    <xf numFmtId="164" fontId="16" fillId="0" borderId="0" xfId="5" applyNumberFormat="1" applyFont="1" applyAlignment="1" applyProtection="1"/>
    <xf numFmtId="164" fontId="16" fillId="0" borderId="0" xfId="4" applyNumberFormat="1" applyFont="1" applyAlignment="1" applyProtection="1"/>
    <xf numFmtId="164" fontId="16" fillId="0" borderId="0" xfId="4" applyNumberFormat="1" applyFont="1" applyFill="1" applyBorder="1"/>
    <xf numFmtId="164" fontId="16" fillId="0" borderId="0" xfId="6" applyNumberFormat="1" applyFont="1"/>
    <xf numFmtId="164" fontId="16" fillId="0" borderId="0" xfId="4" applyNumberFormat="1" applyFont="1" applyFill="1" applyAlignment="1" applyProtection="1"/>
    <xf numFmtId="164" fontId="16" fillId="0" borderId="0" xfId="7" applyNumberFormat="1" applyFont="1" applyFill="1" applyAlignment="1" applyProtection="1"/>
    <xf numFmtId="164" fontId="2" fillId="0" borderId="0" xfId="8" applyNumberFormat="1"/>
    <xf numFmtId="164" fontId="11" fillId="0" borderId="7" xfId="9" applyNumberFormat="1" applyFont="1" applyBorder="1"/>
    <xf numFmtId="164" fontId="5" fillId="0" borderId="14" xfId="0" applyNumberFormat="1" applyFont="1" applyBorder="1"/>
    <xf numFmtId="164" fontId="5" fillId="0" borderId="15" xfId="0" applyNumberFormat="1" applyFont="1" applyBorder="1"/>
    <xf numFmtId="164" fontId="2" fillId="0" borderId="16" xfId="8" applyNumberFormat="1" applyBorder="1"/>
    <xf numFmtId="0" fontId="4" fillId="2" borderId="0" xfId="0" applyFont="1" applyFill="1" applyAlignment="1">
      <alignment horizontal="center" vertical="center"/>
    </xf>
    <xf numFmtId="0" fontId="0" fillId="0" borderId="0" xfId="0"/>
    <xf numFmtId="0" fontId="9" fillId="2" borderId="0" xfId="0" applyFont="1" applyFill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0" fillId="0" borderId="9" xfId="0" applyBorder="1"/>
    <xf numFmtId="164" fontId="1" fillId="0" borderId="0" xfId="10" applyNumberFormat="1"/>
    <xf numFmtId="164" fontId="1" fillId="0" borderId="0" xfId="11" applyNumberFormat="1"/>
    <xf numFmtId="0" fontId="4" fillId="2" borderId="1" xfId="0" applyFont="1" applyFill="1" applyBorder="1" applyAlignment="1">
      <alignment horizontal="left" vertical="center" wrapText="1"/>
    </xf>
  </cellXfs>
  <cellStyles count="12">
    <cellStyle name="Hyperlink" xfId="1" builtinId="8"/>
    <cellStyle name="Normal 12 4" xfId="2" xr:uid="{C65EECAC-347E-4594-AF53-6C2DD58931C7}"/>
    <cellStyle name="Normal 2 2" xfId="3" xr:uid="{C84A7256-7554-4CDE-9E5D-32C1A2314ECC}"/>
    <cellStyle name="Normal 2 2 2 2 2" xfId="7" xr:uid="{235B33D3-155A-46A0-A99A-F0DA624278C3}"/>
    <cellStyle name="Normal_3" xfId="8" xr:uid="{0BB9B76A-7434-4A27-8B94-11809889E940}"/>
    <cellStyle name="Normal_3_1" xfId="9" xr:uid="{5E6BDBDB-D609-4397-B243-481D292CFAFC}"/>
    <cellStyle name="Normal_6" xfId="10" xr:uid="{86FED4D9-8834-4BC5-A585-A8B6D36509F9}"/>
    <cellStyle name="Normal_6_1" xfId="11" xr:uid="{3FF668E6-96A6-4126-BC0C-ECCF1A12EC55}"/>
    <cellStyle name="Standaard" xfId="0" builtinId="0"/>
    <cellStyle name="Standaard 2 2" xfId="4" xr:uid="{B02C4127-8A5E-4B16-BFE4-E0D33D3470DC}"/>
    <cellStyle name="Standaard 3 2" xfId="6" xr:uid="{69B6923A-A98C-4F51-ADA2-F05D8BC99E18}"/>
    <cellStyle name="Standaard 4" xfId="5" xr:uid="{54593D6F-478B-422C-ACA7-A3478642814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68"/>
  <sheetViews>
    <sheetView tabSelected="1" workbookViewId="0">
      <selection activeCell="A2" sqref="A2"/>
    </sheetView>
  </sheetViews>
  <sheetFormatPr defaultColWidth="11.42578125" defaultRowHeight="15" x14ac:dyDescent="0.25"/>
  <cols>
    <col min="1" max="1" width="39.5703125" customWidth="1"/>
    <col min="2" max="2" width="62.7109375" customWidth="1"/>
  </cols>
  <sheetData>
    <row r="1" spans="1:2" ht="18.75" x14ac:dyDescent="0.3">
      <c r="A1" s="218" t="s">
        <v>313</v>
      </c>
    </row>
    <row r="2" spans="1:2" ht="15.75" x14ac:dyDescent="0.25">
      <c r="A2" s="1" t="s">
        <v>0</v>
      </c>
    </row>
    <row r="4" spans="1:2" ht="47.25" x14ac:dyDescent="0.25">
      <c r="A4" s="245" t="s">
        <v>312</v>
      </c>
      <c r="B4" s="2" t="s">
        <v>1</v>
      </c>
    </row>
    <row r="5" spans="1:2" x14ac:dyDescent="0.25">
      <c r="A5" s="6" t="str">
        <f>HYPERLINK("#'1.1a'!A3", "1.1a")</f>
        <v>1.1a</v>
      </c>
      <c r="B5" s="3" t="s">
        <v>2</v>
      </c>
    </row>
    <row r="6" spans="1:2" x14ac:dyDescent="0.25">
      <c r="A6" s="7" t="str">
        <f>HYPERLINK("#'1.1b'!A3", "1.1b")</f>
        <v>1.1b</v>
      </c>
      <c r="B6" s="4" t="s">
        <v>3</v>
      </c>
    </row>
    <row r="7" spans="1:2" x14ac:dyDescent="0.25">
      <c r="A7" s="7" t="str">
        <f>HYPERLINK("#'1.2a'!A3", "1.2a")</f>
        <v>1.2a</v>
      </c>
      <c r="B7" s="4" t="s">
        <v>4</v>
      </c>
    </row>
    <row r="8" spans="1:2" x14ac:dyDescent="0.25">
      <c r="A8" s="7" t="str">
        <f>HYPERLINK("#'1.2b'!A3", "1.2b")</f>
        <v>1.2b</v>
      </c>
      <c r="B8" s="4" t="s">
        <v>5</v>
      </c>
    </row>
    <row r="9" spans="1:2" x14ac:dyDescent="0.25">
      <c r="A9" s="7" t="str">
        <f>HYPERLINK("#'1.3a'!A3", "1.3a")</f>
        <v>1.3a</v>
      </c>
      <c r="B9" s="4" t="s">
        <v>6</v>
      </c>
    </row>
    <row r="10" spans="1:2" x14ac:dyDescent="0.25">
      <c r="A10" s="7" t="str">
        <f>HYPERLINK("#'1.3b'!A3", "1.3b")</f>
        <v>1.3b</v>
      </c>
      <c r="B10" s="4" t="s">
        <v>7</v>
      </c>
    </row>
    <row r="11" spans="1:2" x14ac:dyDescent="0.25">
      <c r="A11" s="7" t="str">
        <f>HYPERLINK("#'1.4a'!A3", "1.4a")</f>
        <v>1.4a</v>
      </c>
      <c r="B11" s="4" t="s">
        <v>8</v>
      </c>
    </row>
    <row r="12" spans="1:2" x14ac:dyDescent="0.25">
      <c r="A12" s="7" t="str">
        <f>HYPERLINK("#'1.4b'!A3", "1.4b")</f>
        <v>1.4b</v>
      </c>
      <c r="B12" s="4" t="s">
        <v>9</v>
      </c>
    </row>
    <row r="13" spans="1:2" x14ac:dyDescent="0.25">
      <c r="A13" s="7" t="str">
        <f>HYPERLINK("#'1.5a'!A3", "1.5a")</f>
        <v>1.5a</v>
      </c>
      <c r="B13" s="4" t="s">
        <v>10</v>
      </c>
    </row>
    <row r="14" spans="1:2" x14ac:dyDescent="0.25">
      <c r="A14" s="7" t="str">
        <f>HYPERLINK("#'1.5b'!A3", "1.5b")</f>
        <v>1.5b</v>
      </c>
      <c r="B14" s="4" t="s">
        <v>11</v>
      </c>
    </row>
    <row r="15" spans="1:2" x14ac:dyDescent="0.25">
      <c r="A15" s="7" t="str">
        <f>HYPERLINK("#'1.6a'!A3", "1.6a")</f>
        <v>1.6a</v>
      </c>
      <c r="B15" s="4" t="s">
        <v>12</v>
      </c>
    </row>
    <row r="16" spans="1:2" x14ac:dyDescent="0.25">
      <c r="A16" s="7" t="str">
        <f>HYPERLINK("#'1.6b'!A3", "1.6b")</f>
        <v>1.6b</v>
      </c>
      <c r="B16" s="4" t="s">
        <v>13</v>
      </c>
    </row>
    <row r="17" spans="1:2" x14ac:dyDescent="0.25">
      <c r="A17" s="7" t="str">
        <f>HYPERLINK("#'1.7a'!A3", "1.7a")</f>
        <v>1.7a</v>
      </c>
      <c r="B17" s="4" t="s">
        <v>14</v>
      </c>
    </row>
    <row r="18" spans="1:2" x14ac:dyDescent="0.25">
      <c r="A18" s="7" t="str">
        <f>HYPERLINK("#'1.7b'!A3", "1.7b")</f>
        <v>1.7b</v>
      </c>
      <c r="B18" s="4" t="s">
        <v>15</v>
      </c>
    </row>
    <row r="19" spans="1:2" x14ac:dyDescent="0.25">
      <c r="A19" s="7" t="str">
        <f>HYPERLINK("#'1.8a'!A3", "1.8a")</f>
        <v>1.8a</v>
      </c>
      <c r="B19" s="4" t="s">
        <v>16</v>
      </c>
    </row>
    <row r="20" spans="1:2" x14ac:dyDescent="0.25">
      <c r="A20" s="7" t="str">
        <f>HYPERLINK("#'1.8b'!A3", "1.8b")</f>
        <v>1.8b</v>
      </c>
      <c r="B20" s="4" t="s">
        <v>17</v>
      </c>
    </row>
    <row r="21" spans="1:2" x14ac:dyDescent="0.25">
      <c r="A21" s="7" t="str">
        <f>HYPERLINK("#'1.9a'!A3", "1.9a")</f>
        <v>1.9a</v>
      </c>
      <c r="B21" s="4" t="s">
        <v>18</v>
      </c>
    </row>
    <row r="22" spans="1:2" x14ac:dyDescent="0.25">
      <c r="A22" s="7" t="str">
        <f>HYPERLINK("#'1.9b'!A3", "1.9b")</f>
        <v>1.9b</v>
      </c>
      <c r="B22" s="4" t="s">
        <v>19</v>
      </c>
    </row>
    <row r="23" spans="1:2" x14ac:dyDescent="0.25">
      <c r="A23" s="7" t="str">
        <f>HYPERLINK("#'1.10a'!A3", "1.10a")</f>
        <v>1.10a</v>
      </c>
      <c r="B23" s="4" t="s">
        <v>20</v>
      </c>
    </row>
    <row r="24" spans="1:2" s="201" customFormat="1" x14ac:dyDescent="0.25">
      <c r="A24" s="217" t="str">
        <f>HYPERLINK("#'1.10b'!A3", "1.10b")</f>
        <v>1.10b</v>
      </c>
      <c r="B24" s="225" t="s">
        <v>308</v>
      </c>
    </row>
    <row r="25" spans="1:2" x14ac:dyDescent="0.25">
      <c r="A25" s="7" t="str">
        <f>HYPERLINK("#'1.11a'!A3", "1.11a")</f>
        <v>1.11a</v>
      </c>
      <c r="B25" s="4" t="s">
        <v>21</v>
      </c>
    </row>
    <row r="26" spans="1:2" x14ac:dyDescent="0.25">
      <c r="A26" s="7" t="str">
        <f>HYPERLINK("#'1.11b'!A3", "1.11b")</f>
        <v>1.11b</v>
      </c>
      <c r="B26" s="4" t="s">
        <v>22</v>
      </c>
    </row>
    <row r="27" spans="1:2" x14ac:dyDescent="0.25">
      <c r="A27" s="7" t="str">
        <f>HYPERLINK("#'1.12a'!A3", "1.12a")</f>
        <v>1.12a</v>
      </c>
      <c r="B27" s="4" t="s">
        <v>23</v>
      </c>
    </row>
    <row r="28" spans="1:2" x14ac:dyDescent="0.25">
      <c r="A28" s="7" t="str">
        <f>HYPERLINK("#'1.12b'!A3", "1.12b")</f>
        <v>1.12b</v>
      </c>
      <c r="B28" s="4" t="s">
        <v>24</v>
      </c>
    </row>
    <row r="29" spans="1:2" x14ac:dyDescent="0.25">
      <c r="A29" s="7" t="str">
        <f>HYPERLINK("#'1.13a'!A3", "1.13a")</f>
        <v>1.13a</v>
      </c>
      <c r="B29" s="4" t="s">
        <v>25</v>
      </c>
    </row>
    <row r="30" spans="1:2" x14ac:dyDescent="0.25">
      <c r="A30" s="7" t="str">
        <f>HYPERLINK("#'1.13b'!A3", "1.13b")</f>
        <v>1.13b</v>
      </c>
      <c r="B30" s="4" t="s">
        <v>26</v>
      </c>
    </row>
    <row r="31" spans="1:2" x14ac:dyDescent="0.25">
      <c r="A31" s="7" t="str">
        <f>HYPERLINK("#'MLT_H1.1a'!A3", "MLT_H1.1a")</f>
        <v>MLT_H1.1a</v>
      </c>
      <c r="B31" s="4" t="s">
        <v>27</v>
      </c>
    </row>
    <row r="32" spans="1:2" x14ac:dyDescent="0.25">
      <c r="A32" s="7" t="str">
        <f>HYPERLINK("#'MLT_H1.1b'!A3", "MLT_H1.1b")</f>
        <v>MLT_H1.1b</v>
      </c>
      <c r="B32" s="4" t="s">
        <v>28</v>
      </c>
    </row>
    <row r="33" spans="1:2" x14ac:dyDescent="0.25">
      <c r="A33" s="7" t="str">
        <f>HYPERLINK("#'MLT_H1.2a'!A3", "MLT_H1.2a")</f>
        <v>MLT_H1.2a</v>
      </c>
      <c r="B33" s="4" t="s">
        <v>29</v>
      </c>
    </row>
    <row r="34" spans="1:2" x14ac:dyDescent="0.25">
      <c r="A34" s="7" t="str">
        <f>HYPERLINK("#'MLT_H1.2b; MLT_H1.11'!A3", "MLT_H1.2b; MLT_H1.11")</f>
        <v>MLT_H1.2b; MLT_H1.11</v>
      </c>
      <c r="B34" s="4" t="s">
        <v>30</v>
      </c>
    </row>
    <row r="35" spans="1:2" x14ac:dyDescent="0.25">
      <c r="A35" s="7" t="str">
        <f>HYPERLINK("#'MLT_H1.3a'!A3", "MLT_H1.3a")</f>
        <v>MLT_H1.3a</v>
      </c>
      <c r="B35" s="4" t="s">
        <v>31</v>
      </c>
    </row>
    <row r="36" spans="1:2" x14ac:dyDescent="0.25">
      <c r="A36" s="7" t="str">
        <f>HYPERLINK("#'MLT_H1.3b'!A3", "MLT_H1.3b")</f>
        <v>MLT_H1.3b</v>
      </c>
      <c r="B36" s="4" t="s">
        <v>32</v>
      </c>
    </row>
    <row r="37" spans="1:2" x14ac:dyDescent="0.25">
      <c r="A37" s="7" t="str">
        <f>HYPERLINK("#'MLT_H1.4a'!A3", "MLT_H1.4a")</f>
        <v>MLT_H1.4a</v>
      </c>
      <c r="B37" s="4" t="s">
        <v>18</v>
      </c>
    </row>
    <row r="38" spans="1:2" x14ac:dyDescent="0.25">
      <c r="A38" s="7" t="str">
        <f>HYPERLINK("#'MLT_H1.4b; MLT_H1.10a'!A3", "MLT_H1.4b; MLT_H1.10a")</f>
        <v>MLT_H1.4b; MLT_H1.10a</v>
      </c>
      <c r="B38" s="4" t="s">
        <v>19</v>
      </c>
    </row>
    <row r="39" spans="1:2" x14ac:dyDescent="0.25">
      <c r="A39" s="7" t="str">
        <f>HYPERLINK("#'MLT_H1.4c'!A3", "MLT_H1.4c")</f>
        <v>MLT_H1.4c</v>
      </c>
      <c r="B39" s="4" t="s">
        <v>23</v>
      </c>
    </row>
    <row r="40" spans="1:2" x14ac:dyDescent="0.25">
      <c r="A40" s="7" t="str">
        <f>HYPERLINK("#'MLT_H1.4d'!A3", "MLT_H1.4d")</f>
        <v>MLT_H1.4d</v>
      </c>
      <c r="B40" s="4" t="s">
        <v>24</v>
      </c>
    </row>
    <row r="41" spans="1:2" x14ac:dyDescent="0.25">
      <c r="A41" s="7" t="str">
        <f>HYPERLINK("#'MLT_H1.5a'!A3", "MLT_H1.5a")</f>
        <v>MLT_H1.5a</v>
      </c>
      <c r="B41" s="4" t="s">
        <v>20</v>
      </c>
    </row>
    <row r="42" spans="1:2" x14ac:dyDescent="0.25">
      <c r="A42" s="7" t="str">
        <f>HYPERLINK("#'MLT_H1.5b'!A3", "MLT_H1.5b")</f>
        <v>MLT_H1.5b</v>
      </c>
      <c r="B42" s="4" t="s">
        <v>33</v>
      </c>
    </row>
    <row r="43" spans="1:2" x14ac:dyDescent="0.25">
      <c r="A43" s="7" t="str">
        <f>HYPERLINK("#'MLT_H1.6a'!A3", "MLT_H1.6a")</f>
        <v>MLT_H1.6a</v>
      </c>
      <c r="B43" s="4" t="s">
        <v>34</v>
      </c>
    </row>
    <row r="44" spans="1:2" x14ac:dyDescent="0.25">
      <c r="A44" s="7" t="str">
        <f>HYPERLINK("#'MLT_H1.6b'!A3", "MLT_H1.6b")</f>
        <v>MLT_H1.6b</v>
      </c>
      <c r="B44" s="4" t="s">
        <v>35</v>
      </c>
    </row>
    <row r="45" spans="1:2" x14ac:dyDescent="0.25">
      <c r="A45" s="7" t="str">
        <f>HYPERLINK("#'MLT_H1.7a'!A3", "MLT_H1.7a")</f>
        <v>MLT_H1.7a</v>
      </c>
      <c r="B45" s="4" t="s">
        <v>36</v>
      </c>
    </row>
    <row r="46" spans="1:2" x14ac:dyDescent="0.25">
      <c r="A46" s="7" t="str">
        <f>HYPERLINK("#'MLT_H1.7b'!A3", "MLT_H1.7b")</f>
        <v>MLT_H1.7b</v>
      </c>
      <c r="B46" s="4" t="s">
        <v>21</v>
      </c>
    </row>
    <row r="47" spans="1:2" x14ac:dyDescent="0.25">
      <c r="A47" s="7" t="str">
        <f>HYPERLINK("#'MLT_H1.8'!A3", "MLT_H1.8")</f>
        <v>MLT_H1.8</v>
      </c>
      <c r="B47" s="4" t="s">
        <v>37</v>
      </c>
    </row>
    <row r="48" spans="1:2" x14ac:dyDescent="0.25">
      <c r="A48" s="7" t="str">
        <f>HYPERLINK("#'MLT_H1.9a'!A3", "MLT_H1.9a")</f>
        <v>MLT_H1.9a</v>
      </c>
      <c r="B48" s="4" t="s">
        <v>38</v>
      </c>
    </row>
    <row r="49" spans="1:2" x14ac:dyDescent="0.25">
      <c r="A49" s="7" t="str">
        <f>HYPERLINK("#'MLT_H1.9b'!A3", "MLT_H1.9b")</f>
        <v>MLT_H1.9b</v>
      </c>
      <c r="B49" s="4" t="s">
        <v>39</v>
      </c>
    </row>
    <row r="50" spans="1:2" x14ac:dyDescent="0.25">
      <c r="A50" s="7" t="str">
        <f>HYPERLINK("#'MLT_H1.10b'!A3", "MLT_H1.10b")</f>
        <v>MLT_H1.10b</v>
      </c>
      <c r="B50" s="4" t="s">
        <v>40</v>
      </c>
    </row>
    <row r="51" spans="1:2" x14ac:dyDescent="0.25">
      <c r="A51" s="7" t="str">
        <f>HYPERLINK("#'MLT_H1.12a'!A3", "MLT_H1.12a")</f>
        <v>MLT_H1.12a</v>
      </c>
      <c r="B51" s="4" t="s">
        <v>41</v>
      </c>
    </row>
    <row r="52" spans="1:2" x14ac:dyDescent="0.25">
      <c r="A52" s="7" t="str">
        <f>HYPERLINK("#'MLT_H1.12b'!A3", "MLT_H1.12b")</f>
        <v>MLT_H1.12b</v>
      </c>
      <c r="B52" s="4" t="s">
        <v>42</v>
      </c>
    </row>
    <row r="53" spans="1:2" x14ac:dyDescent="0.25">
      <c r="A53" s="7" t="str">
        <f>HYPERLINK("#'MLT_H2.1a'!A3", "MLT_H2.1a")</f>
        <v>MLT_H2.1a</v>
      </c>
      <c r="B53" s="4" t="s">
        <v>23</v>
      </c>
    </row>
    <row r="54" spans="1:2" x14ac:dyDescent="0.25">
      <c r="A54" s="7" t="str">
        <f>HYPERLINK("#'MLT_H2.1b'!A3", "MLT_H2.1b")</f>
        <v>MLT_H2.1b</v>
      </c>
      <c r="B54" s="4" t="s">
        <v>24</v>
      </c>
    </row>
    <row r="55" spans="1:2" x14ac:dyDescent="0.25">
      <c r="A55" s="7" t="str">
        <f>HYPERLINK("#'MLT_H2.1c'!A3", "MLT_H2.1c")</f>
        <v>MLT_H2.1c</v>
      </c>
      <c r="B55" s="4" t="s">
        <v>43</v>
      </c>
    </row>
    <row r="56" spans="1:2" x14ac:dyDescent="0.25">
      <c r="A56" s="7" t="str">
        <f>HYPERLINK("#'MLT_H2.1d'!A3", "MLT_H2.1d")</f>
        <v>MLT_H2.1d</v>
      </c>
      <c r="B56" s="4" t="s">
        <v>44</v>
      </c>
    </row>
    <row r="57" spans="1:2" x14ac:dyDescent="0.25">
      <c r="A57" s="7" t="str">
        <f>HYPERLINK("#'MLT_H2.2a'!A3", "MLT_H2.2a")</f>
        <v>MLT_H2.2a</v>
      </c>
      <c r="B57" s="4" t="s">
        <v>45</v>
      </c>
    </row>
    <row r="58" spans="1:2" x14ac:dyDescent="0.25">
      <c r="A58" s="7" t="str">
        <f>HYPERLINK("#'MLT_H2.2b'!A3", "MLT_H2.2b")</f>
        <v>MLT_H2.2b</v>
      </c>
      <c r="B58" s="4" t="s">
        <v>46</v>
      </c>
    </row>
    <row r="59" spans="1:2" x14ac:dyDescent="0.25">
      <c r="A59" s="7" t="str">
        <f>HYPERLINK("#'MLT_H2.3'!A3", "MLT_H2.3")</f>
        <v>MLT_H2.3</v>
      </c>
      <c r="B59" s="4" t="s">
        <v>47</v>
      </c>
    </row>
    <row r="60" spans="1:2" x14ac:dyDescent="0.25">
      <c r="A60" s="7" t="str">
        <f>HYPERLINK("#'MLT_H2.4a'!A3", "MLT_H2.4a")</f>
        <v>MLT_H2.4a</v>
      </c>
      <c r="B60" s="4" t="s">
        <v>48</v>
      </c>
    </row>
    <row r="61" spans="1:2" x14ac:dyDescent="0.25">
      <c r="A61" s="7" t="str">
        <f>HYPERLINK("#'MLT_H2.4b'!A3", "MLT_H2.4b")</f>
        <v>MLT_H2.4b</v>
      </c>
      <c r="B61" s="4" t="s">
        <v>49</v>
      </c>
    </row>
    <row r="62" spans="1:2" s="201" customFormat="1" x14ac:dyDescent="0.25">
      <c r="A62" s="217" t="str">
        <f>HYPERLINK("#'MLT_H2.5'!A3", "MLT_H2.5")</f>
        <v>MLT_H2.5</v>
      </c>
      <c r="B62" s="216" t="s">
        <v>304</v>
      </c>
    </row>
    <row r="63" spans="1:2" x14ac:dyDescent="0.25">
      <c r="A63" s="7" t="str">
        <f>HYPERLINK("#'MLT_H2.6'!A3", "MLT_H2.6")</f>
        <v>MLT_H2.6</v>
      </c>
      <c r="B63" s="4" t="s">
        <v>50</v>
      </c>
    </row>
    <row r="64" spans="1:2" x14ac:dyDescent="0.25">
      <c r="A64" s="7" t="str">
        <f>HYPERLINK("#'W01_bbp_kw_nl'!A3", "W01_bbp_kw_nl")</f>
        <v>W01_bbp_kw_nl</v>
      </c>
      <c r="B64" s="4" t="s">
        <v>51</v>
      </c>
    </row>
    <row r="65" spans="1:2" x14ac:dyDescent="0.25">
      <c r="A65" s="7" t="str">
        <f>HYPERLINK("#'W02_fc_bbp_nl'!A3", "W02_fc_bbp_nl")</f>
        <v>W02_fc_bbp_nl</v>
      </c>
      <c r="B65" s="4" t="s">
        <v>52</v>
      </c>
    </row>
    <row r="66" spans="1:2" x14ac:dyDescent="0.25">
      <c r="A66" s="7" t="str">
        <f>HYPERLINK("#'W03_fc_hicp_nl'!A3", "W03_fc_hicp_nl")</f>
        <v>W03_fc_hicp_nl</v>
      </c>
      <c r="B66" s="4" t="s">
        <v>53</v>
      </c>
    </row>
    <row r="67" spans="1:2" x14ac:dyDescent="0.25">
      <c r="A67" s="7" t="str">
        <f>HYPERLINK("#'W04_fc_werkl_nl'!A3", "W04_fc_werkl_nl")</f>
        <v>W04_fc_werkl_nl</v>
      </c>
      <c r="B67" s="4" t="s">
        <v>19</v>
      </c>
    </row>
    <row r="68" spans="1:2" x14ac:dyDescent="0.25">
      <c r="A68" s="8" t="str">
        <f>HYPERLINK("#'W05_fc_emu_nl'!A3", "W05_fc_emu_nl")</f>
        <v>W05_fc_emu_nl</v>
      </c>
      <c r="B68" s="5" t="s">
        <v>23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4"/>
  <sheetViews>
    <sheetView workbookViewId="0">
      <selection activeCell="F7" sqref="F7"/>
    </sheetView>
  </sheetViews>
  <sheetFormatPr defaultColWidth="11.42578125" defaultRowHeight="15" x14ac:dyDescent="0.25"/>
  <cols>
    <col min="1" max="1" width="11.7109375" customWidth="1"/>
    <col min="2" max="4" width="14.7109375" customWidth="1"/>
    <col min="6" max="6" width="12.7109375" customWidth="1"/>
    <col min="7" max="7" width="32.7109375" customWidth="1"/>
  </cols>
  <sheetData>
    <row r="1" spans="1:7" ht="15.75" x14ac:dyDescent="0.25">
      <c r="A1" s="238" t="s">
        <v>60</v>
      </c>
      <c r="B1" s="239"/>
      <c r="C1" s="239"/>
      <c r="D1" s="239"/>
      <c r="F1" s="238" t="s">
        <v>61</v>
      </c>
      <c r="G1" s="239"/>
    </row>
    <row r="2" spans="1:7" x14ac:dyDescent="0.25">
      <c r="A2" s="9" t="s">
        <v>59</v>
      </c>
      <c r="B2" s="9" t="s">
        <v>97</v>
      </c>
      <c r="C2" s="9" t="s">
        <v>98</v>
      </c>
      <c r="D2" s="9" t="s">
        <v>99</v>
      </c>
      <c r="F2" s="16" t="s">
        <v>62</v>
      </c>
      <c r="G2" s="10" t="s">
        <v>10</v>
      </c>
    </row>
    <row r="3" spans="1:7" x14ac:dyDescent="0.25">
      <c r="A3" s="40">
        <v>2019</v>
      </c>
      <c r="B3" s="40">
        <v>6.5</v>
      </c>
      <c r="C3" s="40">
        <v>2.7</v>
      </c>
      <c r="D3" s="40">
        <v>3.3</v>
      </c>
      <c r="F3" s="16" t="s">
        <v>63</v>
      </c>
      <c r="G3" s="11"/>
    </row>
    <row r="4" spans="1:7" x14ac:dyDescent="0.25">
      <c r="A4" s="39">
        <v>2019.0833333333301</v>
      </c>
      <c r="B4" s="39">
        <v>6.4</v>
      </c>
      <c r="C4" s="39">
        <v>2.6</v>
      </c>
      <c r="D4" s="39">
        <v>3</v>
      </c>
      <c r="F4" s="16" t="s">
        <v>64</v>
      </c>
      <c r="G4" s="11" t="s">
        <v>100</v>
      </c>
    </row>
    <row r="5" spans="1:7" x14ac:dyDescent="0.25">
      <c r="A5" s="39">
        <v>2019.1666666666699</v>
      </c>
      <c r="B5" s="39">
        <v>6.4</v>
      </c>
      <c r="C5" s="39">
        <v>2.6</v>
      </c>
      <c r="D5" s="39">
        <v>2.9</v>
      </c>
      <c r="F5" s="16" t="s">
        <v>66</v>
      </c>
      <c r="G5" s="12"/>
    </row>
    <row r="6" spans="1:7" x14ac:dyDescent="0.25">
      <c r="A6" s="39">
        <v>2019.25</v>
      </c>
      <c r="B6" s="39">
        <v>6.2</v>
      </c>
      <c r="C6" s="39">
        <v>2.6</v>
      </c>
      <c r="D6" s="39">
        <v>2.8</v>
      </c>
    </row>
    <row r="7" spans="1:7" x14ac:dyDescent="0.25">
      <c r="A7" s="39">
        <v>2019.3333333333301</v>
      </c>
      <c r="B7" s="39">
        <v>6.3</v>
      </c>
      <c r="C7" s="39">
        <v>2.6</v>
      </c>
      <c r="D7" s="39">
        <v>2.7</v>
      </c>
      <c r="F7" s="17" t="str">
        <f>HYPERLINK("#'OVERZICHT'!A1", "Link naar overzicht")</f>
        <v>Link naar overzicht</v>
      </c>
    </row>
    <row r="8" spans="1:7" x14ac:dyDescent="0.25">
      <c r="A8" s="39">
        <v>2019.4166666666699</v>
      </c>
      <c r="B8" s="39">
        <v>6.5</v>
      </c>
      <c r="C8" s="39">
        <v>2.8</v>
      </c>
      <c r="D8" s="39">
        <v>2.8</v>
      </c>
    </row>
    <row r="9" spans="1:7" x14ac:dyDescent="0.25">
      <c r="A9" s="39">
        <v>2019.5</v>
      </c>
      <c r="B9" s="39">
        <v>6.7</v>
      </c>
      <c r="C9" s="39">
        <v>2.8</v>
      </c>
      <c r="D9" s="39">
        <v>2.7</v>
      </c>
    </row>
    <row r="10" spans="1:7" x14ac:dyDescent="0.25">
      <c r="A10" s="39">
        <v>2019.5833333333301</v>
      </c>
      <c r="B10" s="39">
        <v>6.9</v>
      </c>
      <c r="C10" s="39">
        <v>2.9</v>
      </c>
      <c r="D10" s="39">
        <v>2.7</v>
      </c>
    </row>
    <row r="11" spans="1:7" x14ac:dyDescent="0.25">
      <c r="A11" s="39">
        <v>2019.6666666666699</v>
      </c>
      <c r="B11" s="39">
        <v>7.2</v>
      </c>
      <c r="C11" s="39">
        <v>2.9</v>
      </c>
      <c r="D11" s="39">
        <v>2.7</v>
      </c>
    </row>
    <row r="12" spans="1:7" x14ac:dyDescent="0.25">
      <c r="A12" s="39">
        <v>2019.75</v>
      </c>
      <c r="B12" s="39">
        <v>7.3</v>
      </c>
      <c r="C12" s="39">
        <v>2.9</v>
      </c>
      <c r="D12" s="39">
        <v>2.6</v>
      </c>
    </row>
    <row r="13" spans="1:7" x14ac:dyDescent="0.25">
      <c r="A13" s="39">
        <v>2019.8333333333301</v>
      </c>
      <c r="B13" s="39">
        <v>7.3</v>
      </c>
      <c r="C13" s="39">
        <v>3</v>
      </c>
      <c r="D13" s="39">
        <v>2.5</v>
      </c>
    </row>
    <row r="14" spans="1:7" x14ac:dyDescent="0.25">
      <c r="A14" s="39">
        <v>2019.9166666666699</v>
      </c>
      <c r="B14" s="39">
        <v>6.7</v>
      </c>
      <c r="C14" s="39">
        <v>2.8</v>
      </c>
      <c r="D14" s="39">
        <v>2.2999999999999998</v>
      </c>
    </row>
    <row r="15" spans="1:7" x14ac:dyDescent="0.25">
      <c r="A15" s="39">
        <v>2020</v>
      </c>
      <c r="B15" s="39">
        <v>6.4</v>
      </c>
      <c r="C15" s="39">
        <v>2.7</v>
      </c>
      <c r="D15" s="39">
        <v>2.1</v>
      </c>
    </row>
    <row r="16" spans="1:7" x14ac:dyDescent="0.25">
      <c r="A16" s="39">
        <v>2020.0833333333301</v>
      </c>
      <c r="B16" s="39">
        <v>6.3</v>
      </c>
      <c r="C16" s="39">
        <v>2.7</v>
      </c>
      <c r="D16" s="39">
        <v>1.9</v>
      </c>
    </row>
    <row r="17" spans="1:4" x14ac:dyDescent="0.25">
      <c r="A17" s="39">
        <v>2020.1666666666699</v>
      </c>
      <c r="B17" s="39">
        <v>6.3</v>
      </c>
      <c r="C17" s="39">
        <v>2.7</v>
      </c>
      <c r="D17" s="39">
        <v>1.9</v>
      </c>
    </row>
    <row r="18" spans="1:4" x14ac:dyDescent="0.25">
      <c r="A18" s="39">
        <v>2020.25</v>
      </c>
      <c r="B18" s="39">
        <v>8.4</v>
      </c>
      <c r="C18" s="39">
        <v>2.9</v>
      </c>
      <c r="D18" s="39">
        <v>2.1</v>
      </c>
    </row>
    <row r="19" spans="1:4" x14ac:dyDescent="0.25">
      <c r="A19" s="39">
        <v>2020.3333333333301</v>
      </c>
      <c r="B19" s="39">
        <v>9.5</v>
      </c>
      <c r="C19" s="39">
        <v>2.9</v>
      </c>
      <c r="D19" s="39">
        <v>2.2000000000000002</v>
      </c>
    </row>
    <row r="20" spans="1:4" x14ac:dyDescent="0.25">
      <c r="A20" s="39">
        <v>2020.4166666666699</v>
      </c>
      <c r="B20" s="39">
        <v>10.7</v>
      </c>
      <c r="C20" s="39">
        <v>3.7</v>
      </c>
      <c r="D20" s="39">
        <v>2.6</v>
      </c>
    </row>
    <row r="21" spans="1:4" x14ac:dyDescent="0.25">
      <c r="A21" s="39">
        <v>2020.5</v>
      </c>
      <c r="B21" s="39">
        <v>11</v>
      </c>
      <c r="C21" s="39">
        <v>3.9</v>
      </c>
      <c r="D21" s="39">
        <v>2.8</v>
      </c>
    </row>
    <row r="22" spans="1:4" x14ac:dyDescent="0.25">
      <c r="A22" s="39">
        <v>2020.5833333333301</v>
      </c>
      <c r="B22" s="39">
        <v>11.3</v>
      </c>
      <c r="C22" s="39">
        <v>3.9</v>
      </c>
      <c r="D22" s="39">
        <v>2.8</v>
      </c>
    </row>
    <row r="23" spans="1:4" x14ac:dyDescent="0.25">
      <c r="A23" s="39">
        <v>2020.6666666666699</v>
      </c>
      <c r="B23" s="39">
        <v>10.7</v>
      </c>
      <c r="C23" s="39">
        <v>3.6</v>
      </c>
      <c r="D23" s="39">
        <v>3</v>
      </c>
    </row>
    <row r="24" spans="1:4" x14ac:dyDescent="0.25">
      <c r="A24" s="41">
        <v>2020.75</v>
      </c>
      <c r="B24" s="41">
        <v>10.1</v>
      </c>
      <c r="C24" s="41">
        <v>3.7</v>
      </c>
      <c r="D24" s="41">
        <v>2.8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21"/>
  <sheetViews>
    <sheetView workbookViewId="0">
      <selection activeCell="G7" sqref="G7"/>
    </sheetView>
  </sheetViews>
  <sheetFormatPr defaultColWidth="11.42578125" defaultRowHeight="15" x14ac:dyDescent="0.25"/>
  <cols>
    <col min="1" max="1" width="7.7109375" customWidth="1"/>
    <col min="2" max="2" width="13.7109375" customWidth="1"/>
    <col min="3" max="3" width="17.7109375" customWidth="1"/>
    <col min="4" max="4" width="5.42578125" customWidth="1"/>
    <col min="5" max="5" width="20.7109375" customWidth="1"/>
    <col min="7" max="7" width="12.7109375" customWidth="1"/>
    <col min="8" max="8" width="63.7109375" customWidth="1"/>
  </cols>
  <sheetData>
    <row r="1" spans="1:8" ht="15.75" x14ac:dyDescent="0.25">
      <c r="A1" s="238" t="s">
        <v>60</v>
      </c>
      <c r="B1" s="239"/>
      <c r="C1" s="239"/>
      <c r="D1" s="239"/>
      <c r="E1" s="239"/>
      <c r="G1" s="238" t="s">
        <v>61</v>
      </c>
      <c r="H1" s="239"/>
    </row>
    <row r="2" spans="1:8" x14ac:dyDescent="0.25">
      <c r="A2" s="9" t="s">
        <v>59</v>
      </c>
      <c r="B2" s="9" t="s">
        <v>101</v>
      </c>
      <c r="C2" s="9" t="s">
        <v>102</v>
      </c>
      <c r="D2" s="9" t="s">
        <v>103</v>
      </c>
      <c r="E2" s="9" t="s">
        <v>104</v>
      </c>
      <c r="G2" s="16" t="s">
        <v>62</v>
      </c>
      <c r="H2" s="10" t="s">
        <v>11</v>
      </c>
    </row>
    <row r="3" spans="1:8" x14ac:dyDescent="0.25">
      <c r="A3" s="43">
        <v>2016</v>
      </c>
      <c r="B3" s="43">
        <v>12</v>
      </c>
      <c r="C3" s="43">
        <v>-35</v>
      </c>
      <c r="D3" s="43">
        <v>-2</v>
      </c>
      <c r="E3" s="43">
        <v>1</v>
      </c>
      <c r="G3" s="16" t="s">
        <v>63</v>
      </c>
      <c r="H3" s="11"/>
    </row>
    <row r="4" spans="1:8" x14ac:dyDescent="0.25">
      <c r="A4" s="42">
        <v>2016.25</v>
      </c>
      <c r="B4" s="42">
        <v>17</v>
      </c>
      <c r="C4" s="42">
        <v>88</v>
      </c>
      <c r="D4" s="42">
        <v>-9</v>
      </c>
      <c r="E4" s="42">
        <v>1</v>
      </c>
      <c r="G4" s="16" t="s">
        <v>64</v>
      </c>
      <c r="H4" s="11" t="s">
        <v>105</v>
      </c>
    </row>
    <row r="5" spans="1:8" x14ac:dyDescent="0.25">
      <c r="A5" s="42">
        <v>2016.5</v>
      </c>
      <c r="B5" s="42">
        <v>6</v>
      </c>
      <c r="C5" s="42">
        <v>53</v>
      </c>
      <c r="D5" s="42">
        <v>13</v>
      </c>
      <c r="E5" s="42">
        <v>3</v>
      </c>
      <c r="G5" s="16" t="s">
        <v>66</v>
      </c>
      <c r="H5" s="12"/>
    </row>
    <row r="6" spans="1:8" x14ac:dyDescent="0.25">
      <c r="A6" s="42">
        <v>2016.75</v>
      </c>
      <c r="B6" s="42">
        <v>-14</v>
      </c>
      <c r="C6" s="42">
        <v>3</v>
      </c>
      <c r="D6" s="42">
        <v>18</v>
      </c>
      <c r="E6" s="42">
        <v>12</v>
      </c>
    </row>
    <row r="7" spans="1:8" x14ac:dyDescent="0.25">
      <c r="A7" s="42">
        <v>2017</v>
      </c>
      <c r="B7" s="42">
        <v>4</v>
      </c>
      <c r="C7" s="42">
        <v>-1</v>
      </c>
      <c r="D7" s="42">
        <v>3</v>
      </c>
      <c r="E7" s="42">
        <v>-11</v>
      </c>
      <c r="G7" s="17" t="str">
        <f>HYPERLINK("#'OVERZICHT'!A1", "Link naar overzicht")</f>
        <v>Link naar overzicht</v>
      </c>
    </row>
    <row r="8" spans="1:8" x14ac:dyDescent="0.25">
      <c r="A8" s="42">
        <v>2017.25</v>
      </c>
      <c r="B8" s="42">
        <v>15</v>
      </c>
      <c r="C8" s="42">
        <v>68</v>
      </c>
      <c r="D8" s="42">
        <v>11</v>
      </c>
      <c r="E8" s="42">
        <v>-13</v>
      </c>
    </row>
    <row r="9" spans="1:8" x14ac:dyDescent="0.25">
      <c r="A9" s="42">
        <v>2017.5</v>
      </c>
      <c r="B9" s="42">
        <v>52</v>
      </c>
      <c r="C9" s="42">
        <v>28</v>
      </c>
      <c r="D9" s="42">
        <v>-5</v>
      </c>
      <c r="E9" s="42">
        <v>9</v>
      </c>
    </row>
    <row r="10" spans="1:8" x14ac:dyDescent="0.25">
      <c r="A10" s="42">
        <v>2017.75</v>
      </c>
      <c r="B10" s="42">
        <v>41</v>
      </c>
      <c r="C10" s="42">
        <v>-32</v>
      </c>
      <c r="D10" s="42">
        <v>0</v>
      </c>
      <c r="E10" s="42">
        <v>3</v>
      </c>
    </row>
    <row r="11" spans="1:8" x14ac:dyDescent="0.25">
      <c r="A11" s="42">
        <v>2018</v>
      </c>
      <c r="B11" s="42">
        <v>16</v>
      </c>
      <c r="C11" s="42">
        <v>-26</v>
      </c>
      <c r="D11" s="42">
        <v>8</v>
      </c>
      <c r="E11" s="42">
        <v>5</v>
      </c>
    </row>
    <row r="12" spans="1:8" x14ac:dyDescent="0.25">
      <c r="A12" s="42">
        <v>2018.25</v>
      </c>
      <c r="B12" s="42">
        <v>50</v>
      </c>
      <c r="C12" s="42">
        <v>33</v>
      </c>
      <c r="D12" s="42">
        <v>3</v>
      </c>
      <c r="E12" s="42">
        <v>7</v>
      </c>
    </row>
    <row r="13" spans="1:8" x14ac:dyDescent="0.25">
      <c r="A13" s="42">
        <v>2018.5</v>
      </c>
      <c r="B13" s="42">
        <v>34</v>
      </c>
      <c r="C13" s="42">
        <v>46</v>
      </c>
      <c r="D13" s="42">
        <v>15</v>
      </c>
      <c r="E13" s="42">
        <v>-8</v>
      </c>
    </row>
    <row r="14" spans="1:8" x14ac:dyDescent="0.25">
      <c r="A14" s="42">
        <v>2018.75</v>
      </c>
      <c r="B14" s="42">
        <v>58</v>
      </c>
      <c r="C14" s="42">
        <v>-27</v>
      </c>
      <c r="D14" s="42">
        <v>3</v>
      </c>
      <c r="E14" s="42">
        <v>-6</v>
      </c>
    </row>
    <row r="15" spans="1:8" x14ac:dyDescent="0.25">
      <c r="A15" s="42">
        <v>2019</v>
      </c>
      <c r="B15" s="42">
        <v>47</v>
      </c>
      <c r="C15" s="42">
        <v>-59</v>
      </c>
      <c r="D15" s="42">
        <v>21</v>
      </c>
      <c r="E15" s="42">
        <v>-5</v>
      </c>
    </row>
    <row r="16" spans="1:8" x14ac:dyDescent="0.25">
      <c r="A16" s="42">
        <v>2019.25</v>
      </c>
      <c r="B16" s="42">
        <v>54</v>
      </c>
      <c r="C16" s="42">
        <v>22</v>
      </c>
      <c r="D16" s="42">
        <v>-12</v>
      </c>
      <c r="E16" s="42">
        <v>11</v>
      </c>
    </row>
    <row r="17" spans="1:5" x14ac:dyDescent="0.25">
      <c r="A17" s="42">
        <v>2019.5</v>
      </c>
      <c r="B17" s="42">
        <v>54</v>
      </c>
      <c r="C17" s="42">
        <v>4</v>
      </c>
      <c r="D17" s="42">
        <v>-1</v>
      </c>
      <c r="E17" s="42">
        <v>-7</v>
      </c>
    </row>
    <row r="18" spans="1:5" x14ac:dyDescent="0.25">
      <c r="A18" s="42">
        <v>2019.75</v>
      </c>
      <c r="B18" s="42">
        <v>50</v>
      </c>
      <c r="C18" s="42">
        <v>-69</v>
      </c>
      <c r="D18" s="42">
        <v>21</v>
      </c>
      <c r="E18" s="42">
        <v>19</v>
      </c>
    </row>
    <row r="19" spans="1:5" x14ac:dyDescent="0.25">
      <c r="A19" s="42">
        <v>2020</v>
      </c>
      <c r="B19" s="42">
        <v>51</v>
      </c>
      <c r="C19" s="42">
        <v>-59</v>
      </c>
      <c r="D19" s="42">
        <v>12</v>
      </c>
      <c r="E19" s="42">
        <v>-3</v>
      </c>
    </row>
    <row r="20" spans="1:5" x14ac:dyDescent="0.25">
      <c r="A20" s="42">
        <v>2020.25</v>
      </c>
      <c r="B20" s="42">
        <v>2</v>
      </c>
      <c r="C20" s="42">
        <v>-148</v>
      </c>
      <c r="D20" s="42">
        <v>17</v>
      </c>
      <c r="E20" s="42">
        <v>-1</v>
      </c>
    </row>
    <row r="21" spans="1:5" x14ac:dyDescent="0.25">
      <c r="A21" s="44">
        <v>2020.5</v>
      </c>
      <c r="B21" s="44">
        <v>45</v>
      </c>
      <c r="C21" s="44">
        <v>2</v>
      </c>
      <c r="D21" s="44">
        <v>16</v>
      </c>
      <c r="E21" s="44">
        <v>-11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1"/>
  <sheetViews>
    <sheetView workbookViewId="0">
      <selection activeCell="H7" sqref="H7"/>
    </sheetView>
  </sheetViews>
  <sheetFormatPr defaultColWidth="11.42578125" defaultRowHeight="15" x14ac:dyDescent="0.25"/>
  <cols>
    <col min="1" max="1" width="7.7109375" customWidth="1"/>
    <col min="2" max="2" width="33.7109375" customWidth="1"/>
    <col min="3" max="3" width="27.7109375" customWidth="1"/>
    <col min="4" max="4" width="18.7109375" customWidth="1"/>
    <col min="5" max="5" width="35.7109375" customWidth="1"/>
    <col min="6" max="6" width="39.7109375" customWidth="1"/>
    <col min="8" max="8" width="12.7109375" customWidth="1"/>
    <col min="9" max="9" width="60.7109375" customWidth="1"/>
  </cols>
  <sheetData>
    <row r="1" spans="1:9" ht="15.75" x14ac:dyDescent="0.25">
      <c r="A1" s="238" t="s">
        <v>60</v>
      </c>
      <c r="B1" s="239"/>
      <c r="C1" s="239"/>
      <c r="D1" s="239"/>
      <c r="E1" s="239"/>
      <c r="F1" s="239"/>
      <c r="H1" s="238" t="s">
        <v>61</v>
      </c>
      <c r="I1" s="239"/>
    </row>
    <row r="2" spans="1:9" x14ac:dyDescent="0.25">
      <c r="A2" s="9" t="s">
        <v>59</v>
      </c>
      <c r="B2" s="9" t="s">
        <v>106</v>
      </c>
      <c r="C2" s="9" t="s">
        <v>107</v>
      </c>
      <c r="D2" s="9" t="s">
        <v>108</v>
      </c>
      <c r="E2" s="9" t="s">
        <v>109</v>
      </c>
      <c r="F2" s="9" t="s">
        <v>110</v>
      </c>
      <c r="H2" s="16" t="s">
        <v>62</v>
      </c>
      <c r="I2" s="10" t="s">
        <v>12</v>
      </c>
    </row>
    <row r="3" spans="1:9" x14ac:dyDescent="0.25">
      <c r="A3" s="46">
        <v>2016</v>
      </c>
      <c r="B3" s="46">
        <v>2</v>
      </c>
      <c r="C3" s="46">
        <v>-3</v>
      </c>
      <c r="D3" s="46">
        <v>2</v>
      </c>
      <c r="E3" s="46">
        <v>6</v>
      </c>
      <c r="F3" s="46">
        <v>0</v>
      </c>
      <c r="H3" s="16" t="s">
        <v>63</v>
      </c>
      <c r="I3" s="11"/>
    </row>
    <row r="4" spans="1:9" x14ac:dyDescent="0.25">
      <c r="A4" s="45">
        <v>2016.25</v>
      </c>
      <c r="B4" s="45">
        <v>0</v>
      </c>
      <c r="C4" s="45">
        <v>4</v>
      </c>
      <c r="D4" s="45">
        <v>1</v>
      </c>
      <c r="E4" s="45">
        <v>23</v>
      </c>
      <c r="F4" s="45">
        <v>5</v>
      </c>
      <c r="H4" s="16" t="s">
        <v>64</v>
      </c>
      <c r="I4" s="11" t="s">
        <v>111</v>
      </c>
    </row>
    <row r="5" spans="1:9" x14ac:dyDescent="0.25">
      <c r="A5" s="45">
        <v>2016.5</v>
      </c>
      <c r="B5" s="45">
        <v>-2</v>
      </c>
      <c r="C5" s="45">
        <v>-3</v>
      </c>
      <c r="D5" s="45">
        <v>0</v>
      </c>
      <c r="E5" s="45">
        <v>-3</v>
      </c>
      <c r="F5" s="45">
        <v>-11</v>
      </c>
      <c r="H5" s="16" t="s">
        <v>66</v>
      </c>
      <c r="I5" s="12"/>
    </row>
    <row r="6" spans="1:9" x14ac:dyDescent="0.25">
      <c r="A6" s="45">
        <v>2016.75</v>
      </c>
      <c r="B6" s="45">
        <v>3</v>
      </c>
      <c r="C6" s="45">
        <v>1</v>
      </c>
      <c r="D6" s="45">
        <v>-4</v>
      </c>
      <c r="E6" s="45">
        <v>33</v>
      </c>
      <c r="F6" s="45">
        <v>13</v>
      </c>
    </row>
    <row r="7" spans="1:9" x14ac:dyDescent="0.25">
      <c r="A7" s="45">
        <v>2017</v>
      </c>
      <c r="B7" s="45">
        <v>3</v>
      </c>
      <c r="C7" s="45">
        <v>1</v>
      </c>
      <c r="D7" s="45">
        <v>3</v>
      </c>
      <c r="E7" s="45">
        <v>-2</v>
      </c>
      <c r="F7" s="45">
        <v>5</v>
      </c>
      <c r="H7" s="17" t="str">
        <f>HYPERLINK("#'OVERZICHT'!A1", "Link naar overzicht")</f>
        <v>Link naar overzicht</v>
      </c>
    </row>
    <row r="8" spans="1:9" x14ac:dyDescent="0.25">
      <c r="A8" s="45">
        <v>2017.25</v>
      </c>
      <c r="B8" s="45">
        <v>-2</v>
      </c>
      <c r="C8" s="45">
        <v>2</v>
      </c>
      <c r="D8" s="45">
        <v>13</v>
      </c>
      <c r="E8" s="45">
        <v>33</v>
      </c>
      <c r="F8" s="45">
        <v>2</v>
      </c>
    </row>
    <row r="9" spans="1:9" x14ac:dyDescent="0.25">
      <c r="A9" s="45">
        <v>2017.5</v>
      </c>
      <c r="B9" s="45">
        <v>1</v>
      </c>
      <c r="C9" s="45">
        <v>1</v>
      </c>
      <c r="D9" s="45">
        <v>-12</v>
      </c>
      <c r="E9" s="45">
        <v>20</v>
      </c>
      <c r="F9" s="45">
        <v>8</v>
      </c>
    </row>
    <row r="10" spans="1:9" x14ac:dyDescent="0.25">
      <c r="A10" s="45">
        <v>2017.75</v>
      </c>
      <c r="B10" s="45">
        <v>-2</v>
      </c>
      <c r="C10" s="45">
        <v>-2</v>
      </c>
      <c r="D10" s="45">
        <v>11</v>
      </c>
      <c r="E10" s="45">
        <v>-7</v>
      </c>
      <c r="F10" s="45">
        <v>-5</v>
      </c>
    </row>
    <row r="11" spans="1:9" x14ac:dyDescent="0.25">
      <c r="A11" s="45">
        <v>2018</v>
      </c>
      <c r="B11" s="45">
        <v>3</v>
      </c>
      <c r="C11" s="45">
        <v>2</v>
      </c>
      <c r="D11" s="45">
        <v>0</v>
      </c>
      <c r="E11" s="45">
        <v>17</v>
      </c>
      <c r="F11" s="45">
        <v>7</v>
      </c>
    </row>
    <row r="12" spans="1:9" x14ac:dyDescent="0.25">
      <c r="A12" s="45">
        <v>2018.25</v>
      </c>
      <c r="B12" s="45">
        <v>0</v>
      </c>
      <c r="C12" s="45">
        <v>3</v>
      </c>
      <c r="D12" s="45">
        <v>-4</v>
      </c>
      <c r="E12" s="45">
        <v>12</v>
      </c>
      <c r="F12" s="45">
        <v>4</v>
      </c>
    </row>
    <row r="13" spans="1:9" x14ac:dyDescent="0.25">
      <c r="A13" s="45">
        <v>2018.5</v>
      </c>
      <c r="B13" s="45">
        <v>0</v>
      </c>
      <c r="C13" s="45">
        <v>2</v>
      </c>
      <c r="D13" s="45">
        <v>8</v>
      </c>
      <c r="E13" s="45">
        <v>31</v>
      </c>
      <c r="F13" s="45">
        <v>13</v>
      </c>
    </row>
    <row r="14" spans="1:9" x14ac:dyDescent="0.25">
      <c r="A14" s="45">
        <v>2018.75</v>
      </c>
      <c r="B14" s="45">
        <v>0</v>
      </c>
      <c r="C14" s="45">
        <v>5</v>
      </c>
      <c r="D14" s="45">
        <v>1</v>
      </c>
      <c r="E14" s="45">
        <v>-5</v>
      </c>
      <c r="F14" s="45">
        <v>-1</v>
      </c>
    </row>
    <row r="15" spans="1:9" x14ac:dyDescent="0.25">
      <c r="A15" s="45">
        <v>2019</v>
      </c>
      <c r="B15" s="45">
        <v>-1</v>
      </c>
      <c r="C15" s="45">
        <v>3</v>
      </c>
      <c r="D15" s="45">
        <v>2</v>
      </c>
      <c r="E15" s="45">
        <v>15</v>
      </c>
      <c r="F15" s="45">
        <v>7</v>
      </c>
    </row>
    <row r="16" spans="1:9" x14ac:dyDescent="0.25">
      <c r="A16" s="45">
        <v>2019.25</v>
      </c>
      <c r="B16" s="45">
        <v>2</v>
      </c>
      <c r="C16" s="45">
        <v>-3</v>
      </c>
      <c r="D16" s="45">
        <v>2</v>
      </c>
      <c r="E16" s="45">
        <v>3</v>
      </c>
      <c r="F16" s="45">
        <v>5</v>
      </c>
    </row>
    <row r="17" spans="1:6" x14ac:dyDescent="0.25">
      <c r="A17" s="45">
        <v>2019.5</v>
      </c>
      <c r="B17" s="45">
        <v>-1</v>
      </c>
      <c r="C17" s="45">
        <v>1</v>
      </c>
      <c r="D17" s="45">
        <v>-3</v>
      </c>
      <c r="E17" s="45">
        <v>-21</v>
      </c>
      <c r="F17" s="45">
        <v>7</v>
      </c>
    </row>
    <row r="18" spans="1:6" x14ac:dyDescent="0.25">
      <c r="A18" s="45">
        <v>2019.75</v>
      </c>
      <c r="B18" s="45">
        <v>3</v>
      </c>
      <c r="C18" s="45">
        <v>3</v>
      </c>
      <c r="D18" s="45">
        <v>4</v>
      </c>
      <c r="E18" s="45">
        <v>29</v>
      </c>
      <c r="F18" s="45">
        <v>3</v>
      </c>
    </row>
    <row r="19" spans="1:6" x14ac:dyDescent="0.25">
      <c r="A19" s="45">
        <v>2020</v>
      </c>
      <c r="B19" s="45">
        <v>-4</v>
      </c>
      <c r="C19" s="45">
        <v>-9</v>
      </c>
      <c r="D19" s="45">
        <v>-3</v>
      </c>
      <c r="E19" s="45">
        <v>-48</v>
      </c>
      <c r="F19" s="45">
        <v>-14</v>
      </c>
    </row>
    <row r="20" spans="1:6" x14ac:dyDescent="0.25">
      <c r="A20" s="45">
        <v>2020.25</v>
      </c>
      <c r="B20" s="45">
        <v>-2</v>
      </c>
      <c r="C20" s="45">
        <v>-23</v>
      </c>
      <c r="D20" s="45">
        <v>-4</v>
      </c>
      <c r="E20" s="45">
        <v>-157</v>
      </c>
      <c r="F20" s="45">
        <v>-6</v>
      </c>
    </row>
    <row r="21" spans="1:6" x14ac:dyDescent="0.25">
      <c r="A21" s="47">
        <v>2020.5</v>
      </c>
      <c r="B21" s="47">
        <v>4</v>
      </c>
      <c r="C21" s="47">
        <v>16</v>
      </c>
      <c r="D21" s="47">
        <v>-9</v>
      </c>
      <c r="E21" s="47">
        <v>106</v>
      </c>
      <c r="F21" s="47">
        <v>32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22"/>
  <sheetViews>
    <sheetView workbookViewId="0">
      <selection activeCell="H7" sqref="H7"/>
    </sheetView>
  </sheetViews>
  <sheetFormatPr defaultColWidth="11.42578125" defaultRowHeight="15" x14ac:dyDescent="0.25"/>
  <cols>
    <col min="1" max="1" width="7.7109375" customWidth="1"/>
    <col min="2" max="2" width="33.7109375" customWidth="1"/>
    <col min="3" max="3" width="27.7109375" customWidth="1"/>
    <col min="4" max="4" width="18.7109375" customWidth="1"/>
    <col min="5" max="5" width="35.7109375" customWidth="1"/>
    <col min="6" max="6" width="39.7109375" customWidth="1"/>
    <col min="8" max="8" width="12.7109375" customWidth="1"/>
    <col min="9" max="9" width="38.7109375" customWidth="1"/>
  </cols>
  <sheetData>
    <row r="1" spans="1:9" ht="15.75" x14ac:dyDescent="0.25">
      <c r="A1" s="238" t="s">
        <v>60</v>
      </c>
      <c r="B1" s="239"/>
      <c r="C1" s="239"/>
      <c r="D1" s="239"/>
      <c r="E1" s="239"/>
      <c r="F1" s="239"/>
      <c r="H1" s="238" t="s">
        <v>61</v>
      </c>
      <c r="I1" s="239"/>
    </row>
    <row r="2" spans="1:9" x14ac:dyDescent="0.25">
      <c r="A2" s="9" t="s">
        <v>59</v>
      </c>
      <c r="B2" s="9" t="s">
        <v>106</v>
      </c>
      <c r="C2" s="9" t="s">
        <v>107</v>
      </c>
      <c r="D2" s="9" t="s">
        <v>108</v>
      </c>
      <c r="E2" s="9" t="s">
        <v>109</v>
      </c>
      <c r="F2" s="9" t="s">
        <v>110</v>
      </c>
      <c r="H2" s="16" t="s">
        <v>62</v>
      </c>
      <c r="I2" s="10" t="s">
        <v>13</v>
      </c>
    </row>
    <row r="3" spans="1:9" x14ac:dyDescent="0.25">
      <c r="A3" s="49">
        <v>2015.75</v>
      </c>
      <c r="B3" s="49">
        <v>100</v>
      </c>
      <c r="C3" s="49">
        <v>100</v>
      </c>
      <c r="D3" s="49">
        <v>100</v>
      </c>
      <c r="E3" s="49">
        <v>100</v>
      </c>
      <c r="F3" s="49">
        <v>100</v>
      </c>
      <c r="H3" s="16" t="s">
        <v>63</v>
      </c>
      <c r="I3" s="11"/>
    </row>
    <row r="4" spans="1:9" x14ac:dyDescent="0.25">
      <c r="A4" s="48">
        <v>2016</v>
      </c>
      <c r="B4" s="48">
        <v>102.933739278226</v>
      </c>
      <c r="C4" s="48">
        <v>99.837214223912596</v>
      </c>
      <c r="D4" s="48">
        <v>101.517490443223</v>
      </c>
      <c r="E4" s="48">
        <v>100.509022022973</v>
      </c>
      <c r="F4" s="48">
        <v>100.59223756841899</v>
      </c>
      <c r="H4" s="16" t="s">
        <v>64</v>
      </c>
      <c r="I4" s="11" t="s">
        <v>112</v>
      </c>
    </row>
    <row r="5" spans="1:9" x14ac:dyDescent="0.25">
      <c r="A5" s="48">
        <v>2016.25</v>
      </c>
      <c r="B5" s="48">
        <v>101.888726696722</v>
      </c>
      <c r="C5" s="48">
        <v>100.994747142451</v>
      </c>
      <c r="D5" s="48">
        <v>101.320874036642</v>
      </c>
      <c r="E5" s="48">
        <v>100.975907843516</v>
      </c>
      <c r="F5" s="48">
        <v>101.12809862305799</v>
      </c>
      <c r="H5" s="16" t="s">
        <v>66</v>
      </c>
      <c r="I5" s="12"/>
    </row>
    <row r="6" spans="1:9" x14ac:dyDescent="0.25">
      <c r="A6" s="48">
        <v>2016.5</v>
      </c>
      <c r="B6" s="48">
        <v>99.766044890539902</v>
      </c>
      <c r="C6" s="48">
        <v>100.00639745660401</v>
      </c>
      <c r="D6" s="48">
        <v>101.097700305283</v>
      </c>
      <c r="E6" s="48">
        <v>100.0794541123</v>
      </c>
      <c r="F6" s="48">
        <v>99.457796030272902</v>
      </c>
    </row>
    <row r="7" spans="1:9" x14ac:dyDescent="0.25">
      <c r="A7" s="48">
        <v>2016.75</v>
      </c>
      <c r="B7" s="48">
        <v>101.915393553583</v>
      </c>
      <c r="C7" s="48">
        <v>99.935521445463095</v>
      </c>
      <c r="D7" s="48">
        <v>99.4181346181131</v>
      </c>
      <c r="E7" s="48">
        <v>101.188492840617</v>
      </c>
      <c r="F7" s="48">
        <v>100.66928722698</v>
      </c>
      <c r="H7" s="17" t="str">
        <f>HYPERLINK("#'OVERZICHT'!A1", "Link naar overzicht")</f>
        <v>Link naar overzicht</v>
      </c>
    </row>
    <row r="8" spans="1:9" x14ac:dyDescent="0.25">
      <c r="A8" s="48">
        <v>2017</v>
      </c>
      <c r="B8" s="48">
        <v>104.542078954449</v>
      </c>
      <c r="C8" s="48">
        <v>100.343548234088</v>
      </c>
      <c r="D8" s="48">
        <v>99.744259169105405</v>
      </c>
      <c r="E8" s="48">
        <v>100.37692629005601</v>
      </c>
      <c r="F8" s="48">
        <v>100.904150621352</v>
      </c>
    </row>
    <row r="9" spans="1:9" x14ac:dyDescent="0.25">
      <c r="A9" s="48">
        <v>2017.25</v>
      </c>
      <c r="B9" s="48">
        <v>102.96606771392899</v>
      </c>
      <c r="C9" s="48">
        <v>100.67908777727</v>
      </c>
      <c r="D9" s="48">
        <v>104.49176467322999</v>
      </c>
      <c r="E9" s="48">
        <v>101.390922206943</v>
      </c>
      <c r="F9" s="48">
        <v>100.74505272456599</v>
      </c>
    </row>
    <row r="10" spans="1:9" x14ac:dyDescent="0.25">
      <c r="A10" s="48">
        <v>2017.5</v>
      </c>
      <c r="B10" s="48">
        <v>104.542078954449</v>
      </c>
      <c r="C10" s="48">
        <v>100.486519995994</v>
      </c>
      <c r="D10" s="48">
        <v>97.864298376542905</v>
      </c>
      <c r="E10" s="48">
        <v>101.653993575295</v>
      </c>
      <c r="F10" s="48">
        <v>101.28397709563301</v>
      </c>
    </row>
    <row r="11" spans="1:9" x14ac:dyDescent="0.25">
      <c r="A11" s="48">
        <v>2017.75</v>
      </c>
      <c r="B11" s="48">
        <v>101.915393553583</v>
      </c>
      <c r="C11" s="48">
        <v>99.676903466807801</v>
      </c>
      <c r="D11" s="48">
        <v>101.192229704886</v>
      </c>
      <c r="E11" s="48">
        <v>100.57224528984599</v>
      </c>
      <c r="F11" s="48">
        <v>100.011922690503</v>
      </c>
    </row>
    <row r="12" spans="1:9" x14ac:dyDescent="0.25">
      <c r="A12" s="48">
        <v>2018</v>
      </c>
      <c r="B12" s="48">
        <v>104.021969108904</v>
      </c>
      <c r="C12" s="48">
        <v>99.657032213008094</v>
      </c>
      <c r="D12" s="48">
        <v>100.55977826922999</v>
      </c>
      <c r="E12" s="48">
        <v>100.604188903855</v>
      </c>
      <c r="F12" s="48">
        <v>100.37875381499801</v>
      </c>
    </row>
    <row r="13" spans="1:9" x14ac:dyDescent="0.25">
      <c r="A13" s="48">
        <v>2018.25</v>
      </c>
      <c r="B13" s="48">
        <v>103.50700886579099</v>
      </c>
      <c r="C13" s="48">
        <v>99.802650887352002</v>
      </c>
      <c r="D13" s="48">
        <v>98.558737240409698</v>
      </c>
      <c r="E13" s="48">
        <v>100.579134097656</v>
      </c>
      <c r="F13" s="48">
        <v>100.31726667337</v>
      </c>
    </row>
    <row r="14" spans="1:9" x14ac:dyDescent="0.25">
      <c r="A14" s="48">
        <v>2018.5</v>
      </c>
      <c r="B14" s="48">
        <v>104.542078954449</v>
      </c>
      <c r="C14" s="48">
        <v>99.666276223151797</v>
      </c>
      <c r="D14" s="48">
        <v>101.71974021909701</v>
      </c>
      <c r="E14" s="48">
        <v>101.525069086228</v>
      </c>
      <c r="F14" s="48">
        <v>101.400087121952</v>
      </c>
    </row>
    <row r="15" spans="1:9" x14ac:dyDescent="0.25">
      <c r="A15" s="48">
        <v>2018.75</v>
      </c>
      <c r="B15" s="48">
        <v>105.067416034622</v>
      </c>
      <c r="C15" s="48">
        <v>100.598184938877</v>
      </c>
      <c r="D15" s="48">
        <v>101.74457683499401</v>
      </c>
      <c r="E15" s="48">
        <v>100.670384502521</v>
      </c>
      <c r="F15" s="48">
        <v>100.823643299723</v>
      </c>
    </row>
    <row r="16" spans="1:9" x14ac:dyDescent="0.25">
      <c r="A16" s="48">
        <v>2019</v>
      </c>
      <c r="B16" s="48">
        <v>103.49665816490401</v>
      </c>
      <c r="C16" s="48">
        <v>100.38846773007801</v>
      </c>
      <c r="D16" s="48">
        <v>101.58589845565101</v>
      </c>
      <c r="E16" s="48">
        <v>101.09445270089</v>
      </c>
      <c r="F16" s="48">
        <v>100.975985053568</v>
      </c>
    </row>
    <row r="17" spans="1:6" x14ac:dyDescent="0.25">
      <c r="A17" s="48">
        <v>2019.25</v>
      </c>
      <c r="B17" s="48">
        <v>105.58749974399301</v>
      </c>
      <c r="C17" s="48">
        <v>99.447175957883502</v>
      </c>
      <c r="D17" s="48">
        <v>101.22592887412399</v>
      </c>
      <c r="E17" s="48">
        <v>101.212189587125</v>
      </c>
      <c r="F17" s="48">
        <v>100.796603521485</v>
      </c>
    </row>
    <row r="18" spans="1:6" x14ac:dyDescent="0.25">
      <c r="A18" s="48">
        <v>2019.5</v>
      </c>
      <c r="B18" s="48">
        <v>103.50700886579099</v>
      </c>
      <c r="C18" s="48">
        <v>99.722652899595005</v>
      </c>
      <c r="D18" s="48">
        <v>98.925359289661799</v>
      </c>
      <c r="E18" s="48">
        <v>100.239322009142</v>
      </c>
      <c r="F18" s="48">
        <v>101.026559021841</v>
      </c>
    </row>
    <row r="19" spans="1:6" x14ac:dyDescent="0.25">
      <c r="A19" s="48">
        <v>2019.75</v>
      </c>
      <c r="B19" s="48">
        <v>106.087035786288</v>
      </c>
      <c r="C19" s="48">
        <v>100.319519606637</v>
      </c>
      <c r="D19" s="48">
        <v>100.24561821215499</v>
      </c>
      <c r="E19" s="48">
        <v>101.346904998854</v>
      </c>
      <c r="F19" s="48">
        <v>100.643057928375</v>
      </c>
    </row>
    <row r="20" spans="1:6" x14ac:dyDescent="0.25">
      <c r="A20" s="48">
        <v>2020</v>
      </c>
      <c r="B20" s="48">
        <v>102.471938777133</v>
      </c>
      <c r="C20" s="48">
        <v>97.957711487897697</v>
      </c>
      <c r="D20" s="48">
        <v>98.568495531225594</v>
      </c>
      <c r="E20" s="48">
        <v>98.914839317073898</v>
      </c>
      <c r="F20" s="48">
        <v>98.229820216234302</v>
      </c>
    </row>
    <row r="21" spans="1:6" x14ac:dyDescent="0.25">
      <c r="A21" s="48">
        <v>2020.25</v>
      </c>
      <c r="B21" s="48">
        <v>100.401798599817</v>
      </c>
      <c r="C21" s="48">
        <v>92.581247193561396</v>
      </c>
      <c r="D21" s="48">
        <v>97.6350285163184</v>
      </c>
      <c r="E21" s="48">
        <v>95.067407651613394</v>
      </c>
      <c r="F21" s="48">
        <v>98.031697298098706</v>
      </c>
    </row>
    <row r="22" spans="1:6" x14ac:dyDescent="0.25">
      <c r="A22" s="50">
        <v>2020.5</v>
      </c>
      <c r="B22" s="50">
        <v>104.542078954449</v>
      </c>
      <c r="C22" s="50">
        <v>96.806024910736198</v>
      </c>
      <c r="D22" s="50">
        <v>92.837514099486896</v>
      </c>
      <c r="E22" s="50">
        <v>98.757756490831895</v>
      </c>
      <c r="F22" s="50">
        <v>100.736112546106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23"/>
  <sheetViews>
    <sheetView workbookViewId="0">
      <selection activeCell="D7" sqref="D7"/>
    </sheetView>
  </sheetViews>
  <sheetFormatPr defaultColWidth="11.42578125" defaultRowHeight="15" x14ac:dyDescent="0.25"/>
  <cols>
    <col min="1" max="1" width="7.28515625" customWidth="1"/>
    <col min="2" max="2" width="12.7109375" customWidth="1"/>
    <col min="4" max="5" width="12.7109375" customWidth="1"/>
  </cols>
  <sheetData>
    <row r="1" spans="1:5" ht="15.75" x14ac:dyDescent="0.25">
      <c r="A1" s="238" t="s">
        <v>60</v>
      </c>
      <c r="B1" s="239"/>
      <c r="D1" s="238" t="s">
        <v>61</v>
      </c>
      <c r="E1" s="239"/>
    </row>
    <row r="2" spans="1:5" x14ac:dyDescent="0.25">
      <c r="A2" s="9" t="s">
        <v>59</v>
      </c>
      <c r="B2" s="9" t="s">
        <v>113</v>
      </c>
      <c r="D2" s="16" t="s">
        <v>62</v>
      </c>
      <c r="E2" s="10" t="s">
        <v>14</v>
      </c>
    </row>
    <row r="3" spans="1:5" x14ac:dyDescent="0.25">
      <c r="A3" s="52">
        <v>2001</v>
      </c>
      <c r="B3" s="52">
        <v>2.4629550033787799</v>
      </c>
      <c r="D3" s="16" t="s">
        <v>63</v>
      </c>
      <c r="E3" s="11"/>
    </row>
    <row r="4" spans="1:5" x14ac:dyDescent="0.25">
      <c r="A4" s="51">
        <v>2002</v>
      </c>
      <c r="B4" s="51">
        <v>2.9890286151639098</v>
      </c>
      <c r="D4" s="16" t="s">
        <v>64</v>
      </c>
      <c r="E4" s="11" t="s">
        <v>114</v>
      </c>
    </row>
    <row r="5" spans="1:5" x14ac:dyDescent="0.25">
      <c r="A5" s="51">
        <v>2003</v>
      </c>
      <c r="B5" s="51">
        <v>4.2779987408841702</v>
      </c>
      <c r="D5" s="16" t="s">
        <v>66</v>
      </c>
      <c r="E5" s="12"/>
    </row>
    <row r="6" spans="1:5" x14ac:dyDescent="0.25">
      <c r="A6" s="51">
        <v>2004</v>
      </c>
      <c r="B6" s="51">
        <v>5.4229997225907498</v>
      </c>
    </row>
    <row r="7" spans="1:5" x14ac:dyDescent="0.25">
      <c r="A7" s="51">
        <v>2005</v>
      </c>
      <c r="B7" s="51">
        <v>4.9099975611788</v>
      </c>
      <c r="D7" s="17" t="str">
        <f>HYPERLINK("#'OVERZICHT'!A1", "Link naar overzicht")</f>
        <v>Link naar overzicht</v>
      </c>
    </row>
    <row r="8" spans="1:5" x14ac:dyDescent="0.25">
      <c r="A8" s="51">
        <v>2006</v>
      </c>
      <c r="B8" s="51">
        <v>5.4650330031801504</v>
      </c>
    </row>
    <row r="9" spans="1:5" x14ac:dyDescent="0.25">
      <c r="A9" s="51">
        <v>2007</v>
      </c>
      <c r="B9" s="51">
        <v>5.5689855709871301</v>
      </c>
    </row>
    <row r="10" spans="1:5" x14ac:dyDescent="0.25">
      <c r="A10" s="51">
        <v>2008</v>
      </c>
      <c r="B10" s="51">
        <v>3.0230236213514901</v>
      </c>
    </row>
    <row r="11" spans="1:5" x14ac:dyDescent="0.25">
      <c r="A11" s="51">
        <v>2009</v>
      </c>
      <c r="B11" s="51">
        <v>-7.5028410879572904E-2</v>
      </c>
    </row>
    <row r="12" spans="1:5" x14ac:dyDescent="0.25">
      <c r="A12" s="51">
        <v>2010</v>
      </c>
      <c r="B12" s="51">
        <v>5.41205259106734</v>
      </c>
    </row>
    <row r="13" spans="1:5" x14ac:dyDescent="0.25">
      <c r="A13" s="51">
        <v>2011</v>
      </c>
      <c r="B13" s="51">
        <v>4.2870391241783397</v>
      </c>
    </row>
    <row r="14" spans="1:5" x14ac:dyDescent="0.25">
      <c r="A14" s="51">
        <v>2012</v>
      </c>
      <c r="B14" s="51">
        <v>3.5090273446314599</v>
      </c>
    </row>
    <row r="15" spans="1:5" x14ac:dyDescent="0.25">
      <c r="A15" s="51">
        <v>2013</v>
      </c>
      <c r="B15" s="51">
        <v>3.4839631331068102</v>
      </c>
    </row>
    <row r="16" spans="1:5" x14ac:dyDescent="0.25">
      <c r="A16" s="51">
        <v>2014</v>
      </c>
      <c r="B16" s="51">
        <v>3.5870400963813598</v>
      </c>
    </row>
    <row r="17" spans="1:2" x14ac:dyDescent="0.25">
      <c r="A17" s="51">
        <v>2015</v>
      </c>
      <c r="B17" s="51">
        <v>3.50681950220857</v>
      </c>
    </row>
    <row r="18" spans="1:2" x14ac:dyDescent="0.25">
      <c r="A18" s="51">
        <v>2016</v>
      </c>
      <c r="B18" s="51">
        <v>3.4567273591974299</v>
      </c>
    </row>
    <row r="19" spans="1:2" x14ac:dyDescent="0.25">
      <c r="A19" s="51">
        <v>2017</v>
      </c>
      <c r="B19" s="51">
        <v>3.8541820202748598</v>
      </c>
    </row>
    <row r="20" spans="1:2" x14ac:dyDescent="0.25">
      <c r="A20" s="51">
        <v>2018</v>
      </c>
      <c r="B20" s="51">
        <v>3.7385203326371501</v>
      </c>
    </row>
    <row r="21" spans="1:2" x14ac:dyDescent="0.25">
      <c r="A21" s="51">
        <v>2019</v>
      </c>
      <c r="B21" s="51">
        <v>3.0410332974555998</v>
      </c>
    </row>
    <row r="22" spans="1:2" x14ac:dyDescent="0.25">
      <c r="A22" s="51">
        <v>2020</v>
      </c>
      <c r="B22" s="51">
        <v>-5.0999999999999996</v>
      </c>
    </row>
    <row r="23" spans="1:2" x14ac:dyDescent="0.25">
      <c r="A23" s="53">
        <v>2021</v>
      </c>
      <c r="B23" s="53">
        <v>5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23"/>
  <sheetViews>
    <sheetView workbookViewId="0">
      <selection activeCell="E7" sqref="E7"/>
    </sheetView>
  </sheetViews>
  <sheetFormatPr defaultColWidth="11.42578125" defaultRowHeight="15" x14ac:dyDescent="0.25"/>
  <cols>
    <col min="1" max="1" width="7.28515625" customWidth="1"/>
    <col min="2" max="2" width="19.7109375" customWidth="1"/>
    <col min="3" max="3" width="22.7109375" customWidth="1"/>
    <col min="5" max="5" width="12.7109375" customWidth="1"/>
    <col min="6" max="6" width="38.7109375" customWidth="1"/>
  </cols>
  <sheetData>
    <row r="1" spans="1:6" ht="15.75" x14ac:dyDescent="0.25">
      <c r="A1" s="238" t="s">
        <v>60</v>
      </c>
      <c r="B1" s="239"/>
      <c r="C1" s="239"/>
      <c r="E1" s="238" t="s">
        <v>61</v>
      </c>
      <c r="F1" s="239"/>
    </row>
    <row r="2" spans="1:6" x14ac:dyDescent="0.25">
      <c r="A2" s="9" t="s">
        <v>59</v>
      </c>
      <c r="B2" s="9" t="s">
        <v>115</v>
      </c>
      <c r="C2" s="9" t="s">
        <v>116</v>
      </c>
      <c r="E2" s="16" t="s">
        <v>62</v>
      </c>
      <c r="F2" s="10" t="s">
        <v>15</v>
      </c>
    </row>
    <row r="3" spans="1:6" x14ac:dyDescent="0.25">
      <c r="A3" s="55">
        <v>2001</v>
      </c>
      <c r="B3" s="55">
        <v>0.768527133764211</v>
      </c>
      <c r="C3" s="55">
        <v>0.78050136535533299</v>
      </c>
      <c r="E3" s="16" t="s">
        <v>63</v>
      </c>
      <c r="F3" s="11"/>
    </row>
    <row r="4" spans="1:6" x14ac:dyDescent="0.25">
      <c r="A4" s="54">
        <v>2002</v>
      </c>
      <c r="B4" s="54">
        <v>3.5028918550476398</v>
      </c>
      <c r="C4" s="54">
        <v>2.1198525727220501</v>
      </c>
      <c r="E4" s="16" t="s">
        <v>64</v>
      </c>
      <c r="F4" s="11" t="s">
        <v>114</v>
      </c>
    </row>
    <row r="5" spans="1:6" x14ac:dyDescent="0.25">
      <c r="A5" s="54">
        <v>2003</v>
      </c>
      <c r="B5" s="54">
        <v>5.9186608242061398</v>
      </c>
      <c r="C5" s="54">
        <v>4.1562190390052303</v>
      </c>
      <c r="E5" s="16" t="s">
        <v>66</v>
      </c>
      <c r="F5" s="12"/>
    </row>
    <row r="6" spans="1:6" x14ac:dyDescent="0.25">
      <c r="A6" s="54">
        <v>2004</v>
      </c>
      <c r="B6" s="54">
        <v>10.951137874162701</v>
      </c>
      <c r="C6" s="54">
        <v>8.0893165975685495</v>
      </c>
    </row>
    <row r="7" spans="1:6" x14ac:dyDescent="0.25">
      <c r="A7" s="54">
        <v>2005</v>
      </c>
      <c r="B7" s="54">
        <v>8.3446166881545807</v>
      </c>
      <c r="C7" s="54">
        <v>6.8719456457369796</v>
      </c>
      <c r="E7" s="17" t="str">
        <f>HYPERLINK("#'OVERZICHT'!A1", "Link naar overzicht")</f>
        <v>Link naar overzicht</v>
      </c>
    </row>
    <row r="8" spans="1:6" x14ac:dyDescent="0.25">
      <c r="A8" s="54">
        <v>2006</v>
      </c>
      <c r="B8" s="54">
        <v>9.6826120619578102</v>
      </c>
      <c r="C8" s="54">
        <v>8.7081867902463106</v>
      </c>
    </row>
    <row r="9" spans="1:6" x14ac:dyDescent="0.25">
      <c r="A9" s="54">
        <v>2007</v>
      </c>
      <c r="B9" s="54">
        <v>7.9049686850529204</v>
      </c>
      <c r="C9" s="54">
        <v>7.2759802839472298</v>
      </c>
    </row>
    <row r="10" spans="1:6" x14ac:dyDescent="0.25">
      <c r="A10" s="54">
        <v>2008</v>
      </c>
      <c r="B10" s="54">
        <v>3.5670877168965802</v>
      </c>
      <c r="C10" s="54">
        <v>1.63957021417043</v>
      </c>
    </row>
    <row r="11" spans="1:6" x14ac:dyDescent="0.25">
      <c r="A11" s="54">
        <v>2009</v>
      </c>
      <c r="B11" s="54">
        <v>-10.1911355746812</v>
      </c>
      <c r="C11" s="54">
        <v>-10.221085018124199</v>
      </c>
    </row>
    <row r="12" spans="1:6" x14ac:dyDescent="0.25">
      <c r="A12" s="54">
        <v>2010</v>
      </c>
      <c r="B12" s="54">
        <v>12.9908107032064</v>
      </c>
      <c r="C12" s="54">
        <v>9.82791342053169</v>
      </c>
    </row>
    <row r="13" spans="1:6" x14ac:dyDescent="0.25">
      <c r="A13" s="54">
        <v>2011</v>
      </c>
      <c r="B13" s="54">
        <v>7.2924422114654401</v>
      </c>
      <c r="C13" s="54">
        <v>5.7327663215769897</v>
      </c>
    </row>
    <row r="14" spans="1:6" x14ac:dyDescent="0.25">
      <c r="A14" s="54">
        <v>2012</v>
      </c>
      <c r="B14" s="54">
        <v>3.31569383993327</v>
      </c>
      <c r="C14" s="54">
        <v>1.2044360398427201</v>
      </c>
    </row>
    <row r="15" spans="1:6" x14ac:dyDescent="0.25">
      <c r="A15" s="54">
        <v>2013</v>
      </c>
      <c r="B15" s="54">
        <v>3.6485755644759599</v>
      </c>
      <c r="C15" s="54">
        <v>2.6648246739372698</v>
      </c>
    </row>
    <row r="16" spans="1:6" x14ac:dyDescent="0.25">
      <c r="A16" s="54">
        <v>2014</v>
      </c>
      <c r="B16" s="54">
        <v>3.8994244242346401</v>
      </c>
      <c r="C16" s="54">
        <v>5.2039509730074096</v>
      </c>
    </row>
    <row r="17" spans="1:3" x14ac:dyDescent="0.25">
      <c r="A17" s="54">
        <v>2015</v>
      </c>
      <c r="B17" s="54">
        <v>3.2287615002363799</v>
      </c>
      <c r="C17" s="54">
        <v>4.3669540393376902</v>
      </c>
    </row>
    <row r="18" spans="1:3" x14ac:dyDescent="0.25">
      <c r="A18" s="54">
        <v>2016</v>
      </c>
      <c r="B18" s="54">
        <v>3.5640117528143498</v>
      </c>
      <c r="C18" s="54">
        <v>3.6949417033655898</v>
      </c>
    </row>
    <row r="19" spans="1:3" x14ac:dyDescent="0.25">
      <c r="A19" s="54">
        <v>2017</v>
      </c>
      <c r="B19" s="54">
        <v>6.1594715412330299</v>
      </c>
      <c r="C19" s="54">
        <v>5.3999701543718803</v>
      </c>
    </row>
    <row r="20" spans="1:3" x14ac:dyDescent="0.25">
      <c r="A20" s="54">
        <v>2018</v>
      </c>
      <c r="B20" s="54">
        <v>4.6560893422373804</v>
      </c>
      <c r="C20" s="54">
        <v>3.7404739910234399</v>
      </c>
    </row>
    <row r="21" spans="1:3" x14ac:dyDescent="0.25">
      <c r="A21" s="54">
        <v>2019</v>
      </c>
      <c r="B21" s="54">
        <v>0.79879398061982698</v>
      </c>
      <c r="C21" s="54">
        <v>3.0959066741860402</v>
      </c>
    </row>
    <row r="22" spans="1:3" x14ac:dyDescent="0.25">
      <c r="A22" s="54">
        <v>2020</v>
      </c>
      <c r="B22" s="54">
        <v>-10.7</v>
      </c>
      <c r="C22" s="54">
        <v>-8.8000000000000007</v>
      </c>
    </row>
    <row r="23" spans="1:3" x14ac:dyDescent="0.25">
      <c r="A23" s="56">
        <v>2021</v>
      </c>
      <c r="B23" s="56">
        <v>4.2</v>
      </c>
      <c r="C23" s="56">
        <v>6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269"/>
  <sheetViews>
    <sheetView workbookViewId="0">
      <selection activeCell="D7" sqref="D7"/>
    </sheetView>
  </sheetViews>
  <sheetFormatPr defaultColWidth="11.42578125" defaultRowHeight="15" x14ac:dyDescent="0.25"/>
  <cols>
    <col min="1" max="1" width="11.7109375" customWidth="1"/>
    <col min="2" max="2" width="37.7109375" customWidth="1"/>
    <col min="4" max="4" width="12.7109375" customWidth="1"/>
    <col min="5" max="5" width="36.7109375" customWidth="1"/>
  </cols>
  <sheetData>
    <row r="1" spans="1:5" ht="15.75" x14ac:dyDescent="0.25">
      <c r="A1" s="238" t="s">
        <v>60</v>
      </c>
      <c r="B1" s="239"/>
      <c r="D1" s="238" t="s">
        <v>61</v>
      </c>
      <c r="E1" s="239"/>
    </row>
    <row r="2" spans="1:5" x14ac:dyDescent="0.25">
      <c r="A2" s="9" t="s">
        <v>59</v>
      </c>
      <c r="B2" s="9" t="s">
        <v>117</v>
      </c>
      <c r="D2" s="16" t="s">
        <v>62</v>
      </c>
      <c r="E2" s="10" t="s">
        <v>16</v>
      </c>
    </row>
    <row r="3" spans="1:5" x14ac:dyDescent="0.25">
      <c r="A3" s="58"/>
      <c r="B3" s="58"/>
      <c r="D3" s="16" t="s">
        <v>63</v>
      </c>
      <c r="E3" s="11"/>
    </row>
    <row r="4" spans="1:5" x14ac:dyDescent="0.25">
      <c r="A4" s="57"/>
      <c r="B4" s="57"/>
      <c r="D4" s="16" t="s">
        <v>64</v>
      </c>
      <c r="E4" s="11" t="s">
        <v>118</v>
      </c>
    </row>
    <row r="5" spans="1:5" x14ac:dyDescent="0.25">
      <c r="A5" s="57">
        <v>2020.1584699453499</v>
      </c>
      <c r="B5" s="57">
        <v>6</v>
      </c>
      <c r="D5" s="16" t="s">
        <v>66</v>
      </c>
      <c r="E5" s="12"/>
    </row>
    <row r="6" spans="1:5" x14ac:dyDescent="0.25">
      <c r="A6" s="57">
        <v>2020.16120218579</v>
      </c>
      <c r="B6" s="57">
        <v>6</v>
      </c>
    </row>
    <row r="7" spans="1:5" x14ac:dyDescent="0.25">
      <c r="A7" s="57">
        <v>2020.1639344262301</v>
      </c>
      <c r="B7" s="57">
        <v>6</v>
      </c>
      <c r="D7" s="17" t="str">
        <f>HYPERLINK("#'OVERZICHT'!A1", "Link naar overzicht")</f>
        <v>Link naar overzicht</v>
      </c>
    </row>
    <row r="8" spans="1:5" x14ac:dyDescent="0.25">
      <c r="A8" s="57">
        <v>2020.1666666666599</v>
      </c>
      <c r="B8" s="57">
        <v>6</v>
      </c>
    </row>
    <row r="9" spans="1:5" x14ac:dyDescent="0.25">
      <c r="A9" s="57">
        <v>2020.1693989071</v>
      </c>
      <c r="B9" s="57">
        <v>6</v>
      </c>
    </row>
    <row r="10" spans="1:5" x14ac:dyDescent="0.25">
      <c r="A10" s="57">
        <v>2020.1721311475401</v>
      </c>
      <c r="B10" s="57">
        <v>6</v>
      </c>
    </row>
    <row r="11" spans="1:5" x14ac:dyDescent="0.25">
      <c r="A11" s="57">
        <v>2020.1748633879799</v>
      </c>
      <c r="B11" s="57">
        <v>6</v>
      </c>
    </row>
    <row r="12" spans="1:5" x14ac:dyDescent="0.25">
      <c r="A12" s="57">
        <v>2020.17759562841</v>
      </c>
      <c r="B12" s="57">
        <v>7</v>
      </c>
    </row>
    <row r="13" spans="1:5" x14ac:dyDescent="0.25">
      <c r="A13" s="57">
        <v>2020.1803278688501</v>
      </c>
      <c r="B13" s="57">
        <v>9</v>
      </c>
    </row>
    <row r="14" spans="1:5" x14ac:dyDescent="0.25">
      <c r="A14" s="57">
        <v>2020.18306010929</v>
      </c>
      <c r="B14" s="57">
        <v>10</v>
      </c>
    </row>
    <row r="15" spans="1:5" x14ac:dyDescent="0.25">
      <c r="A15" s="57">
        <v>2020.18579234972</v>
      </c>
      <c r="B15" s="57">
        <v>12</v>
      </c>
    </row>
    <row r="16" spans="1:5" x14ac:dyDescent="0.25">
      <c r="A16" s="57">
        <v>2020.1885245901599</v>
      </c>
      <c r="B16" s="57">
        <v>14</v>
      </c>
    </row>
    <row r="17" spans="1:2" x14ac:dyDescent="0.25">
      <c r="A17" s="57">
        <v>2020.1912568306</v>
      </c>
      <c r="B17" s="57">
        <v>17</v>
      </c>
    </row>
    <row r="18" spans="1:2" x14ac:dyDescent="0.25">
      <c r="A18" s="57">
        <v>2020.1939890710401</v>
      </c>
      <c r="B18" s="57">
        <v>22</v>
      </c>
    </row>
    <row r="19" spans="1:2" x14ac:dyDescent="0.25">
      <c r="A19" s="57">
        <v>2020.1967213114699</v>
      </c>
      <c r="B19" s="57">
        <v>28</v>
      </c>
    </row>
    <row r="20" spans="1:2" x14ac:dyDescent="0.25">
      <c r="A20" s="57">
        <v>2020.19945355191</v>
      </c>
      <c r="B20" s="57">
        <v>36</v>
      </c>
    </row>
    <row r="21" spans="1:2" x14ac:dyDescent="0.25">
      <c r="A21" s="57">
        <v>2020.2021857923501</v>
      </c>
      <c r="B21" s="57">
        <v>43</v>
      </c>
    </row>
    <row r="22" spans="1:2" x14ac:dyDescent="0.25">
      <c r="A22" s="57">
        <v>2020.2049180327799</v>
      </c>
      <c r="B22" s="57">
        <v>51</v>
      </c>
    </row>
    <row r="23" spans="1:2" x14ac:dyDescent="0.25">
      <c r="A23" s="57">
        <v>2020.20765027322</v>
      </c>
      <c r="B23" s="57">
        <v>67</v>
      </c>
    </row>
    <row r="24" spans="1:2" x14ac:dyDescent="0.25">
      <c r="A24" s="57">
        <v>2020.2103825136601</v>
      </c>
      <c r="B24" s="57">
        <v>84</v>
      </c>
    </row>
    <row r="25" spans="1:2" x14ac:dyDescent="0.25">
      <c r="A25" s="57">
        <v>2020.2131147540999</v>
      </c>
      <c r="B25" s="57">
        <v>102</v>
      </c>
    </row>
    <row r="26" spans="1:2" x14ac:dyDescent="0.25">
      <c r="A26" s="57">
        <v>2020.21584699453</v>
      </c>
      <c r="B26" s="57">
        <v>130</v>
      </c>
    </row>
    <row r="27" spans="1:2" x14ac:dyDescent="0.25">
      <c r="A27" s="57">
        <v>2020.2185792349701</v>
      </c>
      <c r="B27" s="57">
        <v>153</v>
      </c>
    </row>
    <row r="28" spans="1:2" x14ac:dyDescent="0.25">
      <c r="A28" s="57">
        <v>2020.2213114754099</v>
      </c>
      <c r="B28" s="57">
        <v>173</v>
      </c>
    </row>
    <row r="29" spans="1:2" x14ac:dyDescent="0.25">
      <c r="A29" s="57">
        <v>2020.22404371584</v>
      </c>
      <c r="B29" s="57">
        <v>197</v>
      </c>
    </row>
    <row r="30" spans="1:2" x14ac:dyDescent="0.25">
      <c r="A30" s="57">
        <v>2020.2267759562801</v>
      </c>
      <c r="B30" s="57">
        <v>240</v>
      </c>
    </row>
    <row r="31" spans="1:2" x14ac:dyDescent="0.25">
      <c r="A31" s="57">
        <v>2020.22950819672</v>
      </c>
      <c r="B31" s="57">
        <v>279</v>
      </c>
    </row>
    <row r="32" spans="1:2" x14ac:dyDescent="0.25">
      <c r="A32" s="57">
        <v>2020.23224043716</v>
      </c>
      <c r="B32" s="57">
        <v>317</v>
      </c>
    </row>
    <row r="33" spans="1:2" x14ac:dyDescent="0.25">
      <c r="A33" s="57">
        <v>2020.2349726775899</v>
      </c>
      <c r="B33" s="57">
        <v>343</v>
      </c>
    </row>
    <row r="34" spans="1:2" x14ac:dyDescent="0.25">
      <c r="A34" s="57">
        <v>2020.23770491803</v>
      </c>
      <c r="B34" s="57">
        <v>389</v>
      </c>
    </row>
    <row r="35" spans="1:2" x14ac:dyDescent="0.25">
      <c r="A35" s="57">
        <v>2020.2404371584701</v>
      </c>
      <c r="B35" s="57">
        <v>402</v>
      </c>
    </row>
    <row r="36" spans="1:2" x14ac:dyDescent="0.25">
      <c r="A36" s="57">
        <v>2020.2431693988999</v>
      </c>
      <c r="B36" s="57">
        <v>404</v>
      </c>
    </row>
    <row r="37" spans="1:2" x14ac:dyDescent="0.25">
      <c r="A37" s="57">
        <v>2020.24590163934</v>
      </c>
      <c r="B37" s="57">
        <v>404</v>
      </c>
    </row>
    <row r="38" spans="1:2" x14ac:dyDescent="0.25">
      <c r="A38" s="57">
        <v>2020.2486338797801</v>
      </c>
      <c r="B38" s="57">
        <v>387</v>
      </c>
    </row>
    <row r="39" spans="1:2" x14ac:dyDescent="0.25">
      <c r="A39" s="57">
        <v>2020.2513661202199</v>
      </c>
      <c r="B39" s="57">
        <v>370</v>
      </c>
    </row>
    <row r="40" spans="1:2" x14ac:dyDescent="0.25">
      <c r="A40" s="57">
        <v>2020.25409836065</v>
      </c>
      <c r="B40" s="57">
        <v>358</v>
      </c>
    </row>
    <row r="41" spans="1:2" x14ac:dyDescent="0.25">
      <c r="A41" s="57">
        <v>2020.2568306010901</v>
      </c>
      <c r="B41" s="57">
        <v>326</v>
      </c>
    </row>
    <row r="42" spans="1:2" x14ac:dyDescent="0.25">
      <c r="A42" s="57">
        <v>2020.2595628415299</v>
      </c>
      <c r="B42" s="57">
        <v>311</v>
      </c>
    </row>
    <row r="43" spans="1:2" x14ac:dyDescent="0.25">
      <c r="A43" s="57">
        <v>2020.26229508196</v>
      </c>
      <c r="B43" s="57">
        <v>307</v>
      </c>
    </row>
    <row r="44" spans="1:2" x14ac:dyDescent="0.25">
      <c r="A44" s="57">
        <v>2020.2650273224001</v>
      </c>
      <c r="B44" s="57">
        <v>290</v>
      </c>
    </row>
    <row r="45" spans="1:2" x14ac:dyDescent="0.25">
      <c r="A45" s="57">
        <v>2020.26775956284</v>
      </c>
      <c r="B45" s="57">
        <v>275</v>
      </c>
    </row>
    <row r="46" spans="1:2" x14ac:dyDescent="0.25">
      <c r="A46" s="57">
        <v>2020.27049180328</v>
      </c>
      <c r="B46" s="57">
        <v>260</v>
      </c>
    </row>
    <row r="47" spans="1:2" x14ac:dyDescent="0.25">
      <c r="A47" s="57">
        <v>2020.2732240437099</v>
      </c>
      <c r="B47" s="57">
        <v>237</v>
      </c>
    </row>
    <row r="48" spans="1:2" x14ac:dyDescent="0.25">
      <c r="A48" s="57">
        <v>2020.27595628415</v>
      </c>
      <c r="B48" s="57">
        <v>219</v>
      </c>
    </row>
    <row r="49" spans="1:2" x14ac:dyDescent="0.25">
      <c r="A49" s="57">
        <v>2020.2786885245901</v>
      </c>
      <c r="B49" s="57">
        <v>211</v>
      </c>
    </row>
    <row r="50" spans="1:2" x14ac:dyDescent="0.25">
      <c r="A50" s="57">
        <v>2020.2814207650199</v>
      </c>
      <c r="B50" s="57">
        <v>198</v>
      </c>
    </row>
    <row r="51" spans="1:2" x14ac:dyDescent="0.25">
      <c r="A51" s="57">
        <v>2020.28415300546</v>
      </c>
      <c r="B51" s="57">
        <v>176</v>
      </c>
    </row>
    <row r="52" spans="1:2" x14ac:dyDescent="0.25">
      <c r="A52" s="57">
        <v>2020.2868852459001</v>
      </c>
      <c r="B52" s="57">
        <v>171</v>
      </c>
    </row>
    <row r="53" spans="1:2" x14ac:dyDescent="0.25">
      <c r="A53" s="57">
        <v>2020.2896174863399</v>
      </c>
      <c r="B53" s="57">
        <v>158</v>
      </c>
    </row>
    <row r="54" spans="1:2" x14ac:dyDescent="0.25">
      <c r="A54" s="57">
        <v>2020.29234972677</v>
      </c>
      <c r="B54" s="57">
        <v>147</v>
      </c>
    </row>
    <row r="55" spans="1:2" x14ac:dyDescent="0.25">
      <c r="A55" s="57">
        <v>2020.2950819672101</v>
      </c>
      <c r="B55" s="57">
        <v>138</v>
      </c>
    </row>
    <row r="56" spans="1:2" x14ac:dyDescent="0.25">
      <c r="A56" s="57">
        <v>2020.2978142076499</v>
      </c>
      <c r="B56" s="57">
        <v>130</v>
      </c>
    </row>
    <row r="57" spans="1:2" x14ac:dyDescent="0.25">
      <c r="A57" s="57">
        <v>2020.30054644808</v>
      </c>
      <c r="B57" s="57">
        <v>123</v>
      </c>
    </row>
    <row r="58" spans="1:2" x14ac:dyDescent="0.25">
      <c r="A58" s="57">
        <v>2020.3032786885201</v>
      </c>
      <c r="B58" s="57">
        <v>114</v>
      </c>
    </row>
    <row r="59" spans="1:2" x14ac:dyDescent="0.25">
      <c r="A59" s="57">
        <v>2020.3060109289599</v>
      </c>
      <c r="B59" s="57">
        <v>108</v>
      </c>
    </row>
    <row r="60" spans="1:2" x14ac:dyDescent="0.25">
      <c r="A60" s="57">
        <v>2020.3087431694</v>
      </c>
      <c r="B60" s="57">
        <v>104</v>
      </c>
    </row>
    <row r="61" spans="1:2" x14ac:dyDescent="0.25">
      <c r="A61" s="57">
        <v>2020.3114754098301</v>
      </c>
      <c r="B61" s="57">
        <v>101</v>
      </c>
    </row>
    <row r="62" spans="1:2" x14ac:dyDescent="0.25">
      <c r="A62" s="57">
        <v>2020.31420765027</v>
      </c>
      <c r="B62" s="57">
        <v>92</v>
      </c>
    </row>
    <row r="63" spans="1:2" x14ac:dyDescent="0.25">
      <c r="A63" s="57">
        <v>2020.31693989071</v>
      </c>
      <c r="B63" s="57">
        <v>88</v>
      </c>
    </row>
    <row r="64" spans="1:2" x14ac:dyDescent="0.25">
      <c r="A64" s="57">
        <v>2020.3196721311399</v>
      </c>
      <c r="B64" s="57">
        <v>82</v>
      </c>
    </row>
    <row r="65" spans="1:2" x14ac:dyDescent="0.25">
      <c r="A65" s="57">
        <v>2020.32240437158</v>
      </c>
      <c r="B65" s="57">
        <v>75</v>
      </c>
    </row>
    <row r="66" spans="1:2" x14ac:dyDescent="0.25">
      <c r="A66" s="57">
        <v>2020.3251366120201</v>
      </c>
      <c r="B66" s="57">
        <v>71</v>
      </c>
    </row>
    <row r="67" spans="1:2" x14ac:dyDescent="0.25">
      <c r="A67" s="57">
        <v>2020.3278688524599</v>
      </c>
      <c r="B67" s="57">
        <v>67</v>
      </c>
    </row>
    <row r="68" spans="1:2" x14ac:dyDescent="0.25">
      <c r="A68" s="57">
        <v>2020.33060109289</v>
      </c>
      <c r="B68" s="57">
        <v>62</v>
      </c>
    </row>
    <row r="69" spans="1:2" x14ac:dyDescent="0.25">
      <c r="A69" s="57">
        <v>2020.3333333333301</v>
      </c>
      <c r="B69" s="57">
        <v>58</v>
      </c>
    </row>
    <row r="70" spans="1:2" x14ac:dyDescent="0.25">
      <c r="A70" s="57">
        <v>2020.3360655737699</v>
      </c>
      <c r="B70" s="57">
        <v>56</v>
      </c>
    </row>
    <row r="71" spans="1:2" x14ac:dyDescent="0.25">
      <c r="A71" s="57">
        <v>2020.3387978142</v>
      </c>
      <c r="B71" s="57">
        <v>55</v>
      </c>
    </row>
    <row r="72" spans="1:2" x14ac:dyDescent="0.25">
      <c r="A72" s="57">
        <v>2020.3415300546401</v>
      </c>
      <c r="B72" s="57">
        <v>55</v>
      </c>
    </row>
    <row r="73" spans="1:2" x14ac:dyDescent="0.25">
      <c r="A73" s="57">
        <v>2020.3442622950799</v>
      </c>
      <c r="B73" s="57">
        <v>46</v>
      </c>
    </row>
    <row r="74" spans="1:2" x14ac:dyDescent="0.25">
      <c r="A74" s="57">
        <v>2020.34699453552</v>
      </c>
      <c r="B74" s="57">
        <v>46</v>
      </c>
    </row>
    <row r="75" spans="1:2" x14ac:dyDescent="0.25">
      <c r="A75" s="57">
        <v>2020.3497267759501</v>
      </c>
      <c r="B75" s="57">
        <v>44</v>
      </c>
    </row>
    <row r="76" spans="1:2" x14ac:dyDescent="0.25">
      <c r="A76" s="57">
        <v>2020.35245901639</v>
      </c>
      <c r="B76" s="57">
        <v>44</v>
      </c>
    </row>
    <row r="77" spans="1:2" x14ac:dyDescent="0.25">
      <c r="A77" s="57">
        <v>2020.35519125683</v>
      </c>
      <c r="B77" s="57">
        <v>45</v>
      </c>
    </row>
    <row r="78" spans="1:2" x14ac:dyDescent="0.25">
      <c r="A78" s="57">
        <v>2020.3579234972599</v>
      </c>
      <c r="B78" s="57">
        <v>43</v>
      </c>
    </row>
    <row r="79" spans="1:2" x14ac:dyDescent="0.25">
      <c r="A79" s="57">
        <v>2020.3606557377</v>
      </c>
      <c r="B79" s="57">
        <v>41</v>
      </c>
    </row>
    <row r="80" spans="1:2" x14ac:dyDescent="0.25">
      <c r="A80" s="57">
        <v>2020.3633879781401</v>
      </c>
      <c r="B80" s="57">
        <v>41</v>
      </c>
    </row>
    <row r="81" spans="1:2" x14ac:dyDescent="0.25">
      <c r="A81" s="57">
        <v>2020.3661202185699</v>
      </c>
      <c r="B81" s="57">
        <v>37</v>
      </c>
    </row>
    <row r="82" spans="1:2" x14ac:dyDescent="0.25">
      <c r="A82" s="57">
        <v>2020.36885245901</v>
      </c>
      <c r="B82" s="57">
        <v>34</v>
      </c>
    </row>
    <row r="83" spans="1:2" x14ac:dyDescent="0.25">
      <c r="A83" s="57">
        <v>2020.3715846994501</v>
      </c>
      <c r="B83" s="57">
        <v>31</v>
      </c>
    </row>
    <row r="84" spans="1:2" x14ac:dyDescent="0.25">
      <c r="A84" s="57">
        <v>2020.3743169398899</v>
      </c>
      <c r="B84" s="57">
        <v>29</v>
      </c>
    </row>
    <row r="85" spans="1:2" x14ac:dyDescent="0.25">
      <c r="A85" s="57">
        <v>2020.37704918032</v>
      </c>
      <c r="B85" s="57">
        <v>30</v>
      </c>
    </row>
    <row r="86" spans="1:2" x14ac:dyDescent="0.25">
      <c r="A86" s="57">
        <v>2020.3797814207601</v>
      </c>
      <c r="B86" s="57">
        <v>29</v>
      </c>
    </row>
    <row r="87" spans="1:2" x14ac:dyDescent="0.25">
      <c r="A87" s="57">
        <v>2020.3825136611999</v>
      </c>
      <c r="B87" s="57">
        <v>28</v>
      </c>
    </row>
    <row r="88" spans="1:2" x14ac:dyDescent="0.25">
      <c r="A88" s="57">
        <v>2020.38524590163</v>
      </c>
      <c r="B88" s="57">
        <v>27</v>
      </c>
    </row>
    <row r="89" spans="1:2" x14ac:dyDescent="0.25">
      <c r="A89" s="57">
        <v>2020.3879781420701</v>
      </c>
      <c r="B89" s="57">
        <v>25</v>
      </c>
    </row>
    <row r="90" spans="1:2" x14ac:dyDescent="0.25">
      <c r="A90" s="57">
        <v>2020.39071038251</v>
      </c>
      <c r="B90" s="57">
        <v>25</v>
      </c>
    </row>
    <row r="91" spans="1:2" x14ac:dyDescent="0.25">
      <c r="A91" s="57">
        <v>2020.39344262295</v>
      </c>
      <c r="B91" s="57">
        <v>25</v>
      </c>
    </row>
    <row r="92" spans="1:2" x14ac:dyDescent="0.25">
      <c r="A92" s="57">
        <v>2020.3961748633801</v>
      </c>
      <c r="B92" s="57">
        <v>23</v>
      </c>
    </row>
    <row r="93" spans="1:2" x14ac:dyDescent="0.25">
      <c r="A93" s="57">
        <v>2020.39890710382</v>
      </c>
      <c r="B93" s="57">
        <v>23</v>
      </c>
    </row>
    <row r="94" spans="1:2" x14ac:dyDescent="0.25">
      <c r="A94" s="57">
        <v>2020.40163934426</v>
      </c>
      <c r="B94" s="57">
        <v>24</v>
      </c>
    </row>
    <row r="95" spans="1:2" x14ac:dyDescent="0.25">
      <c r="A95" s="57">
        <v>2020.4043715846899</v>
      </c>
      <c r="B95" s="57">
        <v>22</v>
      </c>
    </row>
    <row r="96" spans="1:2" x14ac:dyDescent="0.25">
      <c r="A96" s="57">
        <v>2020.40710382513</v>
      </c>
      <c r="B96" s="57">
        <v>22</v>
      </c>
    </row>
    <row r="97" spans="1:2" x14ac:dyDescent="0.25">
      <c r="A97" s="57">
        <v>2020.4098360655701</v>
      </c>
      <c r="B97" s="57">
        <v>21</v>
      </c>
    </row>
    <row r="98" spans="1:2" x14ac:dyDescent="0.25">
      <c r="A98" s="57">
        <v>2020.4125683060099</v>
      </c>
      <c r="B98" s="57">
        <v>22</v>
      </c>
    </row>
    <row r="99" spans="1:2" x14ac:dyDescent="0.25">
      <c r="A99" s="57">
        <v>2020.41530054644</v>
      </c>
      <c r="B99" s="57">
        <v>21</v>
      </c>
    </row>
    <row r="100" spans="1:2" x14ac:dyDescent="0.25">
      <c r="A100" s="57">
        <v>2020.4180327868801</v>
      </c>
      <c r="B100" s="57">
        <v>18</v>
      </c>
    </row>
    <row r="101" spans="1:2" x14ac:dyDescent="0.25">
      <c r="A101" s="57">
        <v>2020.4207650273199</v>
      </c>
      <c r="B101" s="57">
        <v>18</v>
      </c>
    </row>
    <row r="102" spans="1:2" x14ac:dyDescent="0.25">
      <c r="A102" s="57">
        <v>2020.42349726775</v>
      </c>
      <c r="B102" s="57">
        <v>18</v>
      </c>
    </row>
    <row r="103" spans="1:2" x14ac:dyDescent="0.25">
      <c r="A103" s="57">
        <v>2020.4262295081901</v>
      </c>
      <c r="B103" s="57">
        <v>18</v>
      </c>
    </row>
    <row r="104" spans="1:2" x14ac:dyDescent="0.25">
      <c r="A104" s="57">
        <v>2020.4289617486299</v>
      </c>
      <c r="B104" s="57">
        <v>16</v>
      </c>
    </row>
    <row r="105" spans="1:2" x14ac:dyDescent="0.25">
      <c r="A105" s="57">
        <v>2020.43169398907</v>
      </c>
      <c r="B105" s="57">
        <v>14</v>
      </c>
    </row>
    <row r="106" spans="1:2" x14ac:dyDescent="0.25">
      <c r="A106" s="57">
        <v>2020.4344262295001</v>
      </c>
      <c r="B106" s="57">
        <v>12</v>
      </c>
    </row>
    <row r="107" spans="1:2" x14ac:dyDescent="0.25">
      <c r="A107" s="57">
        <v>2020.43715846994</v>
      </c>
      <c r="B107" s="57">
        <v>12</v>
      </c>
    </row>
    <row r="108" spans="1:2" x14ac:dyDescent="0.25">
      <c r="A108" s="57">
        <v>2020.43989071038</v>
      </c>
      <c r="B108" s="57">
        <v>10</v>
      </c>
    </row>
    <row r="109" spans="1:2" x14ac:dyDescent="0.25">
      <c r="A109" s="57">
        <v>2020.4426229508099</v>
      </c>
      <c r="B109" s="57">
        <v>8</v>
      </c>
    </row>
    <row r="110" spans="1:2" x14ac:dyDescent="0.25">
      <c r="A110" s="57">
        <v>2020.44535519125</v>
      </c>
      <c r="B110" s="57">
        <v>8</v>
      </c>
    </row>
    <row r="111" spans="1:2" x14ac:dyDescent="0.25">
      <c r="A111" s="57">
        <v>2020.4480874316901</v>
      </c>
      <c r="B111" s="57">
        <v>8</v>
      </c>
    </row>
    <row r="112" spans="1:2" x14ac:dyDescent="0.25">
      <c r="A112" s="57">
        <v>2020.4508196721299</v>
      </c>
      <c r="B112" s="57">
        <v>8</v>
      </c>
    </row>
    <row r="113" spans="1:2" x14ac:dyDescent="0.25">
      <c r="A113" s="57">
        <v>2020.45355191256</v>
      </c>
      <c r="B113" s="57">
        <v>8</v>
      </c>
    </row>
    <row r="114" spans="1:2" x14ac:dyDescent="0.25">
      <c r="A114" s="57">
        <v>2020.4562841530001</v>
      </c>
      <c r="B114" s="57">
        <v>7</v>
      </c>
    </row>
    <row r="115" spans="1:2" x14ac:dyDescent="0.25">
      <c r="A115" s="57">
        <v>2020.4590163934399</v>
      </c>
      <c r="B115" s="57">
        <v>7</v>
      </c>
    </row>
    <row r="116" spans="1:2" x14ac:dyDescent="0.25">
      <c r="A116" s="57">
        <v>2020.46174863387</v>
      </c>
      <c r="B116" s="57">
        <v>7</v>
      </c>
    </row>
    <row r="117" spans="1:2" x14ac:dyDescent="0.25">
      <c r="A117" s="57">
        <v>2020.4644808743101</v>
      </c>
      <c r="B117" s="57">
        <v>6</v>
      </c>
    </row>
    <row r="118" spans="1:2" x14ac:dyDescent="0.25">
      <c r="A118" s="57">
        <v>2020.4672131147499</v>
      </c>
      <c r="B118" s="57">
        <v>5</v>
      </c>
    </row>
    <row r="119" spans="1:2" x14ac:dyDescent="0.25">
      <c r="A119" s="57">
        <v>2020.46994535519</v>
      </c>
      <c r="B119" s="57">
        <v>5</v>
      </c>
    </row>
    <row r="120" spans="1:2" x14ac:dyDescent="0.25">
      <c r="A120" s="57">
        <v>2020.4726775956201</v>
      </c>
      <c r="B120" s="57">
        <v>5</v>
      </c>
    </row>
    <row r="121" spans="1:2" x14ac:dyDescent="0.25">
      <c r="A121" s="57">
        <v>2020.47540983606</v>
      </c>
      <c r="B121" s="57">
        <v>6</v>
      </c>
    </row>
    <row r="122" spans="1:2" x14ac:dyDescent="0.25">
      <c r="A122" s="57">
        <v>2020.4781420765</v>
      </c>
      <c r="B122" s="57">
        <v>5</v>
      </c>
    </row>
    <row r="123" spans="1:2" x14ac:dyDescent="0.25">
      <c r="A123" s="57">
        <v>2020.4808743169301</v>
      </c>
      <c r="B123" s="57">
        <v>5</v>
      </c>
    </row>
    <row r="124" spans="1:2" x14ac:dyDescent="0.25">
      <c r="A124" s="57">
        <v>2020.48360655737</v>
      </c>
      <c r="B124" s="57">
        <v>6</v>
      </c>
    </row>
    <row r="125" spans="1:2" x14ac:dyDescent="0.25">
      <c r="A125" s="57">
        <v>2020.48633879781</v>
      </c>
      <c r="B125" s="57">
        <v>6</v>
      </c>
    </row>
    <row r="126" spans="1:2" x14ac:dyDescent="0.25">
      <c r="A126" s="57">
        <v>2020.4890710382499</v>
      </c>
      <c r="B126" s="57">
        <v>5</v>
      </c>
    </row>
    <row r="127" spans="1:2" x14ac:dyDescent="0.25">
      <c r="A127" s="57">
        <v>2020.49180327868</v>
      </c>
      <c r="B127" s="57">
        <v>5</v>
      </c>
    </row>
    <row r="128" spans="1:2" x14ac:dyDescent="0.25">
      <c r="A128" s="57">
        <v>2020.4945355191201</v>
      </c>
      <c r="B128" s="57">
        <v>5</v>
      </c>
    </row>
    <row r="129" spans="1:2" x14ac:dyDescent="0.25">
      <c r="A129" s="57">
        <v>2020.4972677595599</v>
      </c>
      <c r="B129" s="57">
        <v>5</v>
      </c>
    </row>
    <row r="130" spans="1:2" x14ac:dyDescent="0.25">
      <c r="A130" s="57">
        <v>2020.49999999999</v>
      </c>
      <c r="B130" s="57">
        <v>4</v>
      </c>
    </row>
    <row r="131" spans="1:2" x14ac:dyDescent="0.25">
      <c r="A131" s="57">
        <v>2020.5027322404301</v>
      </c>
      <c r="B131" s="57">
        <v>4</v>
      </c>
    </row>
    <row r="132" spans="1:2" x14ac:dyDescent="0.25">
      <c r="A132" s="57">
        <v>2020.5054644808699</v>
      </c>
      <c r="B132" s="57">
        <v>4</v>
      </c>
    </row>
    <row r="133" spans="1:2" x14ac:dyDescent="0.25">
      <c r="A133" s="57">
        <v>2020.50819672131</v>
      </c>
      <c r="B133" s="57">
        <v>4</v>
      </c>
    </row>
    <row r="134" spans="1:2" x14ac:dyDescent="0.25">
      <c r="A134" s="57">
        <v>2020.5109289617401</v>
      </c>
      <c r="B134" s="57">
        <v>4</v>
      </c>
    </row>
    <row r="135" spans="1:2" x14ac:dyDescent="0.25">
      <c r="A135" s="57">
        <v>2020.5136612021799</v>
      </c>
      <c r="B135" s="57">
        <v>3</v>
      </c>
    </row>
    <row r="136" spans="1:2" x14ac:dyDescent="0.25">
      <c r="A136" s="57">
        <v>2020.51639344262</v>
      </c>
      <c r="B136" s="57">
        <v>3</v>
      </c>
    </row>
    <row r="137" spans="1:2" x14ac:dyDescent="0.25">
      <c r="A137" s="57">
        <v>2020.5191256830501</v>
      </c>
      <c r="B137" s="57">
        <v>3</v>
      </c>
    </row>
    <row r="138" spans="1:2" x14ac:dyDescent="0.25">
      <c r="A138" s="57">
        <v>2020.52185792349</v>
      </c>
      <c r="B138" s="57">
        <v>4</v>
      </c>
    </row>
    <row r="139" spans="1:2" x14ac:dyDescent="0.25">
      <c r="A139" s="57">
        <v>2020.52459016393</v>
      </c>
      <c r="B139" s="57">
        <v>3</v>
      </c>
    </row>
    <row r="140" spans="1:2" x14ac:dyDescent="0.25">
      <c r="A140" s="57">
        <v>2020.5273224043699</v>
      </c>
      <c r="B140" s="57">
        <v>4</v>
      </c>
    </row>
    <row r="141" spans="1:2" x14ac:dyDescent="0.25">
      <c r="A141" s="57">
        <v>2020.5300546448</v>
      </c>
      <c r="B141" s="57">
        <v>4</v>
      </c>
    </row>
    <row r="142" spans="1:2" x14ac:dyDescent="0.25">
      <c r="A142" s="57">
        <v>2020.5327868852401</v>
      </c>
      <c r="B142" s="57">
        <v>4</v>
      </c>
    </row>
    <row r="143" spans="1:2" x14ac:dyDescent="0.25">
      <c r="A143" s="57">
        <v>2020.5355191256799</v>
      </c>
      <c r="B143" s="57">
        <v>4</v>
      </c>
    </row>
    <row r="144" spans="1:2" x14ac:dyDescent="0.25">
      <c r="A144" s="57">
        <v>2020.53825136611</v>
      </c>
      <c r="B144" s="57">
        <v>4</v>
      </c>
    </row>
    <row r="145" spans="1:2" x14ac:dyDescent="0.25">
      <c r="A145" s="57">
        <v>2020.5409836065501</v>
      </c>
      <c r="B145" s="57">
        <v>4</v>
      </c>
    </row>
    <row r="146" spans="1:2" x14ac:dyDescent="0.25">
      <c r="A146" s="57">
        <v>2020.5437158469899</v>
      </c>
      <c r="B146" s="57">
        <v>4</v>
      </c>
    </row>
    <row r="147" spans="1:2" x14ac:dyDescent="0.25">
      <c r="A147" s="57">
        <v>2020.54644808743</v>
      </c>
      <c r="B147" s="57">
        <v>4</v>
      </c>
    </row>
    <row r="148" spans="1:2" x14ac:dyDescent="0.25">
      <c r="A148" s="57">
        <v>2020.5491803278601</v>
      </c>
      <c r="B148" s="57">
        <v>5</v>
      </c>
    </row>
    <row r="149" spans="1:2" x14ac:dyDescent="0.25">
      <c r="A149" s="57">
        <v>2020.5519125682999</v>
      </c>
      <c r="B149" s="57">
        <v>5</v>
      </c>
    </row>
    <row r="150" spans="1:2" x14ac:dyDescent="0.25">
      <c r="A150" s="57">
        <v>2020.55464480874</v>
      </c>
      <c r="B150" s="57">
        <v>5</v>
      </c>
    </row>
    <row r="151" spans="1:2" x14ac:dyDescent="0.25">
      <c r="A151" s="57">
        <v>2020.5573770491701</v>
      </c>
      <c r="B151" s="57">
        <v>5</v>
      </c>
    </row>
    <row r="152" spans="1:2" x14ac:dyDescent="0.25">
      <c r="A152" s="57">
        <v>2020.56010928961</v>
      </c>
      <c r="B152" s="57">
        <v>6</v>
      </c>
    </row>
    <row r="153" spans="1:2" x14ac:dyDescent="0.25">
      <c r="A153" s="57">
        <v>2020.56284153005</v>
      </c>
      <c r="B153" s="57">
        <v>6</v>
      </c>
    </row>
    <row r="154" spans="1:2" x14ac:dyDescent="0.25">
      <c r="A154" s="57">
        <v>2020.5655737704899</v>
      </c>
      <c r="B154" s="57">
        <v>7</v>
      </c>
    </row>
    <row r="155" spans="1:2" x14ac:dyDescent="0.25">
      <c r="A155" s="57">
        <v>2020.56830601092</v>
      </c>
      <c r="B155" s="57">
        <v>7</v>
      </c>
    </row>
    <row r="156" spans="1:2" x14ac:dyDescent="0.25">
      <c r="A156" s="57">
        <v>2020.5710382513601</v>
      </c>
      <c r="B156" s="57">
        <v>7</v>
      </c>
    </row>
    <row r="157" spans="1:2" x14ac:dyDescent="0.25">
      <c r="A157" s="57">
        <v>2020.5737704917999</v>
      </c>
      <c r="B157" s="57">
        <v>7</v>
      </c>
    </row>
    <row r="158" spans="1:2" x14ac:dyDescent="0.25">
      <c r="A158" s="57">
        <v>2020.57650273223</v>
      </c>
      <c r="B158" s="57">
        <v>7</v>
      </c>
    </row>
    <row r="159" spans="1:2" x14ac:dyDescent="0.25">
      <c r="A159" s="57">
        <v>2020.5792349726701</v>
      </c>
      <c r="B159" s="57">
        <v>8</v>
      </c>
    </row>
    <row r="160" spans="1:2" x14ac:dyDescent="0.25">
      <c r="A160" s="57">
        <v>2020.5819672131099</v>
      </c>
      <c r="B160" s="57">
        <v>8</v>
      </c>
    </row>
    <row r="161" spans="1:2" x14ac:dyDescent="0.25">
      <c r="A161" s="57">
        <v>2020.58469945354</v>
      </c>
      <c r="B161" s="57">
        <v>8</v>
      </c>
    </row>
    <row r="162" spans="1:2" x14ac:dyDescent="0.25">
      <c r="A162" s="57">
        <v>2020.5874316939801</v>
      </c>
      <c r="B162" s="57">
        <v>9</v>
      </c>
    </row>
    <row r="163" spans="1:2" x14ac:dyDescent="0.25">
      <c r="A163" s="57">
        <v>2020.5901639344199</v>
      </c>
      <c r="B163" s="57">
        <v>10</v>
      </c>
    </row>
    <row r="164" spans="1:2" x14ac:dyDescent="0.25">
      <c r="A164" s="57">
        <v>2020.59289617486</v>
      </c>
      <c r="B164" s="57">
        <v>10</v>
      </c>
    </row>
    <row r="165" spans="1:2" x14ac:dyDescent="0.25">
      <c r="A165" s="57">
        <v>2020.5956284152901</v>
      </c>
      <c r="B165" s="57">
        <v>11</v>
      </c>
    </row>
    <row r="166" spans="1:2" x14ac:dyDescent="0.25">
      <c r="A166" s="57">
        <v>2020.5983606557299</v>
      </c>
      <c r="B166" s="57">
        <v>10</v>
      </c>
    </row>
    <row r="167" spans="1:2" x14ac:dyDescent="0.25">
      <c r="A167" s="57">
        <v>2020.60109289617</v>
      </c>
      <c r="B167" s="57">
        <v>10</v>
      </c>
    </row>
    <row r="168" spans="1:2" x14ac:dyDescent="0.25">
      <c r="A168" s="57">
        <v>2020.6038251366001</v>
      </c>
      <c r="B168" s="57">
        <v>12</v>
      </c>
    </row>
    <row r="169" spans="1:2" x14ac:dyDescent="0.25">
      <c r="A169" s="57">
        <v>2020.60655737704</v>
      </c>
      <c r="B169" s="57">
        <v>13</v>
      </c>
    </row>
    <row r="170" spans="1:2" x14ac:dyDescent="0.25">
      <c r="A170" s="57">
        <v>2020.60928961748</v>
      </c>
      <c r="B170" s="57">
        <v>13</v>
      </c>
    </row>
    <row r="171" spans="1:2" x14ac:dyDescent="0.25">
      <c r="A171" s="57">
        <v>2020.6120218579199</v>
      </c>
      <c r="B171" s="57">
        <v>15</v>
      </c>
    </row>
    <row r="172" spans="1:2" x14ac:dyDescent="0.25">
      <c r="A172" s="57">
        <v>2020.61475409835</v>
      </c>
      <c r="B172" s="57">
        <v>16</v>
      </c>
    </row>
    <row r="173" spans="1:2" x14ac:dyDescent="0.25">
      <c r="A173" s="57">
        <v>2020.6174863387901</v>
      </c>
      <c r="B173" s="57">
        <v>18</v>
      </c>
    </row>
    <row r="174" spans="1:2" x14ac:dyDescent="0.25">
      <c r="A174" s="57">
        <v>2020.6202185792299</v>
      </c>
      <c r="B174" s="57">
        <v>17</v>
      </c>
    </row>
    <row r="175" spans="1:2" x14ac:dyDescent="0.25">
      <c r="A175" s="57">
        <v>2020.62295081966</v>
      </c>
      <c r="B175" s="57">
        <v>17</v>
      </c>
    </row>
    <row r="176" spans="1:2" x14ac:dyDescent="0.25">
      <c r="A176" s="57">
        <v>2020.6256830601001</v>
      </c>
      <c r="B176" s="57">
        <v>17</v>
      </c>
    </row>
    <row r="177" spans="1:2" x14ac:dyDescent="0.25">
      <c r="A177" s="57">
        <v>2020.6284153005399</v>
      </c>
      <c r="B177" s="57">
        <v>17</v>
      </c>
    </row>
    <row r="178" spans="1:2" x14ac:dyDescent="0.25">
      <c r="A178" s="57">
        <v>2020.63114754098</v>
      </c>
      <c r="B178" s="57">
        <v>15</v>
      </c>
    </row>
    <row r="179" spans="1:2" x14ac:dyDescent="0.25">
      <c r="A179" s="57">
        <v>2020.6338797814101</v>
      </c>
      <c r="B179" s="57">
        <v>15</v>
      </c>
    </row>
    <row r="180" spans="1:2" x14ac:dyDescent="0.25">
      <c r="A180" s="57">
        <v>2020.6366120218499</v>
      </c>
      <c r="B180" s="57">
        <v>16</v>
      </c>
    </row>
    <row r="181" spans="1:2" x14ac:dyDescent="0.25">
      <c r="A181" s="57">
        <v>2020.63934426229</v>
      </c>
      <c r="B181" s="57">
        <v>16</v>
      </c>
    </row>
    <row r="182" spans="1:2" x14ac:dyDescent="0.25">
      <c r="A182" s="57">
        <v>2020.6420765027201</v>
      </c>
      <c r="B182" s="57">
        <v>16</v>
      </c>
    </row>
    <row r="183" spans="1:2" x14ac:dyDescent="0.25">
      <c r="A183" s="57">
        <v>2020.64480874316</v>
      </c>
      <c r="B183" s="57">
        <v>16</v>
      </c>
    </row>
    <row r="184" spans="1:2" x14ac:dyDescent="0.25">
      <c r="A184" s="57">
        <v>2020.6475409836</v>
      </c>
      <c r="B184" s="57">
        <v>15</v>
      </c>
    </row>
    <row r="185" spans="1:2" x14ac:dyDescent="0.25">
      <c r="A185" s="57">
        <v>2020.6502732240399</v>
      </c>
      <c r="B185" s="57">
        <v>16</v>
      </c>
    </row>
    <row r="186" spans="1:2" x14ac:dyDescent="0.25">
      <c r="A186" s="57">
        <v>2020.65300546447</v>
      </c>
      <c r="B186" s="57">
        <v>15</v>
      </c>
    </row>
    <row r="187" spans="1:2" x14ac:dyDescent="0.25">
      <c r="A187" s="57">
        <v>2020.6557377049101</v>
      </c>
      <c r="B187" s="57">
        <v>13</v>
      </c>
    </row>
    <row r="188" spans="1:2" x14ac:dyDescent="0.25">
      <c r="A188" s="57">
        <v>2020.6584699453499</v>
      </c>
      <c r="B188" s="57">
        <v>12</v>
      </c>
    </row>
    <row r="189" spans="1:2" x14ac:dyDescent="0.25">
      <c r="A189" s="57">
        <v>2020.66120218578</v>
      </c>
      <c r="B189" s="57">
        <v>11</v>
      </c>
    </row>
    <row r="190" spans="1:2" x14ac:dyDescent="0.25">
      <c r="A190" s="57">
        <v>2020.6639344262201</v>
      </c>
      <c r="B190" s="57">
        <v>10</v>
      </c>
    </row>
    <row r="191" spans="1:2" x14ac:dyDescent="0.25">
      <c r="A191" s="57">
        <v>2020.6666666666599</v>
      </c>
      <c r="B191" s="57">
        <v>11</v>
      </c>
    </row>
    <row r="192" spans="1:2" x14ac:dyDescent="0.25">
      <c r="A192" s="57">
        <v>2020.6693989071</v>
      </c>
      <c r="B192" s="57">
        <v>10</v>
      </c>
    </row>
    <row r="193" spans="1:2" x14ac:dyDescent="0.25">
      <c r="A193" s="57">
        <v>2020.6721311475301</v>
      </c>
      <c r="B193" s="57">
        <v>11</v>
      </c>
    </row>
    <row r="194" spans="1:2" x14ac:dyDescent="0.25">
      <c r="A194" s="57">
        <v>2020.6748633879699</v>
      </c>
      <c r="B194" s="57">
        <v>11</v>
      </c>
    </row>
    <row r="195" spans="1:2" x14ac:dyDescent="0.25">
      <c r="A195" s="57">
        <v>2020.67759562841</v>
      </c>
      <c r="B195" s="57">
        <v>12</v>
      </c>
    </row>
    <row r="196" spans="1:2" x14ac:dyDescent="0.25">
      <c r="A196" s="57">
        <v>2020.6803278688401</v>
      </c>
      <c r="B196" s="57">
        <v>14</v>
      </c>
    </row>
    <row r="197" spans="1:2" x14ac:dyDescent="0.25">
      <c r="A197" s="57">
        <v>2020.6830601092799</v>
      </c>
      <c r="B197" s="57">
        <v>16</v>
      </c>
    </row>
    <row r="198" spans="1:2" x14ac:dyDescent="0.25">
      <c r="A198" s="57">
        <v>2020.68579234972</v>
      </c>
      <c r="B198" s="57">
        <v>18</v>
      </c>
    </row>
    <row r="199" spans="1:2" x14ac:dyDescent="0.25">
      <c r="A199" s="57">
        <v>2020.6885245901599</v>
      </c>
      <c r="B199" s="57">
        <v>19</v>
      </c>
    </row>
    <row r="200" spans="1:2" x14ac:dyDescent="0.25">
      <c r="A200" s="57">
        <v>2020.69125683059</v>
      </c>
      <c r="B200" s="57">
        <v>21</v>
      </c>
    </row>
    <row r="201" spans="1:2" x14ac:dyDescent="0.25">
      <c r="A201" s="57">
        <v>2020.69398907103</v>
      </c>
      <c r="B201" s="57">
        <v>22</v>
      </c>
    </row>
    <row r="202" spans="1:2" x14ac:dyDescent="0.25">
      <c r="A202" s="57">
        <v>2020.6967213114699</v>
      </c>
      <c r="B202" s="57">
        <v>26</v>
      </c>
    </row>
    <row r="203" spans="1:2" x14ac:dyDescent="0.25">
      <c r="A203" s="57">
        <v>2020.6994535519</v>
      </c>
      <c r="B203" s="57">
        <v>26</v>
      </c>
    </row>
    <row r="204" spans="1:2" x14ac:dyDescent="0.25">
      <c r="A204" s="57">
        <v>2020.7021857923401</v>
      </c>
      <c r="B204" s="57">
        <v>26</v>
      </c>
    </row>
    <row r="205" spans="1:2" x14ac:dyDescent="0.25">
      <c r="A205" s="57">
        <v>2020.7049180327799</v>
      </c>
      <c r="B205" s="57">
        <v>30</v>
      </c>
    </row>
    <row r="206" spans="1:2" x14ac:dyDescent="0.25">
      <c r="A206" s="57">
        <v>2020.70765027322</v>
      </c>
      <c r="B206" s="57">
        <v>32</v>
      </c>
    </row>
    <row r="207" spans="1:2" x14ac:dyDescent="0.25">
      <c r="A207" s="57">
        <v>2020.7103825136501</v>
      </c>
      <c r="B207" s="57">
        <v>34</v>
      </c>
    </row>
    <row r="208" spans="1:2" x14ac:dyDescent="0.25">
      <c r="A208" s="57">
        <v>2020.7131147540899</v>
      </c>
      <c r="B208" s="57">
        <v>39</v>
      </c>
    </row>
    <row r="209" spans="1:2" x14ac:dyDescent="0.25">
      <c r="A209" s="57">
        <v>2020.71584699453</v>
      </c>
      <c r="B209" s="57">
        <v>43</v>
      </c>
    </row>
    <row r="210" spans="1:2" x14ac:dyDescent="0.25">
      <c r="A210" s="57">
        <v>2020.7185792349601</v>
      </c>
      <c r="B210" s="57">
        <v>48</v>
      </c>
    </row>
    <row r="211" spans="1:2" x14ac:dyDescent="0.25">
      <c r="A211" s="57">
        <v>2020.7213114753999</v>
      </c>
      <c r="B211" s="57">
        <v>51</v>
      </c>
    </row>
    <row r="212" spans="1:2" x14ac:dyDescent="0.25">
      <c r="A212" s="57">
        <v>2020.72404371584</v>
      </c>
      <c r="B212" s="57">
        <v>56</v>
      </c>
    </row>
    <row r="213" spans="1:2" x14ac:dyDescent="0.25">
      <c r="A213" s="57">
        <v>2020.7267759562801</v>
      </c>
      <c r="B213" s="57">
        <v>60</v>
      </c>
    </row>
    <row r="214" spans="1:2" x14ac:dyDescent="0.25">
      <c r="A214" s="57">
        <v>2020.72950819671</v>
      </c>
      <c r="B214" s="57">
        <v>67</v>
      </c>
    </row>
    <row r="215" spans="1:2" x14ac:dyDescent="0.25">
      <c r="A215" s="57">
        <v>2020.73224043715</v>
      </c>
      <c r="B215" s="57">
        <v>74</v>
      </c>
    </row>
    <row r="216" spans="1:2" x14ac:dyDescent="0.25">
      <c r="A216" s="57">
        <v>2020.7349726775899</v>
      </c>
      <c r="B216" s="57">
        <v>77</v>
      </c>
    </row>
    <row r="217" spans="1:2" x14ac:dyDescent="0.25">
      <c r="A217" s="57">
        <v>2020.73770491802</v>
      </c>
      <c r="B217" s="57">
        <v>80</v>
      </c>
    </row>
    <row r="218" spans="1:2" x14ac:dyDescent="0.25">
      <c r="A218" s="57">
        <v>2020.7404371584601</v>
      </c>
      <c r="B218" s="57">
        <v>84</v>
      </c>
    </row>
    <row r="219" spans="1:2" x14ac:dyDescent="0.25">
      <c r="A219" s="57">
        <v>2020.7431693988999</v>
      </c>
      <c r="B219" s="57">
        <v>89</v>
      </c>
    </row>
    <row r="220" spans="1:2" x14ac:dyDescent="0.25">
      <c r="A220" s="57">
        <v>2020.74590163934</v>
      </c>
      <c r="B220" s="57">
        <v>93</v>
      </c>
    </row>
    <row r="221" spans="1:2" x14ac:dyDescent="0.25">
      <c r="A221" s="57">
        <v>2020.7486338797701</v>
      </c>
      <c r="B221" s="57">
        <v>96</v>
      </c>
    </row>
    <row r="222" spans="1:2" x14ac:dyDescent="0.25">
      <c r="A222" s="57">
        <v>2020.7513661202099</v>
      </c>
      <c r="B222" s="57">
        <v>96</v>
      </c>
    </row>
    <row r="223" spans="1:2" x14ac:dyDescent="0.25">
      <c r="A223" s="57">
        <v>2020.75409836065</v>
      </c>
      <c r="B223" s="57">
        <v>100</v>
      </c>
    </row>
    <row r="224" spans="1:2" x14ac:dyDescent="0.25">
      <c r="A224" s="57">
        <v>2020.7568306010801</v>
      </c>
      <c r="B224" s="57">
        <v>108</v>
      </c>
    </row>
    <row r="225" spans="1:2" x14ac:dyDescent="0.25">
      <c r="A225" s="57">
        <v>2020.7595628415199</v>
      </c>
      <c r="B225" s="57">
        <v>112</v>
      </c>
    </row>
    <row r="226" spans="1:2" x14ac:dyDescent="0.25">
      <c r="A226" s="57">
        <v>2020.76229508196</v>
      </c>
      <c r="B226" s="57">
        <v>119</v>
      </c>
    </row>
    <row r="227" spans="1:2" x14ac:dyDescent="0.25">
      <c r="A227" s="57">
        <v>2020.7650273224001</v>
      </c>
      <c r="B227" s="57">
        <v>127</v>
      </c>
    </row>
    <row r="228" spans="1:2" x14ac:dyDescent="0.25">
      <c r="A228" s="57">
        <v>2020.76775956283</v>
      </c>
      <c r="B228" s="57">
        <v>132</v>
      </c>
    </row>
    <row r="229" spans="1:2" x14ac:dyDescent="0.25">
      <c r="A229" s="57">
        <v>2020.77049180327</v>
      </c>
      <c r="B229" s="57">
        <v>140</v>
      </c>
    </row>
    <row r="230" spans="1:2" x14ac:dyDescent="0.25">
      <c r="A230" s="57">
        <v>2020.7732240437099</v>
      </c>
      <c r="B230" s="57">
        <v>152</v>
      </c>
    </row>
    <row r="231" spans="1:2" x14ac:dyDescent="0.25">
      <c r="A231" s="57">
        <v>2020.77595628414</v>
      </c>
      <c r="B231" s="57">
        <v>153</v>
      </c>
    </row>
    <row r="232" spans="1:2" x14ac:dyDescent="0.25">
      <c r="A232" s="57">
        <v>2020.77868852458</v>
      </c>
      <c r="B232" s="57">
        <v>161</v>
      </c>
    </row>
    <row r="233" spans="1:2" x14ac:dyDescent="0.25">
      <c r="A233" s="57">
        <v>2020.7814207650199</v>
      </c>
      <c r="B233" s="57">
        <v>171</v>
      </c>
    </row>
    <row r="234" spans="1:2" x14ac:dyDescent="0.25">
      <c r="A234" s="57">
        <v>2020.78415300546</v>
      </c>
      <c r="B234" s="57">
        <v>184</v>
      </c>
    </row>
    <row r="235" spans="1:2" x14ac:dyDescent="0.25">
      <c r="A235" s="57">
        <v>2020.7868852458901</v>
      </c>
      <c r="B235" s="57">
        <v>192</v>
      </c>
    </row>
    <row r="236" spans="1:2" x14ac:dyDescent="0.25">
      <c r="A236" s="57">
        <v>2020.7896174863299</v>
      </c>
      <c r="B236" s="57">
        <v>201</v>
      </c>
    </row>
    <row r="237" spans="1:2" x14ac:dyDescent="0.25">
      <c r="A237" s="57">
        <v>2020.79234972677</v>
      </c>
      <c r="B237" s="57">
        <v>203</v>
      </c>
    </row>
    <row r="238" spans="1:2" x14ac:dyDescent="0.25">
      <c r="A238" s="57">
        <v>2020.7950819672001</v>
      </c>
      <c r="B238" s="57">
        <v>212</v>
      </c>
    </row>
    <row r="239" spans="1:2" x14ac:dyDescent="0.25">
      <c r="A239" s="57">
        <v>2020.7978142076399</v>
      </c>
      <c r="B239" s="57">
        <v>216</v>
      </c>
    </row>
    <row r="240" spans="1:2" x14ac:dyDescent="0.25">
      <c r="A240" s="57">
        <v>2020.80054644808</v>
      </c>
      <c r="B240" s="57">
        <v>222</v>
      </c>
    </row>
    <row r="241" spans="1:2" x14ac:dyDescent="0.25">
      <c r="A241" s="57">
        <v>2020.8032786885201</v>
      </c>
      <c r="B241" s="57">
        <v>222</v>
      </c>
    </row>
    <row r="242" spans="1:2" x14ac:dyDescent="0.25">
      <c r="A242" s="57">
        <v>2020.8060109289499</v>
      </c>
      <c r="B242" s="57">
        <v>232</v>
      </c>
    </row>
    <row r="243" spans="1:2" x14ac:dyDescent="0.25">
      <c r="A243" s="57">
        <v>2020.80874316939</v>
      </c>
      <c r="B243" s="57">
        <v>239</v>
      </c>
    </row>
    <row r="244" spans="1:2" x14ac:dyDescent="0.25">
      <c r="A244" s="57">
        <v>2020.8114754098301</v>
      </c>
      <c r="B244" s="57">
        <v>251</v>
      </c>
    </row>
    <row r="245" spans="1:2" x14ac:dyDescent="0.25">
      <c r="A245" s="57">
        <v>2020.81420765026</v>
      </c>
      <c r="B245" s="57">
        <v>249</v>
      </c>
    </row>
    <row r="246" spans="1:2" x14ac:dyDescent="0.25">
      <c r="A246" s="57">
        <v>2020.8169398907</v>
      </c>
      <c r="B246" s="57">
        <v>258</v>
      </c>
    </row>
    <row r="247" spans="1:2" x14ac:dyDescent="0.25">
      <c r="A247" s="57">
        <v>2020.8196721311399</v>
      </c>
      <c r="B247" s="57">
        <v>265</v>
      </c>
    </row>
    <row r="248" spans="1:2" x14ac:dyDescent="0.25">
      <c r="A248" s="57">
        <v>2020.82240437157</v>
      </c>
      <c r="B248" s="57">
        <v>268</v>
      </c>
    </row>
    <row r="249" spans="1:2" x14ac:dyDescent="0.25">
      <c r="A249" s="57">
        <v>2020.8251366120101</v>
      </c>
      <c r="B249" s="57">
        <v>268</v>
      </c>
    </row>
    <row r="250" spans="1:2" x14ac:dyDescent="0.25">
      <c r="A250" s="57">
        <v>2020.8278688524499</v>
      </c>
      <c r="B250" s="57">
        <v>266</v>
      </c>
    </row>
    <row r="251" spans="1:2" x14ac:dyDescent="0.25">
      <c r="A251" s="57">
        <v>2020.83060109289</v>
      </c>
      <c r="B251" s="57">
        <v>261</v>
      </c>
    </row>
    <row r="252" spans="1:2" x14ac:dyDescent="0.25">
      <c r="A252" s="57">
        <v>2020.8333333333201</v>
      </c>
      <c r="B252" s="57">
        <v>261</v>
      </c>
    </row>
    <row r="253" spans="1:2" x14ac:dyDescent="0.25">
      <c r="A253" s="57">
        <v>2020.8360655737599</v>
      </c>
      <c r="B253" s="57">
        <v>256</v>
      </c>
    </row>
    <row r="254" spans="1:2" x14ac:dyDescent="0.25">
      <c r="A254" s="57">
        <v>2020.8387978142</v>
      </c>
      <c r="B254" s="57">
        <v>260</v>
      </c>
    </row>
    <row r="255" spans="1:2" x14ac:dyDescent="0.25">
      <c r="A255" s="57">
        <v>2020.8415300546301</v>
      </c>
      <c r="B255" s="57">
        <v>255</v>
      </c>
    </row>
    <row r="256" spans="1:2" x14ac:dyDescent="0.25">
      <c r="A256" s="57">
        <v>2020.8442622950699</v>
      </c>
      <c r="B256" s="57">
        <v>250</v>
      </c>
    </row>
    <row r="257" spans="1:2" x14ac:dyDescent="0.25">
      <c r="A257" s="57">
        <v>2020.84699453551</v>
      </c>
      <c r="B257" s="57">
        <v>245</v>
      </c>
    </row>
    <row r="258" spans="1:2" x14ac:dyDescent="0.25">
      <c r="A258" s="57">
        <v>2020.8497267759501</v>
      </c>
      <c r="B258" s="57">
        <v>238</v>
      </c>
    </row>
    <row r="259" spans="1:2" x14ac:dyDescent="0.25">
      <c r="A259" s="57">
        <v>2020.85245901638</v>
      </c>
      <c r="B259" s="57">
        <v>231</v>
      </c>
    </row>
    <row r="260" spans="1:2" x14ac:dyDescent="0.25">
      <c r="A260" s="57">
        <v>2020.85519125682</v>
      </c>
      <c r="B260" s="57">
        <v>222</v>
      </c>
    </row>
    <row r="261" spans="1:2" x14ac:dyDescent="0.25">
      <c r="A261" s="57">
        <v>2020.8579234972599</v>
      </c>
      <c r="B261" s="57">
        <v>209</v>
      </c>
    </row>
    <row r="262" spans="1:2" x14ac:dyDescent="0.25">
      <c r="A262" s="57">
        <v>2020.86065573769</v>
      </c>
      <c r="B262" s="57">
        <v>207</v>
      </c>
    </row>
    <row r="263" spans="1:2" x14ac:dyDescent="0.25">
      <c r="A263" s="57">
        <v>2020.86338797813</v>
      </c>
      <c r="B263" s="57">
        <v>202</v>
      </c>
    </row>
    <row r="264" spans="1:2" x14ac:dyDescent="0.25">
      <c r="A264" s="57">
        <v>2020.8661202185699</v>
      </c>
      <c r="B264" s="57">
        <v>198</v>
      </c>
    </row>
    <row r="265" spans="1:2" x14ac:dyDescent="0.25">
      <c r="A265" s="57">
        <v>2020.86885245901</v>
      </c>
      <c r="B265" s="57">
        <v>196</v>
      </c>
    </row>
    <row r="266" spans="1:2" x14ac:dyDescent="0.25">
      <c r="A266" s="57">
        <v>2020.8715846994401</v>
      </c>
      <c r="B266" s="57">
        <v>193</v>
      </c>
    </row>
    <row r="267" spans="1:2" x14ac:dyDescent="0.25">
      <c r="A267" s="57">
        <v>2020.8743169398799</v>
      </c>
      <c r="B267" s="57">
        <v>188</v>
      </c>
    </row>
    <row r="268" spans="1:2" x14ac:dyDescent="0.25">
      <c r="A268" s="57">
        <v>2020.87704918032</v>
      </c>
      <c r="B268" s="57">
        <v>159</v>
      </c>
    </row>
    <row r="269" spans="1:2" x14ac:dyDescent="0.25">
      <c r="A269" s="59"/>
      <c r="B269" s="59"/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326"/>
  <sheetViews>
    <sheetView workbookViewId="0">
      <selection activeCell="F7" sqref="F7"/>
    </sheetView>
  </sheetViews>
  <sheetFormatPr defaultColWidth="11.42578125" defaultRowHeight="15" x14ac:dyDescent="0.25"/>
  <cols>
    <col min="1" max="1" width="11.7109375" customWidth="1"/>
    <col min="2" max="2" width="56.7109375" customWidth="1"/>
    <col min="3" max="3" width="32.7109375" customWidth="1"/>
    <col min="4" max="4" width="35.7109375" customWidth="1"/>
    <col min="6" max="6" width="12.7109375" customWidth="1"/>
    <col min="7" max="7" width="24.7109375" customWidth="1"/>
  </cols>
  <sheetData>
    <row r="1" spans="1:7" ht="15.75" x14ac:dyDescent="0.25">
      <c r="A1" s="238" t="s">
        <v>60</v>
      </c>
      <c r="B1" s="239"/>
      <c r="C1" s="239"/>
      <c r="D1" s="239"/>
      <c r="F1" s="238" t="s">
        <v>61</v>
      </c>
      <c r="G1" s="239"/>
    </row>
    <row r="2" spans="1:7" x14ac:dyDescent="0.25">
      <c r="A2" s="9" t="s">
        <v>59</v>
      </c>
      <c r="B2" s="9" t="s">
        <v>119</v>
      </c>
      <c r="C2" s="9" t="s">
        <v>311</v>
      </c>
      <c r="D2" s="9" t="s">
        <v>120</v>
      </c>
      <c r="F2" s="16" t="s">
        <v>62</v>
      </c>
      <c r="G2" s="10" t="s">
        <v>17</v>
      </c>
    </row>
    <row r="3" spans="1:7" x14ac:dyDescent="0.25">
      <c r="A3" s="61">
        <v>2020.0027322404401</v>
      </c>
      <c r="B3" s="61"/>
      <c r="C3" s="61"/>
      <c r="D3" s="61">
        <v>0</v>
      </c>
      <c r="F3" s="16" t="s">
        <v>63</v>
      </c>
      <c r="G3" s="11"/>
    </row>
    <row r="4" spans="1:7" x14ac:dyDescent="0.25">
      <c r="A4" s="60">
        <v>2020.0054644808699</v>
      </c>
      <c r="B4" s="60"/>
      <c r="C4" s="60"/>
      <c r="D4" s="60">
        <v>0</v>
      </c>
      <c r="F4" s="16" t="s">
        <v>64</v>
      </c>
      <c r="G4" s="11" t="s">
        <v>121</v>
      </c>
    </row>
    <row r="5" spans="1:7" x14ac:dyDescent="0.25">
      <c r="A5" s="60">
        <v>2020.00819672131</v>
      </c>
      <c r="B5" s="60"/>
      <c r="C5" s="60"/>
      <c r="D5" s="60">
        <v>0</v>
      </c>
      <c r="F5" s="16" t="s">
        <v>66</v>
      </c>
      <c r="G5" s="12" t="s">
        <v>122</v>
      </c>
    </row>
    <row r="6" spans="1:7" x14ac:dyDescent="0.25">
      <c r="A6" s="60">
        <v>2020.0109289617501</v>
      </c>
      <c r="B6" s="60"/>
      <c r="C6" s="60"/>
      <c r="D6" s="60">
        <v>0</v>
      </c>
    </row>
    <row r="7" spans="1:7" x14ac:dyDescent="0.25">
      <c r="A7" s="60">
        <v>2020.01366120219</v>
      </c>
      <c r="B7" s="60"/>
      <c r="C7" s="60"/>
      <c r="D7" s="60">
        <v>0</v>
      </c>
      <c r="F7" s="17" t="str">
        <f>HYPERLINK("#'OVERZICHT'!A1", "Link naar overzicht")</f>
        <v>Link naar overzicht</v>
      </c>
    </row>
    <row r="8" spans="1:7" x14ac:dyDescent="0.25">
      <c r="A8" s="60">
        <v>2020.01639344262</v>
      </c>
      <c r="B8" s="60"/>
      <c r="C8" s="60"/>
      <c r="D8" s="60">
        <v>0</v>
      </c>
    </row>
    <row r="9" spans="1:7" x14ac:dyDescent="0.25">
      <c r="A9" s="60">
        <v>2020.0191256830601</v>
      </c>
      <c r="B9" s="60"/>
      <c r="C9" s="60"/>
      <c r="D9" s="60">
        <v>0</v>
      </c>
    </row>
    <row r="10" spans="1:7" x14ac:dyDescent="0.25">
      <c r="A10" s="60">
        <v>2020.0218579235</v>
      </c>
      <c r="B10" s="60"/>
      <c r="C10" s="60"/>
      <c r="D10" s="60">
        <v>0</v>
      </c>
    </row>
    <row r="11" spans="1:7" x14ac:dyDescent="0.25">
      <c r="A11" s="60">
        <v>2020.02459016393</v>
      </c>
      <c r="B11" s="60"/>
      <c r="C11" s="60"/>
      <c r="D11" s="60">
        <v>0</v>
      </c>
    </row>
    <row r="12" spans="1:7" x14ac:dyDescent="0.25">
      <c r="A12" s="60">
        <v>2020.0273224043699</v>
      </c>
      <c r="B12" s="60"/>
      <c r="C12" s="60"/>
      <c r="D12" s="60">
        <v>0</v>
      </c>
    </row>
    <row r="13" spans="1:7" x14ac:dyDescent="0.25">
      <c r="A13" s="60">
        <v>2020.03005464481</v>
      </c>
      <c r="B13" s="60"/>
      <c r="C13" s="60"/>
      <c r="D13" s="60">
        <v>0</v>
      </c>
    </row>
    <row r="14" spans="1:7" x14ac:dyDescent="0.25">
      <c r="A14" s="60">
        <v>2020.0327868852501</v>
      </c>
      <c r="B14" s="60"/>
      <c r="C14" s="60"/>
      <c r="D14" s="60">
        <v>0</v>
      </c>
    </row>
    <row r="15" spans="1:7" x14ac:dyDescent="0.25">
      <c r="A15" s="60">
        <v>2020.0355191256799</v>
      </c>
      <c r="B15" s="60"/>
      <c r="C15" s="60"/>
      <c r="D15" s="60">
        <v>0</v>
      </c>
    </row>
    <row r="16" spans="1:7" x14ac:dyDescent="0.25">
      <c r="A16" s="60">
        <v>2020.03825136612</v>
      </c>
      <c r="B16" s="60"/>
      <c r="C16" s="60"/>
      <c r="D16" s="60">
        <v>0</v>
      </c>
    </row>
    <row r="17" spans="1:4" x14ac:dyDescent="0.25">
      <c r="A17" s="60">
        <v>2020.0409836065601</v>
      </c>
      <c r="B17" s="60"/>
      <c r="C17" s="60"/>
      <c r="D17" s="60">
        <v>0</v>
      </c>
    </row>
    <row r="18" spans="1:4" x14ac:dyDescent="0.25">
      <c r="A18" s="60">
        <v>2020.0437158469899</v>
      </c>
      <c r="B18" s="60"/>
      <c r="C18" s="60"/>
      <c r="D18" s="60">
        <v>0</v>
      </c>
    </row>
    <row r="19" spans="1:4" x14ac:dyDescent="0.25">
      <c r="A19" s="60">
        <v>2020.04644808743</v>
      </c>
      <c r="B19" s="60"/>
      <c r="C19" s="60"/>
      <c r="D19" s="60">
        <v>0</v>
      </c>
    </row>
    <row r="20" spans="1:4" x14ac:dyDescent="0.25">
      <c r="A20" s="60">
        <v>2020.0491803278701</v>
      </c>
      <c r="B20" s="60"/>
      <c r="C20" s="60"/>
      <c r="D20" s="60">
        <v>0</v>
      </c>
    </row>
    <row r="21" spans="1:4" x14ac:dyDescent="0.25">
      <c r="A21" s="60">
        <v>2020.0519125683099</v>
      </c>
      <c r="B21" s="60"/>
      <c r="C21" s="60"/>
      <c r="D21" s="60">
        <v>0</v>
      </c>
    </row>
    <row r="22" spans="1:4" x14ac:dyDescent="0.25">
      <c r="A22" s="60">
        <v>2020.05464480874</v>
      </c>
      <c r="B22" s="60"/>
      <c r="C22" s="60"/>
      <c r="D22" s="60">
        <v>0</v>
      </c>
    </row>
    <row r="23" spans="1:4" x14ac:dyDescent="0.25">
      <c r="A23" s="60">
        <v>2020.0573770491801</v>
      </c>
      <c r="B23" s="60"/>
      <c r="C23" s="60"/>
      <c r="D23" s="60">
        <v>0</v>
      </c>
    </row>
    <row r="24" spans="1:4" x14ac:dyDescent="0.25">
      <c r="A24" s="60">
        <v>2020.06010928962</v>
      </c>
      <c r="B24" s="60"/>
      <c r="C24" s="60"/>
      <c r="D24" s="60">
        <v>0</v>
      </c>
    </row>
    <row r="25" spans="1:4" x14ac:dyDescent="0.25">
      <c r="A25" s="60">
        <v>2020.06284153005</v>
      </c>
      <c r="B25" s="60"/>
      <c r="C25" s="60"/>
      <c r="D25" s="60">
        <v>0</v>
      </c>
    </row>
    <row r="26" spans="1:4" x14ac:dyDescent="0.25">
      <c r="A26" s="60">
        <v>2020.0655737704899</v>
      </c>
      <c r="B26" s="60"/>
      <c r="C26" s="60"/>
      <c r="D26" s="60">
        <v>0</v>
      </c>
    </row>
    <row r="27" spans="1:4" x14ac:dyDescent="0.25">
      <c r="A27" s="60">
        <v>2020.06830601093</v>
      </c>
      <c r="B27" s="60"/>
      <c r="C27" s="60"/>
      <c r="D27" s="60">
        <v>0</v>
      </c>
    </row>
    <row r="28" spans="1:4" x14ac:dyDescent="0.25">
      <c r="A28" s="60">
        <v>2020.0710382513701</v>
      </c>
      <c r="B28" s="60"/>
      <c r="C28" s="60"/>
      <c r="D28" s="60">
        <v>0</v>
      </c>
    </row>
    <row r="29" spans="1:4" x14ac:dyDescent="0.25">
      <c r="A29" s="60">
        <v>2020.0737704917999</v>
      </c>
      <c r="B29" s="60"/>
      <c r="C29" s="60"/>
      <c r="D29" s="60">
        <v>0</v>
      </c>
    </row>
    <row r="30" spans="1:4" x14ac:dyDescent="0.25">
      <c r="A30" s="60">
        <v>2020.07650273224</v>
      </c>
      <c r="B30" s="60"/>
      <c r="C30" s="60"/>
      <c r="D30" s="60">
        <v>0</v>
      </c>
    </row>
    <row r="31" spans="1:4" x14ac:dyDescent="0.25">
      <c r="A31" s="60">
        <v>2020.0792349726801</v>
      </c>
      <c r="B31" s="60"/>
      <c r="C31" s="60"/>
      <c r="D31" s="60">
        <v>0</v>
      </c>
    </row>
    <row r="32" spans="1:4" x14ac:dyDescent="0.25">
      <c r="A32" s="60">
        <v>2020.0819672131099</v>
      </c>
      <c r="B32" s="60"/>
      <c r="C32" s="60"/>
      <c r="D32" s="60">
        <v>0</v>
      </c>
    </row>
    <row r="33" spans="1:4" x14ac:dyDescent="0.25">
      <c r="A33" s="60">
        <v>2020.08469945355</v>
      </c>
      <c r="B33" s="60"/>
      <c r="C33" s="60"/>
      <c r="D33" s="60">
        <v>0</v>
      </c>
    </row>
    <row r="34" spans="1:4" x14ac:dyDescent="0.25">
      <c r="A34" s="60">
        <v>2020.0874316939901</v>
      </c>
      <c r="B34" s="60"/>
      <c r="C34" s="60"/>
      <c r="D34" s="60">
        <v>0</v>
      </c>
    </row>
    <row r="35" spans="1:4" x14ac:dyDescent="0.25">
      <c r="A35" s="60">
        <v>2020.0901639344299</v>
      </c>
      <c r="B35" s="60"/>
      <c r="C35" s="60"/>
      <c r="D35" s="60">
        <v>0</v>
      </c>
    </row>
    <row r="36" spans="1:4" x14ac:dyDescent="0.25">
      <c r="A36" s="60">
        <v>2020.09289617486</v>
      </c>
      <c r="B36" s="60"/>
      <c r="C36" s="60"/>
      <c r="D36" s="60">
        <v>0</v>
      </c>
    </row>
    <row r="37" spans="1:4" x14ac:dyDescent="0.25">
      <c r="A37" s="60">
        <v>2020.0956284153001</v>
      </c>
      <c r="B37" s="60"/>
      <c r="C37" s="60"/>
      <c r="D37" s="60">
        <v>0</v>
      </c>
    </row>
    <row r="38" spans="1:4" x14ac:dyDescent="0.25">
      <c r="A38" s="60">
        <v>2020.09836065574</v>
      </c>
      <c r="B38" s="60"/>
      <c r="C38" s="60"/>
      <c r="D38" s="60">
        <v>0</v>
      </c>
    </row>
    <row r="39" spans="1:4" x14ac:dyDescent="0.25">
      <c r="A39" s="60">
        <v>2020.10109289617</v>
      </c>
      <c r="B39" s="60"/>
      <c r="C39" s="60"/>
      <c r="D39" s="60">
        <v>0</v>
      </c>
    </row>
    <row r="40" spans="1:4" x14ac:dyDescent="0.25">
      <c r="A40" s="60">
        <v>2020.1038251366101</v>
      </c>
      <c r="B40" s="60"/>
      <c r="C40" s="60"/>
      <c r="D40" s="60">
        <v>0</v>
      </c>
    </row>
    <row r="41" spans="1:4" x14ac:dyDescent="0.25">
      <c r="A41" s="60">
        <v>2020.10655737705</v>
      </c>
      <c r="B41" s="60"/>
      <c r="C41" s="60"/>
      <c r="D41" s="60">
        <v>0</v>
      </c>
    </row>
    <row r="42" spans="1:4" x14ac:dyDescent="0.25">
      <c r="A42" s="60">
        <v>2020.10928961749</v>
      </c>
      <c r="B42" s="60"/>
      <c r="C42" s="60"/>
      <c r="D42" s="60">
        <v>0</v>
      </c>
    </row>
    <row r="43" spans="1:4" x14ac:dyDescent="0.25">
      <c r="A43" s="60">
        <v>2020.1120218579199</v>
      </c>
      <c r="B43" s="60"/>
      <c r="C43" s="60"/>
      <c r="D43" s="60">
        <v>0</v>
      </c>
    </row>
    <row r="44" spans="1:4" x14ac:dyDescent="0.25">
      <c r="A44" s="60">
        <v>2020.11475409836</v>
      </c>
      <c r="B44" s="60"/>
      <c r="C44" s="60"/>
      <c r="D44" s="60">
        <v>0</v>
      </c>
    </row>
    <row r="45" spans="1:4" x14ac:dyDescent="0.25">
      <c r="A45" s="60">
        <v>2020.1174863388001</v>
      </c>
      <c r="B45" s="60"/>
      <c r="C45" s="60"/>
      <c r="D45" s="60">
        <v>0</v>
      </c>
    </row>
    <row r="46" spans="1:4" x14ac:dyDescent="0.25">
      <c r="A46" s="60">
        <v>2020.1202185792299</v>
      </c>
      <c r="B46" s="60"/>
      <c r="C46" s="60"/>
      <c r="D46" s="60">
        <v>0</v>
      </c>
    </row>
    <row r="47" spans="1:4" x14ac:dyDescent="0.25">
      <c r="A47" s="60">
        <v>2020.12295081967</v>
      </c>
      <c r="B47" s="60"/>
      <c r="C47" s="60"/>
      <c r="D47" s="60">
        <v>0</v>
      </c>
    </row>
    <row r="48" spans="1:4" x14ac:dyDescent="0.25">
      <c r="A48" s="60">
        <v>2020.1256830601101</v>
      </c>
      <c r="B48" s="60"/>
      <c r="C48" s="60"/>
      <c r="D48" s="60">
        <v>0</v>
      </c>
    </row>
    <row r="49" spans="1:4" x14ac:dyDescent="0.25">
      <c r="A49" s="60">
        <v>2020.1284153005399</v>
      </c>
      <c r="B49" s="60"/>
      <c r="C49" s="60"/>
      <c r="D49" s="60">
        <v>0</v>
      </c>
    </row>
    <row r="50" spans="1:4" x14ac:dyDescent="0.25">
      <c r="A50" s="60">
        <v>2020.13114754098</v>
      </c>
      <c r="B50" s="60"/>
      <c r="C50" s="60"/>
      <c r="D50" s="60">
        <v>0</v>
      </c>
    </row>
    <row r="51" spans="1:4" x14ac:dyDescent="0.25">
      <c r="A51" s="60">
        <v>2020.1338797814201</v>
      </c>
      <c r="B51" s="60"/>
      <c r="C51" s="60"/>
      <c r="D51" s="60">
        <v>0</v>
      </c>
    </row>
    <row r="52" spans="1:4" x14ac:dyDescent="0.25">
      <c r="A52" s="60">
        <v>2020.1366120218599</v>
      </c>
      <c r="B52" s="60"/>
      <c r="C52" s="60"/>
      <c r="D52" s="60">
        <v>0</v>
      </c>
    </row>
    <row r="53" spans="1:4" x14ac:dyDescent="0.25">
      <c r="A53" s="60">
        <v>2020.13934426229</v>
      </c>
      <c r="B53" s="60">
        <v>0</v>
      </c>
      <c r="C53" s="60"/>
      <c r="D53" s="60">
        <v>0</v>
      </c>
    </row>
    <row r="54" spans="1:4" x14ac:dyDescent="0.25">
      <c r="A54" s="60">
        <v>2020.1420765027301</v>
      </c>
      <c r="B54" s="60">
        <v>-1.1428571428571399</v>
      </c>
      <c r="C54" s="60"/>
      <c r="D54" s="60">
        <v>0</v>
      </c>
    </row>
    <row r="55" spans="1:4" x14ac:dyDescent="0.25">
      <c r="A55" s="60">
        <v>2020.14480874317</v>
      </c>
      <c r="B55" s="60">
        <v>-1.1428571428571399</v>
      </c>
      <c r="C55" s="60"/>
      <c r="D55" s="60">
        <v>0</v>
      </c>
    </row>
    <row r="56" spans="1:4" x14ac:dyDescent="0.25">
      <c r="A56" s="60">
        <v>2020.1475409836</v>
      </c>
      <c r="B56" s="60">
        <v>-2.71428571428571</v>
      </c>
      <c r="C56" s="60"/>
      <c r="D56" s="60">
        <v>0</v>
      </c>
    </row>
    <row r="57" spans="1:4" x14ac:dyDescent="0.25">
      <c r="A57" s="60">
        <v>2020.1502732240399</v>
      </c>
      <c r="B57" s="60">
        <v>-4</v>
      </c>
      <c r="C57" s="60"/>
      <c r="D57" s="60">
        <v>0</v>
      </c>
    </row>
    <row r="58" spans="1:4" x14ac:dyDescent="0.25">
      <c r="A58" s="60">
        <v>2020.15300546448</v>
      </c>
      <c r="B58" s="60">
        <v>-5.5714285714285703</v>
      </c>
      <c r="C58" s="60"/>
      <c r="D58" s="60">
        <v>0</v>
      </c>
    </row>
    <row r="59" spans="1:4" x14ac:dyDescent="0.25">
      <c r="A59" s="60">
        <v>2020.1557377049201</v>
      </c>
      <c r="B59" s="60">
        <v>-5.5714285714285703</v>
      </c>
      <c r="C59" s="60"/>
      <c r="D59" s="60">
        <v>0</v>
      </c>
    </row>
    <row r="60" spans="1:4" x14ac:dyDescent="0.25">
      <c r="A60" s="60">
        <v>2020.1584699453499</v>
      </c>
      <c r="B60" s="60">
        <v>-5.28571428571429</v>
      </c>
      <c r="C60" s="60"/>
      <c r="D60" s="60">
        <v>0</v>
      </c>
    </row>
    <row r="61" spans="1:4" x14ac:dyDescent="0.25">
      <c r="A61" s="60">
        <v>2020.16120218579</v>
      </c>
      <c r="B61" s="60">
        <v>-4.4285714285714297</v>
      </c>
      <c r="C61" s="60"/>
      <c r="D61" s="60">
        <v>0</v>
      </c>
    </row>
    <row r="62" spans="1:4" x14ac:dyDescent="0.25">
      <c r="A62" s="60">
        <v>2020.1639344262301</v>
      </c>
      <c r="B62" s="60">
        <v>-3.8571428571428599</v>
      </c>
      <c r="C62" s="60"/>
      <c r="D62" s="60">
        <v>0</v>
      </c>
    </row>
    <row r="63" spans="1:4" x14ac:dyDescent="0.25">
      <c r="A63" s="60">
        <v>2020.1666666666599</v>
      </c>
      <c r="B63" s="60">
        <v>-4.1428571428571397</v>
      </c>
      <c r="C63" s="60"/>
      <c r="D63" s="60">
        <v>0</v>
      </c>
    </row>
    <row r="64" spans="1:4" x14ac:dyDescent="0.25">
      <c r="A64" s="60">
        <v>2020.1693989071</v>
      </c>
      <c r="B64" s="60">
        <v>-2</v>
      </c>
      <c r="C64" s="60"/>
      <c r="D64" s="60">
        <v>0</v>
      </c>
    </row>
    <row r="65" spans="1:4" x14ac:dyDescent="0.25">
      <c r="A65" s="60">
        <v>2020.1721311475401</v>
      </c>
      <c r="B65" s="60">
        <v>0</v>
      </c>
      <c r="C65" s="60"/>
      <c r="D65" s="60">
        <v>0</v>
      </c>
    </row>
    <row r="66" spans="1:4" x14ac:dyDescent="0.25">
      <c r="A66" s="60">
        <v>2020.1748633879799</v>
      </c>
      <c r="B66" s="60">
        <v>0.14285714285714299</v>
      </c>
      <c r="C66" s="60"/>
      <c r="D66" s="60">
        <v>0</v>
      </c>
    </row>
    <row r="67" spans="1:4" x14ac:dyDescent="0.25">
      <c r="A67" s="60">
        <v>2020.17759562841</v>
      </c>
      <c r="B67" s="60">
        <v>0.71428571428571397</v>
      </c>
      <c r="C67" s="60"/>
      <c r="D67" s="60">
        <v>0</v>
      </c>
    </row>
    <row r="68" spans="1:4" x14ac:dyDescent="0.25">
      <c r="A68" s="60">
        <v>2020.1803278688501</v>
      </c>
      <c r="B68" s="60">
        <v>0.85714285714285698</v>
      </c>
      <c r="C68" s="60"/>
      <c r="D68" s="60">
        <v>1.85</v>
      </c>
    </row>
    <row r="69" spans="1:4" x14ac:dyDescent="0.25">
      <c r="A69" s="60">
        <v>2020.18306010929</v>
      </c>
      <c r="B69" s="60">
        <v>0.14285714285714299</v>
      </c>
      <c r="C69" s="60"/>
      <c r="D69" s="60">
        <v>1.85</v>
      </c>
    </row>
    <row r="70" spans="1:4" x14ac:dyDescent="0.25">
      <c r="A70" s="60">
        <v>2020.18579234972</v>
      </c>
      <c r="B70" s="60">
        <v>0.71428571428571397</v>
      </c>
      <c r="C70" s="60"/>
      <c r="D70" s="60">
        <v>1.85</v>
      </c>
    </row>
    <row r="71" spans="1:4" x14ac:dyDescent="0.25">
      <c r="A71" s="60">
        <v>2020.1885245901599</v>
      </c>
      <c r="B71" s="60">
        <v>0.28571428571428598</v>
      </c>
      <c r="C71" s="60">
        <v>1</v>
      </c>
      <c r="D71" s="60">
        <v>10.19</v>
      </c>
    </row>
    <row r="72" spans="1:4" x14ac:dyDescent="0.25">
      <c r="A72" s="60">
        <v>2020.1912568306</v>
      </c>
      <c r="B72" s="60">
        <v>1.5714285714285701</v>
      </c>
      <c r="C72" s="60">
        <v>1</v>
      </c>
      <c r="D72" s="60">
        <v>18.52</v>
      </c>
    </row>
    <row r="73" spans="1:4" x14ac:dyDescent="0.25">
      <c r="A73" s="60">
        <v>2020.1939890710401</v>
      </c>
      <c r="B73" s="60">
        <v>2.1428571428571401</v>
      </c>
      <c r="C73" s="60">
        <v>10.3333333333333</v>
      </c>
      <c r="D73" s="60">
        <v>18.52</v>
      </c>
    </row>
    <row r="74" spans="1:4" x14ac:dyDescent="0.25">
      <c r="A74" s="60">
        <v>2020.1967213114699</v>
      </c>
      <c r="B74" s="60">
        <v>2.71428571428571</v>
      </c>
      <c r="C74" s="60">
        <v>12.25</v>
      </c>
      <c r="D74" s="60">
        <v>41.67</v>
      </c>
    </row>
    <row r="75" spans="1:4" x14ac:dyDescent="0.25">
      <c r="A75" s="60">
        <v>2020.19945355191</v>
      </c>
      <c r="B75" s="60">
        <v>4.5714285714285703</v>
      </c>
      <c r="C75" s="60">
        <v>16.8</v>
      </c>
      <c r="D75" s="60">
        <v>41.67</v>
      </c>
    </row>
    <row r="76" spans="1:4" x14ac:dyDescent="0.25">
      <c r="A76" s="60">
        <v>2020.2021857923501</v>
      </c>
      <c r="B76" s="60">
        <v>7.5714285714285703</v>
      </c>
      <c r="C76" s="60">
        <v>21.6666666666667</v>
      </c>
      <c r="D76" s="60">
        <v>41.67</v>
      </c>
    </row>
    <row r="77" spans="1:4" x14ac:dyDescent="0.25">
      <c r="A77" s="60">
        <v>2020.2049180327799</v>
      </c>
      <c r="B77" s="60">
        <v>12</v>
      </c>
      <c r="C77" s="60">
        <v>26.714285714285701</v>
      </c>
      <c r="D77" s="60">
        <v>54.63</v>
      </c>
    </row>
    <row r="78" spans="1:4" x14ac:dyDescent="0.25">
      <c r="A78" s="60">
        <v>2020.20765027322</v>
      </c>
      <c r="B78" s="60">
        <v>15.1428571428571</v>
      </c>
      <c r="C78" s="60">
        <v>37.142857142857103</v>
      </c>
      <c r="D78" s="60">
        <v>62.04</v>
      </c>
    </row>
    <row r="79" spans="1:4" x14ac:dyDescent="0.25">
      <c r="A79" s="60">
        <v>2020.2103825136601</v>
      </c>
      <c r="B79" s="60">
        <v>18.285714285714299</v>
      </c>
      <c r="C79" s="60">
        <v>48.285714285714299</v>
      </c>
      <c r="D79" s="60">
        <v>62.04</v>
      </c>
    </row>
    <row r="80" spans="1:4" x14ac:dyDescent="0.25">
      <c r="A80" s="60">
        <v>2020.2131147540999</v>
      </c>
      <c r="B80" s="60">
        <v>23</v>
      </c>
      <c r="C80" s="60">
        <v>56</v>
      </c>
      <c r="D80" s="60">
        <v>62.04</v>
      </c>
    </row>
    <row r="81" spans="1:4" x14ac:dyDescent="0.25">
      <c r="A81" s="60">
        <v>2020.21584699453</v>
      </c>
      <c r="B81" s="60">
        <v>27.571428571428601</v>
      </c>
      <c r="C81" s="60">
        <v>65.571428571428598</v>
      </c>
      <c r="D81" s="60">
        <v>70.37</v>
      </c>
    </row>
    <row r="82" spans="1:4" x14ac:dyDescent="0.25">
      <c r="A82" s="60">
        <v>2020.2185792349701</v>
      </c>
      <c r="B82" s="60">
        <v>32.285714285714299</v>
      </c>
      <c r="C82" s="60">
        <v>72.285714285714306</v>
      </c>
      <c r="D82" s="60">
        <v>70.37</v>
      </c>
    </row>
    <row r="83" spans="1:4" x14ac:dyDescent="0.25">
      <c r="A83" s="60">
        <v>2020.2213114754099</v>
      </c>
      <c r="B83" s="60">
        <v>36.571428571428598</v>
      </c>
      <c r="C83" s="60">
        <v>77</v>
      </c>
      <c r="D83" s="60">
        <v>70.37</v>
      </c>
    </row>
    <row r="84" spans="1:4" x14ac:dyDescent="0.25">
      <c r="A84" s="60">
        <v>2020.22404371584</v>
      </c>
      <c r="B84" s="60">
        <v>40.571428571428598</v>
      </c>
      <c r="C84" s="60">
        <v>80.714285714285694</v>
      </c>
      <c r="D84" s="60">
        <v>70.37</v>
      </c>
    </row>
    <row r="85" spans="1:4" x14ac:dyDescent="0.25">
      <c r="A85" s="60">
        <v>2020.2267759562801</v>
      </c>
      <c r="B85" s="60">
        <v>42.428571428571402</v>
      </c>
      <c r="C85" s="60">
        <v>82.428571428571402</v>
      </c>
      <c r="D85" s="60">
        <v>74.069999999999993</v>
      </c>
    </row>
    <row r="86" spans="1:4" x14ac:dyDescent="0.25">
      <c r="A86" s="60">
        <v>2020.22950819672</v>
      </c>
      <c r="B86" s="60">
        <v>44.285714285714299</v>
      </c>
      <c r="C86" s="60">
        <v>83.714285714285694</v>
      </c>
      <c r="D86" s="60">
        <v>74.069999999999993</v>
      </c>
    </row>
    <row r="87" spans="1:4" x14ac:dyDescent="0.25">
      <c r="A87" s="60">
        <v>2020.23224043716</v>
      </c>
      <c r="B87" s="60">
        <v>45.714285714285701</v>
      </c>
      <c r="C87" s="60">
        <v>84.571428571428598</v>
      </c>
      <c r="D87" s="60">
        <v>74.069999999999993</v>
      </c>
    </row>
    <row r="88" spans="1:4" x14ac:dyDescent="0.25">
      <c r="A88" s="60">
        <v>2020.2349726775899</v>
      </c>
      <c r="B88" s="60">
        <v>46.571428571428598</v>
      </c>
      <c r="C88" s="60">
        <v>85.142857142857096</v>
      </c>
      <c r="D88" s="60">
        <v>74.069999999999993</v>
      </c>
    </row>
    <row r="89" spans="1:4" x14ac:dyDescent="0.25">
      <c r="A89" s="60">
        <v>2020.23770491803</v>
      </c>
      <c r="B89" s="60">
        <v>47</v>
      </c>
      <c r="C89" s="60">
        <v>85.857142857142904</v>
      </c>
      <c r="D89" s="60">
        <v>74.069999999999993</v>
      </c>
    </row>
    <row r="90" spans="1:4" x14ac:dyDescent="0.25">
      <c r="A90" s="60">
        <v>2020.2404371584701</v>
      </c>
      <c r="B90" s="60">
        <v>47.714285714285701</v>
      </c>
      <c r="C90" s="60">
        <v>86.714285714285694</v>
      </c>
      <c r="D90" s="60">
        <v>74.069999999999993</v>
      </c>
    </row>
    <row r="91" spans="1:4" x14ac:dyDescent="0.25">
      <c r="A91" s="60">
        <v>2020.2431693988999</v>
      </c>
      <c r="B91" s="60">
        <v>48.428571428571402</v>
      </c>
      <c r="C91" s="60">
        <v>87.142857142857096</v>
      </c>
      <c r="D91" s="60">
        <v>74.069999999999993</v>
      </c>
    </row>
    <row r="92" spans="1:4" x14ac:dyDescent="0.25">
      <c r="A92" s="60">
        <v>2020.24590163934</v>
      </c>
      <c r="B92" s="60">
        <v>49.285714285714299</v>
      </c>
      <c r="C92" s="60">
        <v>87.428571428571402</v>
      </c>
      <c r="D92" s="60">
        <v>74.069999999999993</v>
      </c>
    </row>
    <row r="93" spans="1:4" x14ac:dyDescent="0.25">
      <c r="A93" s="60">
        <v>2020.2486338797801</v>
      </c>
      <c r="B93" s="60">
        <v>49</v>
      </c>
      <c r="C93" s="60">
        <v>87.428571428571402</v>
      </c>
      <c r="D93" s="60">
        <v>79.63</v>
      </c>
    </row>
    <row r="94" spans="1:4" x14ac:dyDescent="0.25">
      <c r="A94" s="60">
        <v>2020.2513661202199</v>
      </c>
      <c r="B94" s="60">
        <v>48.857142857142897</v>
      </c>
      <c r="C94" s="60">
        <v>87.285714285714306</v>
      </c>
      <c r="D94" s="60">
        <v>79.63</v>
      </c>
    </row>
    <row r="95" spans="1:4" x14ac:dyDescent="0.25">
      <c r="A95" s="60">
        <v>2020.25409836065</v>
      </c>
      <c r="B95" s="60">
        <v>48.857142857142897</v>
      </c>
      <c r="C95" s="60">
        <v>87.142857142857096</v>
      </c>
      <c r="D95" s="60">
        <v>79.63</v>
      </c>
    </row>
    <row r="96" spans="1:4" x14ac:dyDescent="0.25">
      <c r="A96" s="60">
        <v>2020.2568306010901</v>
      </c>
      <c r="B96" s="60">
        <v>48.857142857142897</v>
      </c>
      <c r="C96" s="60">
        <v>86.571428571428598</v>
      </c>
      <c r="D96" s="60">
        <v>79.63</v>
      </c>
    </row>
    <row r="97" spans="1:4" x14ac:dyDescent="0.25">
      <c r="A97" s="60">
        <v>2020.2595628415299</v>
      </c>
      <c r="B97" s="60">
        <v>48.428571428571402</v>
      </c>
      <c r="C97" s="60">
        <v>86.571428571428598</v>
      </c>
      <c r="D97" s="60">
        <v>79.63</v>
      </c>
    </row>
    <row r="98" spans="1:4" x14ac:dyDescent="0.25">
      <c r="A98" s="60">
        <v>2020.26229508196</v>
      </c>
      <c r="B98" s="60">
        <v>46.857142857142897</v>
      </c>
      <c r="C98" s="60">
        <v>86.285714285714306</v>
      </c>
      <c r="D98" s="60">
        <v>79.63</v>
      </c>
    </row>
    <row r="99" spans="1:4" x14ac:dyDescent="0.25">
      <c r="A99" s="60">
        <v>2020.2650273224001</v>
      </c>
      <c r="B99" s="60">
        <v>45.714285714285701</v>
      </c>
      <c r="C99" s="60">
        <v>86</v>
      </c>
      <c r="D99" s="60">
        <v>79.63</v>
      </c>
    </row>
    <row r="100" spans="1:4" x14ac:dyDescent="0.25">
      <c r="A100" s="60">
        <v>2020.26775956284</v>
      </c>
      <c r="B100" s="60">
        <v>45</v>
      </c>
      <c r="C100" s="60">
        <v>85.857142857142904</v>
      </c>
      <c r="D100" s="60">
        <v>79.63</v>
      </c>
    </row>
    <row r="101" spans="1:4" x14ac:dyDescent="0.25">
      <c r="A101" s="60">
        <v>2020.27049180328</v>
      </c>
      <c r="B101" s="60">
        <v>44</v>
      </c>
      <c r="C101" s="60">
        <v>85.571428571428598</v>
      </c>
      <c r="D101" s="60">
        <v>79.63</v>
      </c>
    </row>
    <row r="102" spans="1:4" x14ac:dyDescent="0.25">
      <c r="A102" s="60">
        <v>2020.2732240437099</v>
      </c>
      <c r="B102" s="60">
        <v>42.714285714285701</v>
      </c>
      <c r="C102" s="60">
        <v>85.428571428571402</v>
      </c>
      <c r="D102" s="60">
        <v>79.63</v>
      </c>
    </row>
    <row r="103" spans="1:4" x14ac:dyDescent="0.25">
      <c r="A103" s="60">
        <v>2020.27595628415</v>
      </c>
      <c r="B103" s="60">
        <v>41.428571428571402</v>
      </c>
      <c r="C103" s="60">
        <v>85.857142857142904</v>
      </c>
      <c r="D103" s="60">
        <v>79.63</v>
      </c>
    </row>
    <row r="104" spans="1:4" x14ac:dyDescent="0.25">
      <c r="A104" s="60">
        <v>2020.2786885245901</v>
      </c>
      <c r="B104" s="60">
        <v>40.714285714285701</v>
      </c>
      <c r="C104" s="60">
        <v>85.285714285714306</v>
      </c>
      <c r="D104" s="60">
        <v>79.63</v>
      </c>
    </row>
    <row r="105" spans="1:4" x14ac:dyDescent="0.25">
      <c r="A105" s="60">
        <v>2020.2814207650199</v>
      </c>
      <c r="B105" s="60">
        <v>43.142857142857103</v>
      </c>
      <c r="C105" s="60">
        <v>85.285714285714306</v>
      </c>
      <c r="D105" s="60">
        <v>79.63</v>
      </c>
    </row>
    <row r="106" spans="1:4" x14ac:dyDescent="0.25">
      <c r="A106" s="60">
        <v>2020.28415300546</v>
      </c>
      <c r="B106" s="60">
        <v>46.142857142857103</v>
      </c>
      <c r="C106" s="60">
        <v>86</v>
      </c>
      <c r="D106" s="60">
        <v>79.63</v>
      </c>
    </row>
    <row r="107" spans="1:4" x14ac:dyDescent="0.25">
      <c r="A107" s="60">
        <v>2020.2868852459001</v>
      </c>
      <c r="B107" s="60">
        <v>46.857142857142897</v>
      </c>
      <c r="C107" s="60">
        <v>85.714285714285694</v>
      </c>
      <c r="D107" s="60">
        <v>79.63</v>
      </c>
    </row>
    <row r="108" spans="1:4" x14ac:dyDescent="0.25">
      <c r="A108" s="60">
        <v>2020.2896174863399</v>
      </c>
      <c r="B108" s="60">
        <v>47</v>
      </c>
      <c r="C108" s="60">
        <v>85.857142857142904</v>
      </c>
      <c r="D108" s="60">
        <v>79.63</v>
      </c>
    </row>
    <row r="109" spans="1:4" x14ac:dyDescent="0.25">
      <c r="A109" s="60">
        <v>2020.29234972677</v>
      </c>
      <c r="B109" s="60">
        <v>47.285714285714299</v>
      </c>
      <c r="C109" s="60">
        <v>85.857142857142904</v>
      </c>
      <c r="D109" s="60">
        <v>79.63</v>
      </c>
    </row>
    <row r="110" spans="1:4" x14ac:dyDescent="0.25">
      <c r="A110" s="60">
        <v>2020.2950819672101</v>
      </c>
      <c r="B110" s="60">
        <v>47.571428571428598</v>
      </c>
      <c r="C110" s="60">
        <v>85.714285714285694</v>
      </c>
      <c r="D110" s="60">
        <v>79.63</v>
      </c>
    </row>
    <row r="111" spans="1:4" x14ac:dyDescent="0.25">
      <c r="A111" s="60">
        <v>2020.2978142076499</v>
      </c>
      <c r="B111" s="60">
        <v>48</v>
      </c>
      <c r="C111" s="60">
        <v>86.142857142857096</v>
      </c>
      <c r="D111" s="60">
        <v>79.63</v>
      </c>
    </row>
    <row r="112" spans="1:4" x14ac:dyDescent="0.25">
      <c r="A112" s="60">
        <v>2020.30054644808</v>
      </c>
      <c r="B112" s="60">
        <v>45.142857142857103</v>
      </c>
      <c r="C112" s="60">
        <v>86</v>
      </c>
      <c r="D112" s="60">
        <v>79.63</v>
      </c>
    </row>
    <row r="113" spans="1:4" x14ac:dyDescent="0.25">
      <c r="A113" s="60">
        <v>2020.3032786885201</v>
      </c>
      <c r="B113" s="60">
        <v>41.428571428571402</v>
      </c>
      <c r="C113" s="60">
        <v>85</v>
      </c>
      <c r="D113" s="60">
        <v>79.63</v>
      </c>
    </row>
    <row r="114" spans="1:4" x14ac:dyDescent="0.25">
      <c r="A114" s="60">
        <v>2020.3060109289599</v>
      </c>
      <c r="B114" s="60">
        <v>40.285714285714299</v>
      </c>
      <c r="C114" s="60">
        <v>85.142857142857096</v>
      </c>
      <c r="D114" s="60">
        <v>79.63</v>
      </c>
    </row>
    <row r="115" spans="1:4" x14ac:dyDescent="0.25">
      <c r="A115" s="60">
        <v>2020.3087431694</v>
      </c>
      <c r="B115" s="60">
        <v>39.714285714285701</v>
      </c>
      <c r="C115" s="60">
        <v>85</v>
      </c>
      <c r="D115" s="60">
        <v>79.63</v>
      </c>
    </row>
    <row r="116" spans="1:4" x14ac:dyDescent="0.25">
      <c r="A116" s="60">
        <v>2020.3114754098301</v>
      </c>
      <c r="B116" s="60">
        <v>39</v>
      </c>
      <c r="C116" s="60">
        <v>84.857142857142904</v>
      </c>
      <c r="D116" s="60">
        <v>79.63</v>
      </c>
    </row>
    <row r="117" spans="1:4" x14ac:dyDescent="0.25">
      <c r="A117" s="60">
        <v>2020.31420765027</v>
      </c>
      <c r="B117" s="60">
        <v>38.285714285714299</v>
      </c>
      <c r="C117" s="60">
        <v>84.714285714285694</v>
      </c>
      <c r="D117" s="60">
        <v>79.63</v>
      </c>
    </row>
    <row r="118" spans="1:4" x14ac:dyDescent="0.25">
      <c r="A118" s="60">
        <v>2020.31693989071</v>
      </c>
      <c r="B118" s="60">
        <v>37.142857142857103</v>
      </c>
      <c r="C118" s="60">
        <v>84.428571428571402</v>
      </c>
      <c r="D118" s="60">
        <v>79.63</v>
      </c>
    </row>
    <row r="119" spans="1:4" x14ac:dyDescent="0.25">
      <c r="A119" s="60">
        <v>2020.3196721311399</v>
      </c>
      <c r="B119" s="60">
        <v>36</v>
      </c>
      <c r="C119" s="60">
        <v>84.142857142857096</v>
      </c>
      <c r="D119" s="60">
        <v>79.63</v>
      </c>
    </row>
    <row r="120" spans="1:4" x14ac:dyDescent="0.25">
      <c r="A120" s="60">
        <v>2020.32240437158</v>
      </c>
      <c r="B120" s="60">
        <v>36.428571428571402</v>
      </c>
      <c r="C120" s="60">
        <v>85.142857142857096</v>
      </c>
      <c r="D120" s="60">
        <v>79.63</v>
      </c>
    </row>
    <row r="121" spans="1:4" x14ac:dyDescent="0.25">
      <c r="A121" s="60">
        <v>2020.3251366120201</v>
      </c>
      <c r="B121" s="60">
        <v>36.857142857142897</v>
      </c>
      <c r="C121" s="60">
        <v>85</v>
      </c>
      <c r="D121" s="60">
        <v>79.63</v>
      </c>
    </row>
    <row r="122" spans="1:4" x14ac:dyDescent="0.25">
      <c r="A122" s="60">
        <v>2020.3278688524599</v>
      </c>
      <c r="B122" s="60">
        <v>36.857142857142897</v>
      </c>
      <c r="C122" s="60">
        <v>84.714285714285694</v>
      </c>
      <c r="D122" s="60">
        <v>79.63</v>
      </c>
    </row>
    <row r="123" spans="1:4" x14ac:dyDescent="0.25">
      <c r="A123" s="60">
        <v>2020.33060109289</v>
      </c>
      <c r="B123" s="60">
        <v>37.142857142857103</v>
      </c>
      <c r="C123" s="60">
        <v>84.571428571428598</v>
      </c>
      <c r="D123" s="60">
        <v>79.63</v>
      </c>
    </row>
    <row r="124" spans="1:4" x14ac:dyDescent="0.25">
      <c r="A124" s="60">
        <v>2020.3333333333301</v>
      </c>
      <c r="B124" s="60">
        <v>37.714285714285701</v>
      </c>
      <c r="C124" s="60">
        <v>84.142857142857096</v>
      </c>
      <c r="D124" s="60">
        <v>79.63</v>
      </c>
    </row>
    <row r="125" spans="1:4" x14ac:dyDescent="0.25">
      <c r="A125" s="60">
        <v>2020.3360655737699</v>
      </c>
      <c r="B125" s="60">
        <v>38</v>
      </c>
      <c r="C125" s="60">
        <v>83.714285714285694</v>
      </c>
      <c r="D125" s="60">
        <v>79.63</v>
      </c>
    </row>
    <row r="126" spans="1:4" x14ac:dyDescent="0.25">
      <c r="A126" s="60">
        <v>2020.3387978142</v>
      </c>
      <c r="B126" s="60">
        <v>38.285714285714299</v>
      </c>
      <c r="C126" s="60">
        <v>83.571428571428598</v>
      </c>
      <c r="D126" s="60">
        <v>79.63</v>
      </c>
    </row>
    <row r="127" spans="1:4" x14ac:dyDescent="0.25">
      <c r="A127" s="60">
        <v>2020.3415300546401</v>
      </c>
      <c r="B127" s="60">
        <v>36.285714285714299</v>
      </c>
      <c r="C127" s="60">
        <v>82.571428571428598</v>
      </c>
      <c r="D127" s="60">
        <v>79.63</v>
      </c>
    </row>
    <row r="128" spans="1:4" x14ac:dyDescent="0.25">
      <c r="A128" s="60">
        <v>2020.3442622950799</v>
      </c>
      <c r="B128" s="60">
        <v>35.571428571428598</v>
      </c>
      <c r="C128" s="60">
        <v>83.285714285714306</v>
      </c>
      <c r="D128" s="60">
        <v>79.63</v>
      </c>
    </row>
    <row r="129" spans="1:4" x14ac:dyDescent="0.25">
      <c r="A129" s="60">
        <v>2020.34699453552</v>
      </c>
      <c r="B129" s="60">
        <v>34.571428571428598</v>
      </c>
      <c r="C129" s="60">
        <v>83.571428571428598</v>
      </c>
      <c r="D129" s="60">
        <v>79.63</v>
      </c>
    </row>
    <row r="130" spans="1:4" x14ac:dyDescent="0.25">
      <c r="A130" s="60">
        <v>2020.3497267759501</v>
      </c>
      <c r="B130" s="60">
        <v>33.571428571428598</v>
      </c>
      <c r="C130" s="60">
        <v>83.142857142857096</v>
      </c>
      <c r="D130" s="60">
        <v>79.63</v>
      </c>
    </row>
    <row r="131" spans="1:4" x14ac:dyDescent="0.25">
      <c r="A131" s="60">
        <v>2020.35245901639</v>
      </c>
      <c r="B131" s="60">
        <v>32.285714285714299</v>
      </c>
      <c r="C131" s="60">
        <v>82.857142857142904</v>
      </c>
      <c r="D131" s="60">
        <v>79.63</v>
      </c>
    </row>
    <row r="132" spans="1:4" x14ac:dyDescent="0.25">
      <c r="A132" s="60">
        <v>2020.35519125683</v>
      </c>
      <c r="B132" s="60">
        <v>31.1428571428571</v>
      </c>
      <c r="C132" s="60">
        <v>82.285714285714306</v>
      </c>
      <c r="D132" s="60">
        <v>79.63</v>
      </c>
    </row>
    <row r="133" spans="1:4" x14ac:dyDescent="0.25">
      <c r="A133" s="60">
        <v>2020.3579234972599</v>
      </c>
      <c r="B133" s="60">
        <v>31.428571428571399</v>
      </c>
      <c r="C133" s="60">
        <v>81.857142857142904</v>
      </c>
      <c r="D133" s="60">
        <v>79.63</v>
      </c>
    </row>
    <row r="134" spans="1:4" x14ac:dyDescent="0.25">
      <c r="A134" s="60">
        <v>2020.3606557377</v>
      </c>
      <c r="B134" s="60">
        <v>32.714285714285701</v>
      </c>
      <c r="C134" s="60">
        <v>81.428571428571402</v>
      </c>
      <c r="D134" s="60">
        <v>68.52</v>
      </c>
    </row>
    <row r="135" spans="1:4" x14ac:dyDescent="0.25">
      <c r="A135" s="60">
        <v>2020.3633879781401</v>
      </c>
      <c r="B135" s="60">
        <v>32.285714285714299</v>
      </c>
      <c r="C135" s="60">
        <v>80.142857142857096</v>
      </c>
      <c r="D135" s="60">
        <v>68.52</v>
      </c>
    </row>
    <row r="136" spans="1:4" x14ac:dyDescent="0.25">
      <c r="A136" s="60">
        <v>2020.3661202185699</v>
      </c>
      <c r="B136" s="60">
        <v>32.714285714285701</v>
      </c>
      <c r="C136" s="60">
        <v>79.285714285714306</v>
      </c>
      <c r="D136" s="60">
        <v>68.52</v>
      </c>
    </row>
    <row r="137" spans="1:4" x14ac:dyDescent="0.25">
      <c r="A137" s="60">
        <v>2020.36885245901</v>
      </c>
      <c r="B137" s="60">
        <v>33</v>
      </c>
      <c r="C137" s="60">
        <v>78.857142857142904</v>
      </c>
      <c r="D137" s="60">
        <v>68.52</v>
      </c>
    </row>
    <row r="138" spans="1:4" x14ac:dyDescent="0.25">
      <c r="A138" s="60">
        <v>2020.3715846994501</v>
      </c>
      <c r="B138" s="60">
        <v>33.142857142857103</v>
      </c>
      <c r="C138" s="60">
        <v>78.428571428571402</v>
      </c>
      <c r="D138" s="60">
        <v>68.52</v>
      </c>
    </row>
    <row r="139" spans="1:4" x14ac:dyDescent="0.25">
      <c r="A139" s="60">
        <v>2020.3743169398899</v>
      </c>
      <c r="B139" s="60">
        <v>33.285714285714299</v>
      </c>
      <c r="C139" s="60">
        <v>78.142857142857096</v>
      </c>
      <c r="D139" s="60">
        <v>68.52</v>
      </c>
    </row>
    <row r="140" spans="1:4" x14ac:dyDescent="0.25">
      <c r="A140" s="60">
        <v>2020.37704918032</v>
      </c>
      <c r="B140" s="60">
        <v>31.8571428571429</v>
      </c>
      <c r="C140" s="60">
        <v>78</v>
      </c>
      <c r="D140" s="60">
        <v>68.52</v>
      </c>
    </row>
    <row r="141" spans="1:4" x14ac:dyDescent="0.25">
      <c r="A141" s="60">
        <v>2020.3797814207601</v>
      </c>
      <c r="B141" s="60">
        <v>30.714285714285701</v>
      </c>
      <c r="C141" s="60">
        <v>77.714285714285694</v>
      </c>
      <c r="D141" s="60">
        <v>68.52</v>
      </c>
    </row>
    <row r="142" spans="1:4" x14ac:dyDescent="0.25">
      <c r="A142" s="60">
        <v>2020.3825136611999</v>
      </c>
      <c r="B142" s="60">
        <v>29.571428571428601</v>
      </c>
      <c r="C142" s="60">
        <v>77.428571428571402</v>
      </c>
      <c r="D142" s="60">
        <v>68.52</v>
      </c>
    </row>
    <row r="143" spans="1:4" x14ac:dyDescent="0.25">
      <c r="A143" s="60">
        <v>2020.38524590163</v>
      </c>
      <c r="B143" s="60">
        <v>26.8571428571429</v>
      </c>
      <c r="C143" s="60">
        <v>76.857142857142904</v>
      </c>
      <c r="D143" s="60">
        <v>68.52</v>
      </c>
    </row>
    <row r="144" spans="1:4" x14ac:dyDescent="0.25">
      <c r="A144" s="60">
        <v>2020.3879781420701</v>
      </c>
      <c r="B144" s="60">
        <v>27.285714285714299</v>
      </c>
      <c r="C144" s="60">
        <v>77.714285714285694</v>
      </c>
      <c r="D144" s="60">
        <v>68.52</v>
      </c>
    </row>
    <row r="145" spans="1:4" x14ac:dyDescent="0.25">
      <c r="A145" s="60">
        <v>2020.39071038251</v>
      </c>
      <c r="B145" s="60">
        <v>25.8571428571429</v>
      </c>
      <c r="C145" s="60">
        <v>77.714285714285694</v>
      </c>
      <c r="D145" s="60">
        <v>68.52</v>
      </c>
    </row>
    <row r="146" spans="1:4" x14ac:dyDescent="0.25">
      <c r="A146" s="60">
        <v>2020.39344262295</v>
      </c>
      <c r="B146" s="60">
        <v>25.285714285714299</v>
      </c>
      <c r="C146" s="60">
        <v>77.142857142857096</v>
      </c>
      <c r="D146" s="60">
        <v>68.52</v>
      </c>
    </row>
    <row r="147" spans="1:4" x14ac:dyDescent="0.25">
      <c r="A147" s="60">
        <v>2020.3961748633801</v>
      </c>
      <c r="B147" s="60">
        <v>26.428571428571399</v>
      </c>
      <c r="C147" s="60">
        <v>76.857142857142904</v>
      </c>
      <c r="D147" s="60">
        <v>68.52</v>
      </c>
    </row>
    <row r="148" spans="1:4" x14ac:dyDescent="0.25">
      <c r="A148" s="60">
        <v>2020.39890710382</v>
      </c>
      <c r="B148" s="60">
        <v>25.428571428571399</v>
      </c>
      <c r="C148" s="60">
        <v>76.571428571428598</v>
      </c>
      <c r="D148" s="60">
        <v>68.52</v>
      </c>
    </row>
    <row r="149" spans="1:4" x14ac:dyDescent="0.25">
      <c r="A149" s="60">
        <v>2020.40163934426</v>
      </c>
      <c r="B149" s="60">
        <v>24.571428571428601</v>
      </c>
      <c r="C149" s="60">
        <v>76.285714285714306</v>
      </c>
      <c r="D149" s="60">
        <v>68.52</v>
      </c>
    </row>
    <row r="150" spans="1:4" x14ac:dyDescent="0.25">
      <c r="A150" s="60">
        <v>2020.4043715846899</v>
      </c>
      <c r="B150" s="60">
        <v>25.285714285714299</v>
      </c>
      <c r="C150" s="60">
        <v>76.285714285714306</v>
      </c>
      <c r="D150" s="60">
        <v>68.52</v>
      </c>
    </row>
    <row r="151" spans="1:4" x14ac:dyDescent="0.25">
      <c r="A151" s="60">
        <v>2020.40710382513</v>
      </c>
      <c r="B151" s="60">
        <v>23.1428571428571</v>
      </c>
      <c r="C151" s="60">
        <v>74.714285714285694</v>
      </c>
      <c r="D151" s="60">
        <v>68.52</v>
      </c>
    </row>
    <row r="152" spans="1:4" x14ac:dyDescent="0.25">
      <c r="A152" s="60">
        <v>2020.4098360655701</v>
      </c>
      <c r="B152" s="60">
        <v>23.1428571428571</v>
      </c>
      <c r="C152" s="60">
        <v>74</v>
      </c>
      <c r="D152" s="60">
        <v>68.52</v>
      </c>
    </row>
    <row r="153" spans="1:4" x14ac:dyDescent="0.25">
      <c r="A153" s="60">
        <v>2020.4125683060099</v>
      </c>
      <c r="B153" s="60">
        <v>22.571428571428601</v>
      </c>
      <c r="C153" s="60">
        <v>73.428571428571402</v>
      </c>
      <c r="D153" s="60">
        <v>68.52</v>
      </c>
    </row>
    <row r="154" spans="1:4" x14ac:dyDescent="0.25">
      <c r="A154" s="60">
        <v>2020.41530054644</v>
      </c>
      <c r="B154" s="60">
        <v>22.285714285714299</v>
      </c>
      <c r="C154" s="60">
        <v>72.857142857142904</v>
      </c>
      <c r="D154" s="60">
        <v>68.52</v>
      </c>
    </row>
    <row r="155" spans="1:4" x14ac:dyDescent="0.25">
      <c r="A155" s="60">
        <v>2020.4180327868801</v>
      </c>
      <c r="B155" s="60">
        <v>20.571428571428601</v>
      </c>
      <c r="C155" s="60">
        <v>74</v>
      </c>
      <c r="D155" s="60">
        <v>62.96</v>
      </c>
    </row>
    <row r="156" spans="1:4" x14ac:dyDescent="0.25">
      <c r="A156" s="60">
        <v>2020.4207650273199</v>
      </c>
      <c r="B156" s="60">
        <v>19.714285714285701</v>
      </c>
      <c r="C156" s="60">
        <v>73.285714285714306</v>
      </c>
      <c r="D156" s="60">
        <v>62.96</v>
      </c>
    </row>
    <row r="157" spans="1:4" x14ac:dyDescent="0.25">
      <c r="A157" s="60">
        <v>2020.42349726775</v>
      </c>
      <c r="B157" s="60">
        <v>19</v>
      </c>
      <c r="C157" s="60">
        <v>72.714285714285694</v>
      </c>
      <c r="D157" s="60">
        <v>62.96</v>
      </c>
    </row>
    <row r="158" spans="1:4" x14ac:dyDescent="0.25">
      <c r="A158" s="60">
        <v>2020.4262295081901</v>
      </c>
      <c r="B158" s="60">
        <v>19.428571428571399</v>
      </c>
      <c r="C158" s="60">
        <v>72.571428571428598</v>
      </c>
      <c r="D158" s="60">
        <v>62.96</v>
      </c>
    </row>
    <row r="159" spans="1:4" x14ac:dyDescent="0.25">
      <c r="A159" s="60">
        <v>2020.4289617486299</v>
      </c>
      <c r="B159" s="60">
        <v>19.8571428571429</v>
      </c>
      <c r="C159" s="60">
        <v>72.142857142857096</v>
      </c>
      <c r="D159" s="60">
        <v>62.96</v>
      </c>
    </row>
    <row r="160" spans="1:4" x14ac:dyDescent="0.25">
      <c r="A160" s="60">
        <v>2020.43169398907</v>
      </c>
      <c r="B160" s="60">
        <v>19.1428571428571</v>
      </c>
      <c r="C160" s="60">
        <v>71.714285714285694</v>
      </c>
      <c r="D160" s="60">
        <v>62.96</v>
      </c>
    </row>
    <row r="161" spans="1:4" x14ac:dyDescent="0.25">
      <c r="A161" s="60">
        <v>2020.4344262295001</v>
      </c>
      <c r="B161" s="60">
        <v>16.571428571428601</v>
      </c>
      <c r="C161" s="60">
        <v>71.142857142857096</v>
      </c>
      <c r="D161" s="60">
        <v>62.96</v>
      </c>
    </row>
    <row r="162" spans="1:4" x14ac:dyDescent="0.25">
      <c r="A162" s="60">
        <v>2020.43715846994</v>
      </c>
      <c r="B162" s="60">
        <v>17.8571428571429</v>
      </c>
      <c r="C162" s="60">
        <v>69</v>
      </c>
      <c r="D162" s="60">
        <v>62.96</v>
      </c>
    </row>
    <row r="163" spans="1:4" x14ac:dyDescent="0.25">
      <c r="A163" s="60">
        <v>2020.43989071038</v>
      </c>
      <c r="B163" s="60">
        <v>18</v>
      </c>
      <c r="C163" s="60">
        <v>68.714285714285694</v>
      </c>
      <c r="D163" s="60">
        <v>62.96</v>
      </c>
    </row>
    <row r="164" spans="1:4" x14ac:dyDescent="0.25">
      <c r="A164" s="60">
        <v>2020.4426229508099</v>
      </c>
      <c r="B164" s="60">
        <v>17.8571428571429</v>
      </c>
      <c r="C164" s="60">
        <v>68.285714285714306</v>
      </c>
      <c r="D164" s="60">
        <v>62.96</v>
      </c>
    </row>
    <row r="165" spans="1:4" x14ac:dyDescent="0.25">
      <c r="A165" s="60">
        <v>2020.44535519125</v>
      </c>
      <c r="B165" s="60">
        <v>16.285714285714299</v>
      </c>
      <c r="C165" s="60">
        <v>67.857142857142904</v>
      </c>
      <c r="D165" s="60">
        <v>62.96</v>
      </c>
    </row>
    <row r="166" spans="1:4" x14ac:dyDescent="0.25">
      <c r="A166" s="60">
        <v>2020.4480874316901</v>
      </c>
      <c r="B166" s="60">
        <v>14.285714285714301</v>
      </c>
      <c r="C166" s="60">
        <v>67.428571428571402</v>
      </c>
      <c r="D166" s="60">
        <v>62.96</v>
      </c>
    </row>
    <row r="167" spans="1:4" x14ac:dyDescent="0.25">
      <c r="A167" s="60">
        <v>2020.4508196721299</v>
      </c>
      <c r="B167" s="60">
        <v>13.4285714285714</v>
      </c>
      <c r="C167" s="60">
        <v>66.857142857142904</v>
      </c>
      <c r="D167" s="60">
        <v>62.96</v>
      </c>
    </row>
    <row r="168" spans="1:4" x14ac:dyDescent="0.25">
      <c r="A168" s="60">
        <v>2020.45355191256</v>
      </c>
      <c r="B168" s="60">
        <v>12.714285714285699</v>
      </c>
      <c r="C168" s="60">
        <v>66.428571428571402</v>
      </c>
      <c r="D168" s="60">
        <v>62.96</v>
      </c>
    </row>
    <row r="169" spans="1:4" x14ac:dyDescent="0.25">
      <c r="A169" s="60">
        <v>2020.4562841530001</v>
      </c>
      <c r="B169" s="60">
        <v>11.8571428571429</v>
      </c>
      <c r="C169" s="60">
        <v>66</v>
      </c>
      <c r="D169" s="60">
        <v>59.26</v>
      </c>
    </row>
    <row r="170" spans="1:4" x14ac:dyDescent="0.25">
      <c r="A170" s="60">
        <v>2020.4590163934399</v>
      </c>
      <c r="B170" s="60">
        <v>11.714285714285699</v>
      </c>
      <c r="C170" s="60">
        <v>65.571428571428598</v>
      </c>
      <c r="D170" s="60">
        <v>59.26</v>
      </c>
    </row>
    <row r="171" spans="1:4" x14ac:dyDescent="0.25">
      <c r="A171" s="60">
        <v>2020.46174863387</v>
      </c>
      <c r="B171" s="60">
        <v>11.1428571428571</v>
      </c>
      <c r="C171" s="60">
        <v>65.285714285714306</v>
      </c>
      <c r="D171" s="60">
        <v>59.26</v>
      </c>
    </row>
    <row r="172" spans="1:4" x14ac:dyDescent="0.25">
      <c r="A172" s="60">
        <v>2020.4644808743101</v>
      </c>
      <c r="B172" s="60">
        <v>11</v>
      </c>
      <c r="C172" s="60">
        <v>64.857142857142904</v>
      </c>
      <c r="D172" s="60">
        <v>59.26</v>
      </c>
    </row>
    <row r="173" spans="1:4" x14ac:dyDescent="0.25">
      <c r="A173" s="60">
        <v>2020.4672131147499</v>
      </c>
      <c r="B173" s="60">
        <v>10.5714285714286</v>
      </c>
      <c r="C173" s="60">
        <v>64.571428571428598</v>
      </c>
      <c r="D173" s="60">
        <v>59.26</v>
      </c>
    </row>
    <row r="174" spans="1:4" x14ac:dyDescent="0.25">
      <c r="A174" s="60">
        <v>2020.46994535519</v>
      </c>
      <c r="B174" s="60">
        <v>9.71428571428571</v>
      </c>
      <c r="C174" s="60">
        <v>64.142857142857096</v>
      </c>
      <c r="D174" s="60">
        <v>59.26</v>
      </c>
    </row>
    <row r="175" spans="1:4" x14ac:dyDescent="0.25">
      <c r="A175" s="60">
        <v>2020.4726775956201</v>
      </c>
      <c r="B175" s="60">
        <v>8.5714285714285694</v>
      </c>
      <c r="C175" s="60">
        <v>63.428571428571402</v>
      </c>
      <c r="D175" s="60">
        <v>59.26</v>
      </c>
    </row>
    <row r="176" spans="1:4" x14ac:dyDescent="0.25">
      <c r="A176" s="60">
        <v>2020.47540983606</v>
      </c>
      <c r="B176" s="60">
        <v>7.71428571428571</v>
      </c>
      <c r="C176" s="60">
        <v>63.142857142857103</v>
      </c>
      <c r="D176" s="60">
        <v>59.26</v>
      </c>
    </row>
    <row r="177" spans="1:4" x14ac:dyDescent="0.25">
      <c r="A177" s="60">
        <v>2020.4781420765</v>
      </c>
      <c r="B177" s="60">
        <v>5.8571428571428603</v>
      </c>
      <c r="C177" s="60">
        <v>62.714285714285701</v>
      </c>
      <c r="D177" s="60">
        <v>59.26</v>
      </c>
    </row>
    <row r="178" spans="1:4" x14ac:dyDescent="0.25">
      <c r="A178" s="60">
        <v>2020.4808743169301</v>
      </c>
      <c r="B178" s="60">
        <v>5</v>
      </c>
      <c r="C178" s="60">
        <v>62.142857142857103</v>
      </c>
      <c r="D178" s="60">
        <v>59.26</v>
      </c>
    </row>
    <row r="179" spans="1:4" x14ac:dyDescent="0.25">
      <c r="A179" s="60">
        <v>2020.48360655737</v>
      </c>
      <c r="B179" s="60">
        <v>3.8571428571428599</v>
      </c>
      <c r="C179" s="60">
        <v>61.714285714285701</v>
      </c>
      <c r="D179" s="60">
        <v>59.26</v>
      </c>
    </row>
    <row r="180" spans="1:4" x14ac:dyDescent="0.25">
      <c r="A180" s="60">
        <v>2020.48633879781</v>
      </c>
      <c r="B180" s="60">
        <v>4.1428571428571397</v>
      </c>
      <c r="C180" s="60">
        <v>61.428571428571402</v>
      </c>
      <c r="D180" s="60">
        <v>59.26</v>
      </c>
    </row>
    <row r="181" spans="1:4" x14ac:dyDescent="0.25">
      <c r="A181" s="60">
        <v>2020.4890710382499</v>
      </c>
      <c r="B181" s="60">
        <v>4.8571428571428603</v>
      </c>
      <c r="C181" s="60">
        <v>61.285714285714299</v>
      </c>
      <c r="D181" s="60">
        <v>59.26</v>
      </c>
    </row>
    <row r="182" spans="1:4" x14ac:dyDescent="0.25">
      <c r="A182" s="60">
        <v>2020.49180327868</v>
      </c>
      <c r="B182" s="60">
        <v>3.71428571428571</v>
      </c>
      <c r="C182" s="60">
        <v>60.857142857142897</v>
      </c>
      <c r="D182" s="60">
        <v>59.26</v>
      </c>
    </row>
    <row r="183" spans="1:4" x14ac:dyDescent="0.25">
      <c r="A183" s="60">
        <v>2020.4945355191201</v>
      </c>
      <c r="B183" s="60">
        <v>4.1428571428571397</v>
      </c>
      <c r="C183" s="60">
        <v>60.428571428571402</v>
      </c>
      <c r="D183" s="60">
        <v>59.26</v>
      </c>
    </row>
    <row r="184" spans="1:4" x14ac:dyDescent="0.25">
      <c r="A184" s="60">
        <v>2020.4972677595599</v>
      </c>
      <c r="B184" s="60">
        <v>5.28571428571429</v>
      </c>
      <c r="C184" s="60">
        <v>60</v>
      </c>
      <c r="D184" s="60">
        <v>59.26</v>
      </c>
    </row>
    <row r="185" spans="1:4" x14ac:dyDescent="0.25">
      <c r="A185" s="60">
        <v>2020.49999999999</v>
      </c>
      <c r="B185" s="60">
        <v>5.1428571428571397</v>
      </c>
      <c r="C185" s="60">
        <v>57.428571428571402</v>
      </c>
      <c r="D185" s="60">
        <v>39.81</v>
      </c>
    </row>
    <row r="186" spans="1:4" x14ac:dyDescent="0.25">
      <c r="A186" s="60">
        <v>2020.5027322404301</v>
      </c>
      <c r="B186" s="60">
        <v>4.8571428571428603</v>
      </c>
      <c r="C186" s="60">
        <v>55.428571428571402</v>
      </c>
      <c r="D186" s="60">
        <v>39.81</v>
      </c>
    </row>
    <row r="187" spans="1:4" x14ac:dyDescent="0.25">
      <c r="A187" s="60">
        <v>2020.5054644808699</v>
      </c>
      <c r="B187" s="60">
        <v>3.71428571428571</v>
      </c>
      <c r="C187" s="60">
        <v>52.714285714285701</v>
      </c>
      <c r="D187" s="60">
        <v>39.81</v>
      </c>
    </row>
    <row r="188" spans="1:4" x14ac:dyDescent="0.25">
      <c r="A188" s="60">
        <v>2020.50819672131</v>
      </c>
      <c r="B188" s="60">
        <v>3.8571428571428599</v>
      </c>
      <c r="C188" s="60">
        <v>51</v>
      </c>
      <c r="D188" s="60">
        <v>39.81</v>
      </c>
    </row>
    <row r="189" spans="1:4" x14ac:dyDescent="0.25">
      <c r="A189" s="60">
        <v>2020.5109289617401</v>
      </c>
      <c r="B189" s="60">
        <v>4.71428571428571</v>
      </c>
      <c r="C189" s="60">
        <v>49.571428571428598</v>
      </c>
      <c r="D189" s="60">
        <v>39.81</v>
      </c>
    </row>
    <row r="190" spans="1:4" x14ac:dyDescent="0.25">
      <c r="A190" s="60">
        <v>2020.5136612021799</v>
      </c>
      <c r="B190" s="60">
        <v>4.1428571428571397</v>
      </c>
      <c r="C190" s="60">
        <v>47.571428571428598</v>
      </c>
      <c r="D190" s="60">
        <v>39.81</v>
      </c>
    </row>
    <row r="191" spans="1:4" x14ac:dyDescent="0.25">
      <c r="A191" s="60">
        <v>2020.51639344262</v>
      </c>
      <c r="B191" s="60">
        <v>2.5714285714285698</v>
      </c>
      <c r="C191" s="60">
        <v>45.571428571428598</v>
      </c>
      <c r="D191" s="60">
        <v>39.81</v>
      </c>
    </row>
    <row r="192" spans="1:4" x14ac:dyDescent="0.25">
      <c r="A192" s="60">
        <v>2020.5191256830501</v>
      </c>
      <c r="B192" s="60">
        <v>2.8571428571428599</v>
      </c>
      <c r="C192" s="60">
        <v>45.428571428571402</v>
      </c>
      <c r="D192" s="60">
        <v>39.81</v>
      </c>
    </row>
    <row r="193" spans="1:4" x14ac:dyDescent="0.25">
      <c r="A193" s="60">
        <v>2020.52185792349</v>
      </c>
      <c r="B193" s="60">
        <v>3.4285714285714302</v>
      </c>
      <c r="C193" s="60">
        <v>45.142857142857103</v>
      </c>
      <c r="D193" s="60">
        <v>39.81</v>
      </c>
    </row>
    <row r="194" spans="1:4" x14ac:dyDescent="0.25">
      <c r="A194" s="60">
        <v>2020.52459016393</v>
      </c>
      <c r="B194" s="60">
        <v>3.71428571428571</v>
      </c>
      <c r="C194" s="60">
        <v>45.285714285714299</v>
      </c>
      <c r="D194" s="60">
        <v>39.81</v>
      </c>
    </row>
    <row r="195" spans="1:4" x14ac:dyDescent="0.25">
      <c r="A195" s="60">
        <v>2020.5273224043699</v>
      </c>
      <c r="B195" s="60">
        <v>2.71428571428571</v>
      </c>
      <c r="C195" s="60">
        <v>45.142857142857103</v>
      </c>
      <c r="D195" s="60">
        <v>39.81</v>
      </c>
    </row>
    <row r="196" spans="1:4" x14ac:dyDescent="0.25">
      <c r="A196" s="60">
        <v>2020.5300546448</v>
      </c>
      <c r="B196" s="60">
        <v>1.1428571428571399</v>
      </c>
      <c r="C196" s="60">
        <v>45</v>
      </c>
      <c r="D196" s="60">
        <v>39.81</v>
      </c>
    </row>
    <row r="197" spans="1:4" x14ac:dyDescent="0.25">
      <c r="A197" s="60">
        <v>2020.5327868852401</v>
      </c>
      <c r="B197" s="60">
        <v>-0.14285714285714299</v>
      </c>
      <c r="C197" s="60">
        <v>45.285714285714299</v>
      </c>
      <c r="D197" s="60">
        <v>39.81</v>
      </c>
    </row>
    <row r="198" spans="1:4" x14ac:dyDescent="0.25">
      <c r="A198" s="60">
        <v>2020.5355191256799</v>
      </c>
      <c r="B198" s="60">
        <v>0.57142857142857095</v>
      </c>
      <c r="C198" s="60">
        <v>44.857142857142897</v>
      </c>
      <c r="D198" s="60">
        <v>39.81</v>
      </c>
    </row>
    <row r="199" spans="1:4" x14ac:dyDescent="0.25">
      <c r="A199" s="60">
        <v>2020.53825136611</v>
      </c>
      <c r="B199" s="60">
        <v>-0.71428571428571397</v>
      </c>
      <c r="C199" s="60">
        <v>45</v>
      </c>
      <c r="D199" s="60">
        <v>39.81</v>
      </c>
    </row>
    <row r="200" spans="1:4" x14ac:dyDescent="0.25">
      <c r="A200" s="60">
        <v>2020.5409836065501</v>
      </c>
      <c r="B200" s="60">
        <v>-1.4285714285714299</v>
      </c>
      <c r="C200" s="60">
        <v>45.714285714285701</v>
      </c>
      <c r="D200" s="60">
        <v>39.81</v>
      </c>
    </row>
    <row r="201" spans="1:4" x14ac:dyDescent="0.25">
      <c r="A201" s="60">
        <v>2020.5437158469899</v>
      </c>
      <c r="B201" s="60">
        <v>-2</v>
      </c>
      <c r="C201" s="60">
        <v>46.571428571428598</v>
      </c>
      <c r="D201" s="60">
        <v>39.81</v>
      </c>
    </row>
    <row r="202" spans="1:4" x14ac:dyDescent="0.25">
      <c r="A202" s="60">
        <v>2020.54644808743</v>
      </c>
      <c r="B202" s="60">
        <v>-1.5714285714285701</v>
      </c>
      <c r="C202" s="60">
        <v>46.428571428571402</v>
      </c>
      <c r="D202" s="60">
        <v>39.81</v>
      </c>
    </row>
    <row r="203" spans="1:4" x14ac:dyDescent="0.25">
      <c r="A203" s="60">
        <v>2020.5491803278601</v>
      </c>
      <c r="B203" s="60">
        <v>-1.28571428571429</v>
      </c>
      <c r="C203" s="60">
        <v>46.428571428571402</v>
      </c>
      <c r="D203" s="60">
        <v>39.81</v>
      </c>
    </row>
    <row r="204" spans="1:4" x14ac:dyDescent="0.25">
      <c r="A204" s="60">
        <v>2020.5519125682999</v>
      </c>
      <c r="B204" s="60">
        <v>-2</v>
      </c>
      <c r="C204" s="60">
        <v>47.285714285714299</v>
      </c>
      <c r="D204" s="60">
        <v>39.81</v>
      </c>
    </row>
    <row r="205" spans="1:4" x14ac:dyDescent="0.25">
      <c r="A205" s="60">
        <v>2020.55464480874</v>
      </c>
      <c r="B205" s="60">
        <v>-4.28571428571429</v>
      </c>
      <c r="C205" s="60">
        <v>48.857142857142897</v>
      </c>
      <c r="D205" s="60">
        <v>39.81</v>
      </c>
    </row>
    <row r="206" spans="1:4" x14ac:dyDescent="0.25">
      <c r="A206" s="60">
        <v>2020.5573770491701</v>
      </c>
      <c r="B206" s="60">
        <v>-4.71428571428571</v>
      </c>
      <c r="C206" s="60">
        <v>50</v>
      </c>
      <c r="D206" s="60">
        <v>39.81</v>
      </c>
    </row>
    <row r="207" spans="1:4" x14ac:dyDescent="0.25">
      <c r="A207" s="60">
        <v>2020.56010928961</v>
      </c>
      <c r="B207" s="60">
        <v>-5.8571428571428603</v>
      </c>
      <c r="C207" s="60">
        <v>50.571428571428598</v>
      </c>
      <c r="D207" s="60">
        <v>39.81</v>
      </c>
    </row>
    <row r="208" spans="1:4" x14ac:dyDescent="0.25">
      <c r="A208" s="60">
        <v>2020.56284153005</v>
      </c>
      <c r="B208" s="60">
        <v>-5.71428571428571</v>
      </c>
      <c r="C208" s="60">
        <v>50.857142857142897</v>
      </c>
      <c r="D208" s="60">
        <v>39.81</v>
      </c>
    </row>
    <row r="209" spans="1:4" x14ac:dyDescent="0.25">
      <c r="A209" s="60">
        <v>2020.5655737704899</v>
      </c>
      <c r="B209" s="60">
        <v>-5.4285714285714297</v>
      </c>
      <c r="C209" s="60">
        <v>51</v>
      </c>
      <c r="D209" s="60">
        <v>39.81</v>
      </c>
    </row>
    <row r="210" spans="1:4" x14ac:dyDescent="0.25">
      <c r="A210" s="60">
        <v>2020.56830601092</v>
      </c>
      <c r="B210" s="60">
        <v>-6.1428571428571397</v>
      </c>
      <c r="C210" s="60">
        <v>50.857142857142897</v>
      </c>
      <c r="D210" s="60">
        <v>39.81</v>
      </c>
    </row>
    <row r="211" spans="1:4" x14ac:dyDescent="0.25">
      <c r="A211" s="60">
        <v>2020.5710382513601</v>
      </c>
      <c r="B211" s="60">
        <v>-5.4285714285714297</v>
      </c>
      <c r="C211" s="60">
        <v>51.142857142857103</v>
      </c>
      <c r="D211" s="60">
        <v>39.81</v>
      </c>
    </row>
    <row r="212" spans="1:4" x14ac:dyDescent="0.25">
      <c r="A212" s="60">
        <v>2020.5737704917999</v>
      </c>
      <c r="B212" s="60">
        <v>-4.8571428571428603</v>
      </c>
      <c r="C212" s="60">
        <v>51.285714285714299</v>
      </c>
      <c r="D212" s="60">
        <v>39.81</v>
      </c>
    </row>
    <row r="213" spans="1:4" x14ac:dyDescent="0.25">
      <c r="A213" s="60">
        <v>2020.57650273223</v>
      </c>
      <c r="B213" s="60">
        <v>-5</v>
      </c>
      <c r="C213" s="60">
        <v>51.285714285714299</v>
      </c>
      <c r="D213" s="60">
        <v>39.81</v>
      </c>
    </row>
    <row r="214" spans="1:4" x14ac:dyDescent="0.25">
      <c r="A214" s="60">
        <v>2020.5792349726701</v>
      </c>
      <c r="B214" s="60">
        <v>-5.1428571428571397</v>
      </c>
      <c r="C214" s="60">
        <v>51.285714285714299</v>
      </c>
      <c r="D214" s="60">
        <v>39.81</v>
      </c>
    </row>
    <row r="215" spans="1:4" x14ac:dyDescent="0.25">
      <c r="A215" s="60">
        <v>2020.5819672131099</v>
      </c>
      <c r="B215" s="60">
        <v>-4</v>
      </c>
      <c r="C215" s="60">
        <v>51.714285714285701</v>
      </c>
      <c r="D215" s="60">
        <v>39.81</v>
      </c>
    </row>
    <row r="216" spans="1:4" x14ac:dyDescent="0.25">
      <c r="A216" s="60">
        <v>2020.58469945354</v>
      </c>
      <c r="B216" s="60">
        <v>-3.5714285714285698</v>
      </c>
      <c r="C216" s="60">
        <v>52.285714285714299</v>
      </c>
      <c r="D216" s="60">
        <v>39.81</v>
      </c>
    </row>
    <row r="217" spans="1:4" x14ac:dyDescent="0.25">
      <c r="A217" s="60">
        <v>2020.5874316939801</v>
      </c>
      <c r="B217" s="60">
        <v>-2.71428571428571</v>
      </c>
      <c r="C217" s="60">
        <v>52.142857142857103</v>
      </c>
      <c r="D217" s="60">
        <v>39.81</v>
      </c>
    </row>
    <row r="218" spans="1:4" x14ac:dyDescent="0.25">
      <c r="A218" s="60">
        <v>2020.5901639344199</v>
      </c>
      <c r="B218" s="60">
        <v>-2.5714285714285698</v>
      </c>
      <c r="C218" s="60">
        <v>51.142857142857103</v>
      </c>
      <c r="D218" s="60">
        <v>39.81</v>
      </c>
    </row>
    <row r="219" spans="1:4" x14ac:dyDescent="0.25">
      <c r="A219" s="60">
        <v>2020.59289617486</v>
      </c>
      <c r="B219" s="60">
        <v>-3.28571428571429</v>
      </c>
      <c r="C219" s="60">
        <v>50.428571428571402</v>
      </c>
      <c r="D219" s="60">
        <v>39.81</v>
      </c>
    </row>
    <row r="220" spans="1:4" x14ac:dyDescent="0.25">
      <c r="A220" s="60">
        <v>2020.5956284152901</v>
      </c>
      <c r="B220" s="60">
        <v>-3</v>
      </c>
      <c r="C220" s="60">
        <v>50.142857142857103</v>
      </c>
      <c r="D220" s="60">
        <v>39.81</v>
      </c>
    </row>
    <row r="221" spans="1:4" x14ac:dyDescent="0.25">
      <c r="A221" s="60">
        <v>2020.5983606557299</v>
      </c>
      <c r="B221" s="60">
        <v>-1.71428571428571</v>
      </c>
      <c r="C221" s="60">
        <v>49.428571428571402</v>
      </c>
      <c r="D221" s="60">
        <v>39.81</v>
      </c>
    </row>
    <row r="222" spans="1:4" x14ac:dyDescent="0.25">
      <c r="A222" s="60">
        <v>2020.60109289617</v>
      </c>
      <c r="B222" s="60">
        <v>-1.28571428571429</v>
      </c>
      <c r="C222" s="60">
        <v>49</v>
      </c>
      <c r="D222" s="60">
        <v>39.81</v>
      </c>
    </row>
    <row r="223" spans="1:4" x14ac:dyDescent="0.25">
      <c r="A223" s="60">
        <v>2020.6038251366001</v>
      </c>
      <c r="B223" s="60">
        <v>0</v>
      </c>
      <c r="C223" s="60">
        <v>49.571428571428598</v>
      </c>
      <c r="D223" s="60">
        <v>39.81</v>
      </c>
    </row>
    <row r="224" spans="1:4" x14ac:dyDescent="0.25">
      <c r="A224" s="60">
        <v>2020.60655737704</v>
      </c>
      <c r="B224" s="60">
        <v>1.71428571428571</v>
      </c>
      <c r="C224" s="60">
        <v>50.142857142857103</v>
      </c>
      <c r="D224" s="60">
        <v>39.81</v>
      </c>
    </row>
    <row r="225" spans="1:4" x14ac:dyDescent="0.25">
      <c r="A225" s="60">
        <v>2020.60928961748</v>
      </c>
      <c r="B225" s="60">
        <v>2.4285714285714302</v>
      </c>
      <c r="C225" s="60">
        <v>50.428571428571402</v>
      </c>
      <c r="D225" s="60">
        <v>39.81</v>
      </c>
    </row>
    <row r="226" spans="1:4" x14ac:dyDescent="0.25">
      <c r="A226" s="60">
        <v>2020.6120218579199</v>
      </c>
      <c r="B226" s="60">
        <v>4.8571428571428603</v>
      </c>
      <c r="C226" s="60">
        <v>51</v>
      </c>
      <c r="D226" s="60">
        <v>39.81</v>
      </c>
    </row>
    <row r="227" spans="1:4" x14ac:dyDescent="0.25">
      <c r="A227" s="60">
        <v>2020.61475409835</v>
      </c>
      <c r="B227" s="60">
        <v>6.4285714285714297</v>
      </c>
      <c r="C227" s="60">
        <v>51.428571428571402</v>
      </c>
      <c r="D227" s="60">
        <v>39.81</v>
      </c>
    </row>
    <row r="228" spans="1:4" x14ac:dyDescent="0.25">
      <c r="A228" s="60">
        <v>2020.6174863387901</v>
      </c>
      <c r="B228" s="60">
        <v>7.28571428571429</v>
      </c>
      <c r="C228" s="60">
        <v>51.714285714285701</v>
      </c>
      <c r="D228" s="60">
        <v>39.81</v>
      </c>
    </row>
    <row r="229" spans="1:4" x14ac:dyDescent="0.25">
      <c r="A229" s="60">
        <v>2020.6202185792299</v>
      </c>
      <c r="B229" s="60">
        <v>6.5714285714285703</v>
      </c>
      <c r="C229" s="60">
        <v>51.428571428571402</v>
      </c>
      <c r="D229" s="60">
        <v>39.81</v>
      </c>
    </row>
    <row r="230" spans="1:4" x14ac:dyDescent="0.25">
      <c r="A230" s="60">
        <v>2020.62295081966</v>
      </c>
      <c r="B230" s="60">
        <v>4.8571428571428603</v>
      </c>
      <c r="C230" s="60">
        <v>50.857142857142897</v>
      </c>
      <c r="D230" s="60">
        <v>39.81</v>
      </c>
    </row>
    <row r="231" spans="1:4" x14ac:dyDescent="0.25">
      <c r="A231" s="60">
        <v>2020.6256830601001</v>
      </c>
      <c r="B231" s="60">
        <v>4.1428571428571397</v>
      </c>
      <c r="C231" s="60">
        <v>50.571428571428598</v>
      </c>
      <c r="D231" s="60">
        <v>39.81</v>
      </c>
    </row>
    <row r="232" spans="1:4" x14ac:dyDescent="0.25">
      <c r="A232" s="60">
        <v>2020.6284153005399</v>
      </c>
      <c r="B232" s="60">
        <v>4.1428571428571397</v>
      </c>
      <c r="C232" s="60">
        <v>49.142857142857103</v>
      </c>
      <c r="D232" s="60">
        <v>36.11</v>
      </c>
    </row>
    <row r="233" spans="1:4" x14ac:dyDescent="0.25">
      <c r="A233" s="60">
        <v>2020.63114754098</v>
      </c>
      <c r="B233" s="60">
        <v>3.28571428571429</v>
      </c>
      <c r="C233" s="60">
        <v>47.571428571428598</v>
      </c>
      <c r="D233" s="60">
        <v>47.22</v>
      </c>
    </row>
    <row r="234" spans="1:4" x14ac:dyDescent="0.25">
      <c r="A234" s="60">
        <v>2020.6338797814101</v>
      </c>
      <c r="B234" s="60">
        <v>2.5714285714285698</v>
      </c>
      <c r="C234" s="60">
        <v>45.857142857142897</v>
      </c>
      <c r="D234" s="60">
        <v>47.22</v>
      </c>
    </row>
    <row r="235" spans="1:4" x14ac:dyDescent="0.25">
      <c r="A235" s="60">
        <v>2020.6366120218499</v>
      </c>
      <c r="B235" s="60">
        <v>1.5714285714285701</v>
      </c>
      <c r="C235" s="60">
        <v>43.857142857142897</v>
      </c>
      <c r="D235" s="60">
        <v>47.22</v>
      </c>
    </row>
    <row r="236" spans="1:4" x14ac:dyDescent="0.25">
      <c r="A236" s="60">
        <v>2020.63934426229</v>
      </c>
      <c r="B236" s="60">
        <v>1</v>
      </c>
      <c r="C236" s="60">
        <v>41.857142857142897</v>
      </c>
      <c r="D236" s="60">
        <v>47.22</v>
      </c>
    </row>
    <row r="237" spans="1:4" x14ac:dyDescent="0.25">
      <c r="A237" s="60">
        <v>2020.6420765027201</v>
      </c>
      <c r="B237" s="60">
        <v>0.85714285714285698</v>
      </c>
      <c r="C237" s="60">
        <v>41.285714285714299</v>
      </c>
      <c r="D237" s="60">
        <v>47.22</v>
      </c>
    </row>
    <row r="238" spans="1:4" x14ac:dyDescent="0.25">
      <c r="A238" s="60">
        <v>2020.64480874316</v>
      </c>
      <c r="B238" s="60">
        <v>0.14285714285714299</v>
      </c>
      <c r="C238" s="60">
        <v>40.571428571428598</v>
      </c>
      <c r="D238" s="60">
        <v>47.22</v>
      </c>
    </row>
    <row r="239" spans="1:4" x14ac:dyDescent="0.25">
      <c r="A239" s="60">
        <v>2020.6475409836</v>
      </c>
      <c r="B239" s="60">
        <v>0.14285714285714299</v>
      </c>
      <c r="C239" s="60">
        <v>38.857142857142897</v>
      </c>
      <c r="D239" s="60">
        <v>47.22</v>
      </c>
    </row>
    <row r="240" spans="1:4" x14ac:dyDescent="0.25">
      <c r="A240" s="60">
        <v>2020.6502732240399</v>
      </c>
      <c r="B240" s="60">
        <v>1.1428571428571399</v>
      </c>
      <c r="C240" s="60">
        <v>37.142857142857103</v>
      </c>
      <c r="D240" s="60">
        <v>47.22</v>
      </c>
    </row>
    <row r="241" spans="1:4" x14ac:dyDescent="0.25">
      <c r="A241" s="60">
        <v>2020.65300546447</v>
      </c>
      <c r="B241" s="60">
        <v>2.5714285714285698</v>
      </c>
      <c r="C241" s="60">
        <v>35</v>
      </c>
      <c r="D241" s="60">
        <v>47.22</v>
      </c>
    </row>
    <row r="242" spans="1:4" x14ac:dyDescent="0.25">
      <c r="A242" s="60">
        <v>2020.6557377049101</v>
      </c>
      <c r="B242" s="60">
        <v>2.4285714285714302</v>
      </c>
      <c r="C242" s="60">
        <v>33.142857142857103</v>
      </c>
      <c r="D242" s="60">
        <v>47.22</v>
      </c>
    </row>
    <row r="243" spans="1:4" x14ac:dyDescent="0.25">
      <c r="A243" s="60">
        <v>2020.6584699453499</v>
      </c>
      <c r="B243" s="60">
        <v>2.8571428571428599</v>
      </c>
      <c r="C243" s="60">
        <v>31.428571428571399</v>
      </c>
      <c r="D243" s="60">
        <v>47.22</v>
      </c>
    </row>
    <row r="244" spans="1:4" x14ac:dyDescent="0.25">
      <c r="A244" s="60">
        <v>2020.66120218578</v>
      </c>
      <c r="B244" s="60">
        <v>2.4285714285714302</v>
      </c>
      <c r="C244" s="60">
        <v>30.571428571428601</v>
      </c>
      <c r="D244" s="60">
        <v>47.22</v>
      </c>
    </row>
    <row r="245" spans="1:4" x14ac:dyDescent="0.25">
      <c r="A245" s="60">
        <v>2020.6639344262201</v>
      </c>
      <c r="B245" s="60">
        <v>3.1428571428571401</v>
      </c>
      <c r="C245" s="60">
        <v>29.8571428571429</v>
      </c>
      <c r="D245" s="60">
        <v>47.22</v>
      </c>
    </row>
    <row r="246" spans="1:4" x14ac:dyDescent="0.25">
      <c r="A246" s="60">
        <v>2020.6666666666599</v>
      </c>
      <c r="B246" s="60">
        <v>3.5714285714285698</v>
      </c>
      <c r="C246" s="60">
        <v>27.8571428571429</v>
      </c>
      <c r="D246" s="60">
        <v>47.22</v>
      </c>
    </row>
    <row r="247" spans="1:4" x14ac:dyDescent="0.25">
      <c r="A247" s="60">
        <v>2020.6693989071</v>
      </c>
      <c r="B247" s="60">
        <v>3.5714285714285698</v>
      </c>
      <c r="C247" s="60">
        <v>30.428571428571399</v>
      </c>
      <c r="D247" s="60">
        <v>47.22</v>
      </c>
    </row>
    <row r="248" spans="1:4" x14ac:dyDescent="0.25">
      <c r="A248" s="60">
        <v>2020.6721311475301</v>
      </c>
      <c r="B248" s="60">
        <v>2.28571428571429</v>
      </c>
      <c r="C248" s="60">
        <v>33.714285714285701</v>
      </c>
      <c r="D248" s="60">
        <v>47.22</v>
      </c>
    </row>
    <row r="249" spans="1:4" x14ac:dyDescent="0.25">
      <c r="A249" s="60">
        <v>2020.6748633879699</v>
      </c>
      <c r="B249" s="60">
        <v>4.4285714285714297</v>
      </c>
      <c r="C249" s="60">
        <v>36.857142857142897</v>
      </c>
      <c r="D249" s="60">
        <v>47.22</v>
      </c>
    </row>
    <row r="250" spans="1:4" x14ac:dyDescent="0.25">
      <c r="A250" s="60">
        <v>2020.67759562841</v>
      </c>
      <c r="B250" s="60">
        <v>4.28571428571429</v>
      </c>
      <c r="C250" s="60">
        <v>40.571428571428598</v>
      </c>
      <c r="D250" s="60">
        <v>47.22</v>
      </c>
    </row>
    <row r="251" spans="1:4" x14ac:dyDescent="0.25">
      <c r="A251" s="60">
        <v>2020.6803278688401</v>
      </c>
      <c r="B251" s="60">
        <v>4.1428571428571397</v>
      </c>
      <c r="C251" s="60">
        <v>41.571428571428598</v>
      </c>
      <c r="D251" s="60">
        <v>47.22</v>
      </c>
    </row>
    <row r="252" spans="1:4" x14ac:dyDescent="0.25">
      <c r="A252" s="60">
        <v>2020.6830601092799</v>
      </c>
      <c r="B252" s="60">
        <v>3.28571428571429</v>
      </c>
      <c r="C252" s="60">
        <v>42.714285714285701</v>
      </c>
      <c r="D252" s="60">
        <v>47.22</v>
      </c>
    </row>
    <row r="253" spans="1:4" x14ac:dyDescent="0.25">
      <c r="A253" s="60">
        <v>2020.68579234972</v>
      </c>
      <c r="B253" s="60">
        <v>3.71428571428571</v>
      </c>
      <c r="C253" s="60">
        <v>47.428571428571402</v>
      </c>
      <c r="D253" s="60">
        <v>47.22</v>
      </c>
    </row>
    <row r="254" spans="1:4" x14ac:dyDescent="0.25">
      <c r="A254" s="60">
        <v>2020.6885245901599</v>
      </c>
      <c r="B254" s="60">
        <v>4.28571428571429</v>
      </c>
      <c r="C254" s="60">
        <v>47.285714285714299</v>
      </c>
      <c r="D254" s="60">
        <v>47.22</v>
      </c>
    </row>
    <row r="255" spans="1:4" x14ac:dyDescent="0.25">
      <c r="A255" s="60">
        <v>2020.69125683059</v>
      </c>
      <c r="B255" s="60">
        <v>5.4285714285714297</v>
      </c>
      <c r="C255" s="60">
        <v>47.142857142857103</v>
      </c>
      <c r="D255" s="60">
        <v>47.22</v>
      </c>
    </row>
    <row r="256" spans="1:4" x14ac:dyDescent="0.25">
      <c r="A256" s="60">
        <v>2020.69398907103</v>
      </c>
      <c r="B256" s="60">
        <v>4.28571428571429</v>
      </c>
      <c r="C256" s="60">
        <v>47.285714285714299</v>
      </c>
      <c r="D256" s="60">
        <v>47.22</v>
      </c>
    </row>
    <row r="257" spans="1:4" x14ac:dyDescent="0.25">
      <c r="A257" s="60">
        <v>2020.6967213114699</v>
      </c>
      <c r="B257" s="60">
        <v>4.1428571428571397</v>
      </c>
      <c r="C257" s="60">
        <v>47</v>
      </c>
      <c r="D257" s="60">
        <v>47.22</v>
      </c>
    </row>
    <row r="258" spans="1:4" x14ac:dyDescent="0.25">
      <c r="A258" s="60">
        <v>2020.6994535519</v>
      </c>
      <c r="B258" s="60">
        <v>4.1428571428571397</v>
      </c>
      <c r="C258" s="60">
        <v>47</v>
      </c>
      <c r="D258" s="60">
        <v>47.22</v>
      </c>
    </row>
    <row r="259" spans="1:4" x14ac:dyDescent="0.25">
      <c r="A259" s="60">
        <v>2020.7021857923401</v>
      </c>
      <c r="B259" s="60">
        <v>3.28571428571429</v>
      </c>
      <c r="C259" s="60">
        <v>46.857142857142897</v>
      </c>
      <c r="D259" s="60">
        <v>47.22</v>
      </c>
    </row>
    <row r="260" spans="1:4" x14ac:dyDescent="0.25">
      <c r="A260" s="60">
        <v>2020.7049180327799</v>
      </c>
      <c r="B260" s="60">
        <v>2.8571428571428599</v>
      </c>
      <c r="C260" s="60">
        <v>46.857142857142897</v>
      </c>
      <c r="D260" s="60">
        <v>47.22</v>
      </c>
    </row>
    <row r="261" spans="1:4" x14ac:dyDescent="0.25">
      <c r="A261" s="60">
        <v>2020.70765027322</v>
      </c>
      <c r="B261" s="60">
        <v>2.1428571428571401</v>
      </c>
      <c r="C261" s="60">
        <v>47</v>
      </c>
      <c r="D261" s="60">
        <v>47.22</v>
      </c>
    </row>
    <row r="262" spans="1:4" x14ac:dyDescent="0.25">
      <c r="A262" s="60">
        <v>2020.7103825136501</v>
      </c>
      <c r="B262" s="60">
        <v>1.8571428571428601</v>
      </c>
      <c r="C262" s="60">
        <v>47.142857142857103</v>
      </c>
      <c r="D262" s="60">
        <v>47.22</v>
      </c>
    </row>
    <row r="263" spans="1:4" x14ac:dyDescent="0.25">
      <c r="A263" s="60">
        <v>2020.7131147540899</v>
      </c>
      <c r="B263" s="60">
        <v>2.1428571428571401</v>
      </c>
      <c r="C263" s="60">
        <v>47.285714285714299</v>
      </c>
      <c r="D263" s="60">
        <v>47.22</v>
      </c>
    </row>
    <row r="264" spans="1:4" x14ac:dyDescent="0.25">
      <c r="A264" s="60">
        <v>2020.71584699453</v>
      </c>
      <c r="B264" s="60">
        <v>2.5714285714285698</v>
      </c>
      <c r="C264" s="60">
        <v>47.428571428571402</v>
      </c>
      <c r="D264" s="60">
        <v>47.22</v>
      </c>
    </row>
    <row r="265" spans="1:4" x14ac:dyDescent="0.25">
      <c r="A265" s="60">
        <v>2020.7185792349601</v>
      </c>
      <c r="B265" s="60">
        <v>2.5714285714285698</v>
      </c>
      <c r="C265" s="60">
        <v>47.571428571428598</v>
      </c>
      <c r="D265" s="60">
        <v>47.22</v>
      </c>
    </row>
    <row r="266" spans="1:4" x14ac:dyDescent="0.25">
      <c r="A266" s="60">
        <v>2020.7213114753999</v>
      </c>
      <c r="B266" s="60">
        <v>2.5714285714285698</v>
      </c>
      <c r="C266" s="60">
        <v>47.714285714285701</v>
      </c>
      <c r="D266" s="60">
        <v>44.44</v>
      </c>
    </row>
    <row r="267" spans="1:4" x14ac:dyDescent="0.25">
      <c r="A267" s="60">
        <v>2020.72404371584</v>
      </c>
      <c r="B267" s="60">
        <v>2.8571428571428599</v>
      </c>
      <c r="C267" s="60">
        <v>47.857142857142897</v>
      </c>
      <c r="D267" s="60">
        <v>44.44</v>
      </c>
    </row>
    <row r="268" spans="1:4" x14ac:dyDescent="0.25">
      <c r="A268" s="60">
        <v>2020.7267759562801</v>
      </c>
      <c r="B268" s="60">
        <v>3.1428571428571401</v>
      </c>
      <c r="C268" s="60">
        <v>47.857142857142897</v>
      </c>
      <c r="D268" s="60">
        <v>44.44</v>
      </c>
    </row>
    <row r="269" spans="1:4" x14ac:dyDescent="0.25">
      <c r="A269" s="60">
        <v>2020.72950819671</v>
      </c>
      <c r="B269" s="60">
        <v>3.8571428571428599</v>
      </c>
      <c r="C269" s="60">
        <v>47.714285714285701</v>
      </c>
      <c r="D269" s="60">
        <v>44.44</v>
      </c>
    </row>
    <row r="270" spans="1:4" x14ac:dyDescent="0.25">
      <c r="A270" s="60">
        <v>2020.73224043715</v>
      </c>
      <c r="B270" s="60">
        <v>4.5714285714285703</v>
      </c>
      <c r="C270" s="60">
        <v>47.428571428571402</v>
      </c>
      <c r="D270" s="60">
        <v>44.44</v>
      </c>
    </row>
    <row r="271" spans="1:4" x14ac:dyDescent="0.25">
      <c r="A271" s="60">
        <v>2020.7349726775899</v>
      </c>
      <c r="B271" s="60">
        <v>5.28571428571429</v>
      </c>
      <c r="C271" s="60">
        <v>47.142857142857103</v>
      </c>
      <c r="D271" s="60">
        <v>44.44</v>
      </c>
    </row>
    <row r="272" spans="1:4" x14ac:dyDescent="0.25">
      <c r="A272" s="60">
        <v>2020.73770491802</v>
      </c>
      <c r="B272" s="60">
        <v>5.5714285714285703</v>
      </c>
      <c r="C272" s="60">
        <v>46.857142857142897</v>
      </c>
      <c r="D272" s="60">
        <v>44.44</v>
      </c>
    </row>
    <row r="273" spans="1:4" x14ac:dyDescent="0.25">
      <c r="A273" s="60">
        <v>2020.7404371584601</v>
      </c>
      <c r="B273" s="60">
        <v>7.5714285714285703</v>
      </c>
      <c r="C273" s="60">
        <v>46.857142857142897</v>
      </c>
      <c r="D273" s="60">
        <v>44.44</v>
      </c>
    </row>
    <row r="274" spans="1:4" x14ac:dyDescent="0.25">
      <c r="A274" s="60">
        <v>2020.7431693988999</v>
      </c>
      <c r="B274" s="60">
        <v>9.28571428571429</v>
      </c>
      <c r="C274" s="60">
        <v>46.714285714285701</v>
      </c>
      <c r="D274" s="60">
        <v>44.44</v>
      </c>
    </row>
    <row r="275" spans="1:4" x14ac:dyDescent="0.25">
      <c r="A275" s="60">
        <v>2020.74590163934</v>
      </c>
      <c r="B275" s="60">
        <v>10.5714285714286</v>
      </c>
      <c r="C275" s="60">
        <v>47</v>
      </c>
      <c r="D275" s="60">
        <v>58.33</v>
      </c>
    </row>
    <row r="276" spans="1:4" x14ac:dyDescent="0.25">
      <c r="A276" s="60">
        <v>2020.7486338797701</v>
      </c>
      <c r="B276" s="60">
        <v>10.8571428571429</v>
      </c>
      <c r="C276" s="60">
        <v>47.714285714285701</v>
      </c>
      <c r="D276" s="60">
        <v>58.33</v>
      </c>
    </row>
    <row r="277" spans="1:4" x14ac:dyDescent="0.25">
      <c r="A277" s="60">
        <v>2020.7513661202099</v>
      </c>
      <c r="B277" s="60">
        <v>12.1428571428571</v>
      </c>
      <c r="C277" s="60">
        <v>48.428571428571402</v>
      </c>
      <c r="D277" s="60">
        <v>58.33</v>
      </c>
    </row>
    <row r="278" spans="1:4" x14ac:dyDescent="0.25">
      <c r="A278" s="60">
        <v>2020.75409836065</v>
      </c>
      <c r="B278" s="60">
        <v>12.5714285714286</v>
      </c>
      <c r="C278" s="60">
        <v>49.142857142857103</v>
      </c>
      <c r="D278" s="60">
        <v>58.33</v>
      </c>
    </row>
    <row r="279" spans="1:4" x14ac:dyDescent="0.25">
      <c r="A279" s="60">
        <v>2020.7568306010801</v>
      </c>
      <c r="B279" s="60">
        <v>14.1428571428571</v>
      </c>
      <c r="C279" s="60">
        <v>50.285714285714299</v>
      </c>
      <c r="D279" s="60">
        <v>58.33</v>
      </c>
    </row>
    <row r="280" spans="1:4" x14ac:dyDescent="0.25">
      <c r="A280" s="60">
        <v>2020.7595628415199</v>
      </c>
      <c r="B280" s="60">
        <v>15.285714285714301</v>
      </c>
      <c r="C280" s="60">
        <v>51.428571428571402</v>
      </c>
      <c r="D280" s="60">
        <v>58.33</v>
      </c>
    </row>
    <row r="281" spans="1:4" x14ac:dyDescent="0.25">
      <c r="A281" s="60">
        <v>2020.76229508196</v>
      </c>
      <c r="B281" s="60">
        <v>16.1428571428571</v>
      </c>
      <c r="C281" s="60">
        <v>51.571428571428598</v>
      </c>
      <c r="D281" s="60">
        <v>58.33</v>
      </c>
    </row>
    <row r="282" spans="1:4" x14ac:dyDescent="0.25">
      <c r="A282" s="60">
        <v>2020.7650273224001</v>
      </c>
      <c r="B282" s="60">
        <v>17.428571428571399</v>
      </c>
      <c r="C282" s="60">
        <v>51.714285714285701</v>
      </c>
      <c r="D282" s="60">
        <v>58.33</v>
      </c>
    </row>
    <row r="283" spans="1:4" x14ac:dyDescent="0.25">
      <c r="A283" s="60">
        <v>2020.76775956283</v>
      </c>
      <c r="B283" s="60">
        <v>18.285714285714299</v>
      </c>
      <c r="C283" s="60">
        <v>51.571428571428598</v>
      </c>
      <c r="D283" s="60">
        <v>58.33</v>
      </c>
    </row>
    <row r="284" spans="1:4" x14ac:dyDescent="0.25">
      <c r="A284" s="60">
        <v>2020.77049180327</v>
      </c>
      <c r="B284" s="60">
        <v>19</v>
      </c>
      <c r="C284" s="60">
        <v>51.428571428571402</v>
      </c>
      <c r="D284" s="60">
        <v>58.33</v>
      </c>
    </row>
    <row r="285" spans="1:4" x14ac:dyDescent="0.25">
      <c r="A285" s="60">
        <v>2020.7732240437099</v>
      </c>
      <c r="B285" s="60">
        <v>19.285714285714299</v>
      </c>
      <c r="C285" s="60">
        <v>51.285714285714299</v>
      </c>
      <c r="D285" s="60">
        <v>62.04</v>
      </c>
    </row>
    <row r="286" spans="1:4" x14ac:dyDescent="0.25">
      <c r="A286" s="60">
        <v>2020.77595628414</v>
      </c>
      <c r="B286" s="60">
        <v>19.428571428571399</v>
      </c>
      <c r="C286" s="60">
        <v>51.142857142857103</v>
      </c>
      <c r="D286" s="60">
        <v>62.04</v>
      </c>
    </row>
    <row r="287" spans="1:4" x14ac:dyDescent="0.25">
      <c r="A287" s="60">
        <v>2020.77868852458</v>
      </c>
      <c r="B287" s="60">
        <v>20.1428571428571</v>
      </c>
      <c r="C287" s="60">
        <v>51.142857142857103</v>
      </c>
      <c r="D287" s="60">
        <v>62.04</v>
      </c>
    </row>
    <row r="288" spans="1:4" x14ac:dyDescent="0.25">
      <c r="A288" s="60">
        <v>2020.7814207650199</v>
      </c>
      <c r="B288" s="60">
        <v>19.1428571428571</v>
      </c>
      <c r="C288" s="60">
        <v>52</v>
      </c>
      <c r="D288" s="60">
        <v>62.04</v>
      </c>
    </row>
    <row r="289" spans="1:4" x14ac:dyDescent="0.25">
      <c r="A289" s="60">
        <v>2020.78415300546</v>
      </c>
      <c r="B289" s="60">
        <v>18</v>
      </c>
      <c r="C289" s="60">
        <v>52.857142857142897</v>
      </c>
      <c r="D289" s="60">
        <v>62.04</v>
      </c>
    </row>
    <row r="290" spans="1:4" x14ac:dyDescent="0.25">
      <c r="A290" s="60">
        <v>2020.7868852458901</v>
      </c>
      <c r="B290" s="60">
        <v>17.571428571428601</v>
      </c>
      <c r="C290" s="60">
        <v>54</v>
      </c>
      <c r="D290" s="60">
        <v>62.04</v>
      </c>
    </row>
    <row r="291" spans="1:4" x14ac:dyDescent="0.25">
      <c r="A291" s="60">
        <v>2020.7896174863299</v>
      </c>
      <c r="B291" s="60">
        <v>18</v>
      </c>
      <c r="C291" s="60">
        <v>55.714285714285701</v>
      </c>
      <c r="D291" s="60">
        <v>62.04</v>
      </c>
    </row>
    <row r="292" spans="1:4" x14ac:dyDescent="0.25">
      <c r="A292" s="60">
        <v>2020.79234972677</v>
      </c>
      <c r="B292" s="60">
        <v>19.714285714285701</v>
      </c>
      <c r="C292" s="60">
        <v>57.428571428571402</v>
      </c>
      <c r="D292" s="60">
        <v>62.04</v>
      </c>
    </row>
    <row r="293" spans="1:4" x14ac:dyDescent="0.25">
      <c r="A293" s="60">
        <v>2020.7950819672001</v>
      </c>
      <c r="B293" s="60">
        <v>21.285714285714299</v>
      </c>
      <c r="C293" s="60">
        <v>59.285714285714299</v>
      </c>
      <c r="D293" s="60">
        <v>62.04</v>
      </c>
    </row>
    <row r="294" spans="1:4" x14ac:dyDescent="0.25">
      <c r="A294" s="60">
        <v>2020.7978142076399</v>
      </c>
      <c r="B294" s="60">
        <v>23.428571428571399</v>
      </c>
      <c r="C294" s="60">
        <v>60.857142857142897</v>
      </c>
      <c r="D294" s="60">
        <v>62.04</v>
      </c>
    </row>
    <row r="295" spans="1:4" x14ac:dyDescent="0.25">
      <c r="A295" s="60">
        <v>2020.80054644808</v>
      </c>
      <c r="B295" s="60">
        <v>24.714285714285701</v>
      </c>
      <c r="C295" s="60">
        <v>62.142857142857103</v>
      </c>
      <c r="D295" s="60">
        <v>62.04</v>
      </c>
    </row>
    <row r="296" spans="1:4" x14ac:dyDescent="0.25">
      <c r="A296" s="60">
        <v>2020.8032786885201</v>
      </c>
      <c r="B296" s="60">
        <v>26.428571428571399</v>
      </c>
      <c r="C296" s="60">
        <v>63.142857142857103</v>
      </c>
      <c r="D296" s="60">
        <v>62.04</v>
      </c>
    </row>
    <row r="297" spans="1:4" x14ac:dyDescent="0.25">
      <c r="A297" s="60">
        <v>2020.8060109289499</v>
      </c>
      <c r="B297" s="60">
        <v>28.285714285714299</v>
      </c>
      <c r="C297" s="60">
        <v>63.428571428571402</v>
      </c>
      <c r="D297" s="60">
        <v>62.04</v>
      </c>
    </row>
    <row r="298" spans="1:4" x14ac:dyDescent="0.25">
      <c r="A298" s="60">
        <v>2020.80874316939</v>
      </c>
      <c r="B298" s="60">
        <v>27.571428571428601</v>
      </c>
      <c r="C298" s="60">
        <v>63.571428571428598</v>
      </c>
      <c r="D298" s="60">
        <v>62.04</v>
      </c>
    </row>
    <row r="299" spans="1:4" x14ac:dyDescent="0.25">
      <c r="A299" s="60">
        <v>2020.8114754098301</v>
      </c>
      <c r="B299" s="60">
        <v>27</v>
      </c>
      <c r="C299" s="60">
        <v>63.571428571428598</v>
      </c>
      <c r="D299" s="60">
        <v>62.04</v>
      </c>
    </row>
    <row r="300" spans="1:4" x14ac:dyDescent="0.25">
      <c r="A300" s="60">
        <v>2020.81420765026</v>
      </c>
      <c r="B300" s="60">
        <v>26.714285714285701</v>
      </c>
      <c r="C300" s="60">
        <v>63</v>
      </c>
      <c r="D300" s="60">
        <v>62.04</v>
      </c>
    </row>
    <row r="301" spans="1:4" x14ac:dyDescent="0.25">
      <c r="A301" s="60">
        <v>2020.8169398907</v>
      </c>
      <c r="B301" s="60">
        <v>26.714285714285701</v>
      </c>
      <c r="C301" s="60">
        <v>62.571428571428598</v>
      </c>
      <c r="D301" s="60">
        <v>62.04</v>
      </c>
    </row>
    <row r="302" spans="1:4" x14ac:dyDescent="0.25">
      <c r="A302" s="60">
        <v>2020.8196721311399</v>
      </c>
      <c r="B302" s="60">
        <v>27</v>
      </c>
      <c r="C302" s="60">
        <v>61.142857142857103</v>
      </c>
      <c r="D302" s="60">
        <v>62.04</v>
      </c>
    </row>
    <row r="303" spans="1:4" x14ac:dyDescent="0.25">
      <c r="A303" s="60">
        <v>2020.82240437157</v>
      </c>
      <c r="B303" s="60">
        <v>27.428571428571399</v>
      </c>
      <c r="C303" s="60">
        <v>60</v>
      </c>
      <c r="D303" s="60">
        <v>62.04</v>
      </c>
    </row>
    <row r="304" spans="1:4" x14ac:dyDescent="0.25">
      <c r="A304" s="60">
        <v>2020.8251366120101</v>
      </c>
      <c r="B304" s="60">
        <v>27.8571428571429</v>
      </c>
      <c r="C304" s="60">
        <v>59</v>
      </c>
      <c r="D304" s="60">
        <v>62.04</v>
      </c>
    </row>
    <row r="305" spans="1:4" x14ac:dyDescent="0.25">
      <c r="A305" s="60">
        <v>2020.8278688524499</v>
      </c>
      <c r="B305" s="60">
        <v>29</v>
      </c>
      <c r="C305" s="60">
        <v>56.142857142857103</v>
      </c>
      <c r="D305" s="60">
        <v>62.04</v>
      </c>
    </row>
    <row r="306" spans="1:4" x14ac:dyDescent="0.25">
      <c r="A306" s="60">
        <v>2020.83060109289</v>
      </c>
      <c r="B306" s="60">
        <v>29.8571428571429</v>
      </c>
      <c r="C306" s="60">
        <v>55</v>
      </c>
      <c r="D306" s="60">
        <v>62.04</v>
      </c>
    </row>
    <row r="307" spans="1:4" x14ac:dyDescent="0.25">
      <c r="A307" s="60">
        <v>2020.8333333333201</v>
      </c>
      <c r="B307" s="60">
        <v>29.714285714285701</v>
      </c>
      <c r="C307" s="60">
        <v>54.571428571428598</v>
      </c>
      <c r="D307" s="60">
        <v>62.04</v>
      </c>
    </row>
    <row r="308" spans="1:4" x14ac:dyDescent="0.25">
      <c r="A308" s="60">
        <v>2020.8360655737599</v>
      </c>
      <c r="B308" s="60">
        <v>30.1428571428571</v>
      </c>
      <c r="C308" s="60">
        <v>54.571428571428598</v>
      </c>
      <c r="D308" s="60">
        <v>62.04</v>
      </c>
    </row>
    <row r="309" spans="1:4" x14ac:dyDescent="0.25">
      <c r="A309" s="60">
        <v>2020.8387978142</v>
      </c>
      <c r="B309" s="60">
        <v>30.8571428571429</v>
      </c>
      <c r="C309" s="60">
        <v>54.857142857142897</v>
      </c>
      <c r="D309" s="60">
        <v>62.04</v>
      </c>
    </row>
    <row r="310" spans="1:4" x14ac:dyDescent="0.25">
      <c r="A310" s="60">
        <v>2020.8415300546301</v>
      </c>
      <c r="B310" s="60">
        <v>31</v>
      </c>
      <c r="C310" s="60">
        <v>54.428571428571402</v>
      </c>
      <c r="D310" s="60">
        <v>62.04</v>
      </c>
    </row>
    <row r="311" spans="1:4" x14ac:dyDescent="0.25">
      <c r="A311" s="60">
        <v>2020.8442622950699</v>
      </c>
      <c r="B311" s="60">
        <v>30.428571428571399</v>
      </c>
      <c r="C311" s="60">
        <v>54.857142857142897</v>
      </c>
      <c r="D311" s="60">
        <v>65.739999999999995</v>
      </c>
    </row>
    <row r="312" spans="1:4" x14ac:dyDescent="0.25">
      <c r="A312" s="60">
        <v>2020.84699453551</v>
      </c>
      <c r="B312" s="60">
        <v>30.428571428571399</v>
      </c>
      <c r="C312" s="60">
        <v>57</v>
      </c>
      <c r="D312" s="60">
        <v>65.739999999999995</v>
      </c>
    </row>
    <row r="313" spans="1:4" x14ac:dyDescent="0.25">
      <c r="A313" s="60">
        <v>2020.8497267759501</v>
      </c>
      <c r="B313" s="60">
        <v>30.428571428571399</v>
      </c>
      <c r="C313" s="60">
        <v>57.571428571428598</v>
      </c>
      <c r="D313" s="60">
        <v>65.739999999999995</v>
      </c>
    </row>
    <row r="314" spans="1:4" x14ac:dyDescent="0.25">
      <c r="A314" s="60">
        <v>2020.85245901638</v>
      </c>
      <c r="B314" s="60">
        <v>30.571428571428601</v>
      </c>
      <c r="C314" s="60">
        <v>58.285714285714299</v>
      </c>
      <c r="D314" s="60">
        <v>65.739999999999995</v>
      </c>
    </row>
    <row r="315" spans="1:4" x14ac:dyDescent="0.25">
      <c r="A315" s="60">
        <v>2020.85519125682</v>
      </c>
      <c r="B315" s="60">
        <v>30</v>
      </c>
      <c r="C315" s="60">
        <v>58.571428571428598</v>
      </c>
      <c r="D315" s="60">
        <v>65.739999999999995</v>
      </c>
    </row>
    <row r="316" spans="1:4" x14ac:dyDescent="0.25">
      <c r="A316" s="60">
        <v>2020.8579234972599</v>
      </c>
      <c r="B316" s="60">
        <v>29.714285714285701</v>
      </c>
      <c r="C316" s="60">
        <v>58.857142857142897</v>
      </c>
      <c r="D316" s="60">
        <v>65.739999999999995</v>
      </c>
    </row>
    <row r="317" spans="1:4" x14ac:dyDescent="0.25">
      <c r="A317" s="60">
        <v>2020.86065573769</v>
      </c>
      <c r="B317" s="60">
        <v>29.714285714285701</v>
      </c>
      <c r="C317" s="60">
        <v>59.714285714285701</v>
      </c>
      <c r="D317" s="60"/>
    </row>
    <row r="318" spans="1:4" x14ac:dyDescent="0.25">
      <c r="A318" s="60">
        <v>2020.86338797813</v>
      </c>
      <c r="B318" s="60">
        <v>29.8571428571429</v>
      </c>
      <c r="C318" s="60">
        <v>59.714285714285701</v>
      </c>
      <c r="D318" s="60"/>
    </row>
    <row r="319" spans="1:4" x14ac:dyDescent="0.25">
      <c r="A319" s="60">
        <v>2020.8661202185699</v>
      </c>
      <c r="B319" s="60">
        <v>30</v>
      </c>
      <c r="C319" s="60">
        <v>59.428571428571402</v>
      </c>
      <c r="D319" s="60"/>
    </row>
    <row r="320" spans="1:4" x14ac:dyDescent="0.25">
      <c r="A320" s="60">
        <v>2020.86885245901</v>
      </c>
      <c r="B320" s="60">
        <v>30.1428571428571</v>
      </c>
      <c r="C320" s="60">
        <v>59.285714285714299</v>
      </c>
      <c r="D320" s="60"/>
    </row>
    <row r="321" spans="1:4" x14ac:dyDescent="0.25">
      <c r="A321" s="60">
        <v>2020.8715846994401</v>
      </c>
      <c r="B321" s="60">
        <v>30.428571428571399</v>
      </c>
      <c r="C321" s="60">
        <v>59.142857142857103</v>
      </c>
      <c r="D321" s="60"/>
    </row>
    <row r="322" spans="1:4" x14ac:dyDescent="0.25">
      <c r="A322" s="60">
        <v>2020.8743169398799</v>
      </c>
      <c r="B322" s="60">
        <v>31.8571428571429</v>
      </c>
      <c r="C322" s="60">
        <v>59</v>
      </c>
      <c r="D322" s="60"/>
    </row>
    <row r="323" spans="1:4" x14ac:dyDescent="0.25">
      <c r="A323" s="60">
        <v>2020.87704918032</v>
      </c>
      <c r="B323" s="60"/>
      <c r="C323" s="60">
        <v>58.714285714285701</v>
      </c>
      <c r="D323" s="60"/>
    </row>
    <row r="324" spans="1:4" x14ac:dyDescent="0.25">
      <c r="A324" s="60">
        <v>2020.8797814207501</v>
      </c>
      <c r="B324" s="60"/>
      <c r="C324" s="60">
        <v>58.571428571428598</v>
      </c>
      <c r="D324" s="60"/>
    </row>
    <row r="325" spans="1:4" x14ac:dyDescent="0.25">
      <c r="A325" s="60">
        <v>2020.8825136611899</v>
      </c>
      <c r="B325" s="60"/>
      <c r="C325" s="60">
        <v>58.571428571428598</v>
      </c>
      <c r="D325" s="60"/>
    </row>
    <row r="326" spans="1:4" x14ac:dyDescent="0.25">
      <c r="A326" s="62"/>
      <c r="B326" s="62"/>
      <c r="C326" s="62"/>
      <c r="D326" s="62"/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11"/>
  <sheetViews>
    <sheetView workbookViewId="0">
      <selection activeCell="F7" sqref="F7"/>
    </sheetView>
  </sheetViews>
  <sheetFormatPr defaultColWidth="11.42578125" defaultRowHeight="15" x14ac:dyDescent="0.25"/>
  <cols>
    <col min="1" max="1" width="7.7109375" customWidth="1"/>
    <col min="2" max="2" width="19.7109375" customWidth="1"/>
    <col min="3" max="4" width="11.7109375" customWidth="1"/>
    <col min="6" max="6" width="12.7109375" customWidth="1"/>
    <col min="7" max="7" width="36.7109375" customWidth="1"/>
  </cols>
  <sheetData>
    <row r="1" spans="1:7" ht="15.75" x14ac:dyDescent="0.25">
      <c r="A1" s="238" t="s">
        <v>60</v>
      </c>
      <c r="B1" s="239"/>
      <c r="C1" s="239"/>
      <c r="D1" s="239"/>
      <c r="F1" s="238" t="s">
        <v>61</v>
      </c>
      <c r="G1" s="239"/>
    </row>
    <row r="2" spans="1:7" x14ac:dyDescent="0.25">
      <c r="A2" s="9" t="s">
        <v>59</v>
      </c>
      <c r="B2" s="9" t="s">
        <v>123</v>
      </c>
      <c r="C2" s="9" t="s">
        <v>124</v>
      </c>
      <c r="D2" s="9" t="s">
        <v>125</v>
      </c>
      <c r="F2" s="16" t="s">
        <v>62</v>
      </c>
      <c r="G2" s="10" t="s">
        <v>18</v>
      </c>
    </row>
    <row r="3" spans="1:7" x14ac:dyDescent="0.25">
      <c r="A3" s="64">
        <v>2019.75</v>
      </c>
      <c r="B3" s="64">
        <v>100</v>
      </c>
      <c r="C3" s="64">
        <v>100</v>
      </c>
      <c r="D3" s="64">
        <v>100</v>
      </c>
      <c r="F3" s="16" t="s">
        <v>63</v>
      </c>
      <c r="G3" s="11"/>
    </row>
    <row r="4" spans="1:7" x14ac:dyDescent="0.25">
      <c r="A4" s="63">
        <v>2020</v>
      </c>
      <c r="B4" s="63">
        <v>98.509988742333604</v>
      </c>
      <c r="C4" s="63">
        <v>100.27977815474701</v>
      </c>
      <c r="D4" s="63">
        <v>98.509988742333604</v>
      </c>
      <c r="F4" s="16" t="s">
        <v>64</v>
      </c>
      <c r="G4" s="11" t="s">
        <v>65</v>
      </c>
    </row>
    <row r="5" spans="1:7" x14ac:dyDescent="0.25">
      <c r="A5" s="63">
        <v>2020.25</v>
      </c>
      <c r="B5" s="63">
        <v>90.097271161304107</v>
      </c>
      <c r="C5" s="63">
        <v>100.615127284146</v>
      </c>
      <c r="D5" s="63">
        <v>90.097271161304107</v>
      </c>
      <c r="F5" s="16" t="s">
        <v>66</v>
      </c>
      <c r="G5" s="12"/>
    </row>
    <row r="6" spans="1:7" x14ac:dyDescent="0.25">
      <c r="A6" s="63">
        <v>2020.5</v>
      </c>
      <c r="B6" s="63">
        <v>97.016724841185606</v>
      </c>
      <c r="C6" s="63">
        <v>100.99058326415501</v>
      </c>
      <c r="D6" s="63">
        <v>97.016724841185606</v>
      </c>
    </row>
    <row r="7" spans="1:7" x14ac:dyDescent="0.25">
      <c r="A7" s="63">
        <v>2020.75</v>
      </c>
      <c r="B7" s="63">
        <v>94.063869786843199</v>
      </c>
      <c r="C7" s="63">
        <v>101.40599026530001</v>
      </c>
      <c r="D7" s="63">
        <v>95.169601256904301</v>
      </c>
      <c r="F7" s="17" t="str">
        <f>HYPERLINK("#'OVERZICHT'!A1", "Link naar overzicht")</f>
        <v>Link naar overzicht</v>
      </c>
    </row>
    <row r="8" spans="1:7" x14ac:dyDescent="0.25">
      <c r="A8" s="63">
        <v>2021</v>
      </c>
      <c r="B8" s="63">
        <v>95.814328072916197</v>
      </c>
      <c r="C8" s="63">
        <v>101.764094387379</v>
      </c>
      <c r="D8" s="63">
        <v>96.299532335581205</v>
      </c>
    </row>
    <row r="9" spans="1:7" x14ac:dyDescent="0.25">
      <c r="A9" s="63">
        <v>2021.25</v>
      </c>
      <c r="B9" s="63">
        <v>93.433611141044807</v>
      </c>
      <c r="C9" s="63">
        <v>102.283064536122</v>
      </c>
      <c r="D9" s="63">
        <v>97.665414024738297</v>
      </c>
    </row>
    <row r="10" spans="1:7" x14ac:dyDescent="0.25">
      <c r="A10" s="63">
        <v>2021.5</v>
      </c>
      <c r="B10" s="63">
        <v>95.243153410993401</v>
      </c>
      <c r="C10" s="63">
        <v>102.734185512171</v>
      </c>
      <c r="D10" s="63">
        <v>98.347318301249601</v>
      </c>
    </row>
    <row r="11" spans="1:7" x14ac:dyDescent="0.25">
      <c r="A11" s="65">
        <v>2021.75</v>
      </c>
      <c r="B11" s="65">
        <v>92.838803565755498</v>
      </c>
      <c r="C11" s="65">
        <v>103.11374640996701</v>
      </c>
      <c r="D11" s="65">
        <v>99.073150587528005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11"/>
  <sheetViews>
    <sheetView workbookViewId="0">
      <selection activeCell="F7" sqref="F7"/>
    </sheetView>
  </sheetViews>
  <sheetFormatPr defaultColWidth="11.42578125" defaultRowHeight="15" x14ac:dyDescent="0.25"/>
  <cols>
    <col min="1" max="1" width="7.7109375" customWidth="1"/>
    <col min="2" max="2" width="19.7109375" customWidth="1"/>
    <col min="3" max="4" width="11.7109375" customWidth="1"/>
    <col min="6" max="6" width="12.7109375" customWidth="1"/>
    <col min="7" max="7" width="32.7109375" customWidth="1"/>
  </cols>
  <sheetData>
    <row r="1" spans="1:7" ht="15.75" x14ac:dyDescent="0.25">
      <c r="A1" s="238" t="s">
        <v>60</v>
      </c>
      <c r="B1" s="239"/>
      <c r="C1" s="239"/>
      <c r="D1" s="239"/>
      <c r="F1" s="238" t="s">
        <v>61</v>
      </c>
      <c r="G1" s="239"/>
    </row>
    <row r="2" spans="1:7" x14ac:dyDescent="0.25">
      <c r="A2" s="9" t="s">
        <v>59</v>
      </c>
      <c r="B2" s="9" t="s">
        <v>123</v>
      </c>
      <c r="C2" s="9" t="s">
        <v>124</v>
      </c>
      <c r="D2" s="9" t="s">
        <v>125</v>
      </c>
      <c r="F2" s="16" t="s">
        <v>62</v>
      </c>
      <c r="G2" s="10" t="s">
        <v>19</v>
      </c>
    </row>
    <row r="3" spans="1:7" x14ac:dyDescent="0.25">
      <c r="A3" s="67">
        <v>2019.75</v>
      </c>
      <c r="B3" s="67">
        <v>3.3949799927526798</v>
      </c>
      <c r="C3" s="67">
        <v>3.3897587470482602</v>
      </c>
      <c r="D3" s="67">
        <v>3.3949799927526798</v>
      </c>
      <c r="F3" s="16" t="s">
        <v>63</v>
      </c>
      <c r="G3" s="11"/>
    </row>
    <row r="4" spans="1:7" x14ac:dyDescent="0.25">
      <c r="A4" s="66">
        <v>2020</v>
      </c>
      <c r="B4" s="66">
        <v>2.96923876923332</v>
      </c>
      <c r="C4" s="66">
        <v>3.19505088524715</v>
      </c>
      <c r="D4" s="66">
        <v>2.96923876923332</v>
      </c>
      <c r="F4" s="16" t="s">
        <v>64</v>
      </c>
      <c r="G4" s="11" t="s">
        <v>126</v>
      </c>
    </row>
    <row r="5" spans="1:7" x14ac:dyDescent="0.25">
      <c r="A5" s="66">
        <v>2020.25</v>
      </c>
      <c r="B5" s="66">
        <v>3.7819635451839302</v>
      </c>
      <c r="C5" s="66">
        <v>3.2346566101029199</v>
      </c>
      <c r="D5" s="66">
        <v>3.7819635451839302</v>
      </c>
      <c r="F5" s="16" t="s">
        <v>66</v>
      </c>
      <c r="G5" s="12"/>
    </row>
    <row r="6" spans="1:7" x14ac:dyDescent="0.25">
      <c r="A6" s="66">
        <v>2020.5</v>
      </c>
      <c r="B6" s="66">
        <v>4.4931370454900703</v>
      </c>
      <c r="C6" s="66">
        <v>3.22335481946573</v>
      </c>
      <c r="D6" s="66">
        <v>4.4931370454900703</v>
      </c>
    </row>
    <row r="7" spans="1:7" x14ac:dyDescent="0.25">
      <c r="A7" s="66">
        <v>2020.75</v>
      </c>
      <c r="B7" s="66">
        <v>5.6580636793956502</v>
      </c>
      <c r="C7" s="66">
        <v>3.2625900664660401</v>
      </c>
      <c r="D7" s="66">
        <v>5.1831734181831202</v>
      </c>
      <c r="F7" s="17" t="str">
        <f>HYPERLINK("#'OVERZICHT'!A1", "Link naar overzicht")</f>
        <v>Link naar overzicht</v>
      </c>
    </row>
    <row r="8" spans="1:7" x14ac:dyDescent="0.25">
      <c r="A8" s="66">
        <v>2021</v>
      </c>
      <c r="B8" s="66">
        <v>6.14411686947098</v>
      </c>
      <c r="C8" s="66">
        <v>3.2525934913784198</v>
      </c>
      <c r="D8" s="66">
        <v>5.7442506819530204</v>
      </c>
    </row>
    <row r="9" spans="1:7" x14ac:dyDescent="0.25">
      <c r="A9" s="66">
        <v>2021.25</v>
      </c>
      <c r="B9" s="66">
        <v>7.53116281119304</v>
      </c>
      <c r="C9" s="66">
        <v>3.3287427956974698</v>
      </c>
      <c r="D9" s="66">
        <v>6.1404176384242604</v>
      </c>
    </row>
    <row r="10" spans="1:7" x14ac:dyDescent="0.25">
      <c r="A10" s="66">
        <v>2021.5</v>
      </c>
      <c r="B10" s="66">
        <v>7.5359398103317199</v>
      </c>
      <c r="C10" s="66">
        <v>3.4216094990926802</v>
      </c>
      <c r="D10" s="66">
        <v>6.1942911692684604</v>
      </c>
    </row>
    <row r="11" spans="1:7" x14ac:dyDescent="0.25">
      <c r="A11" s="68">
        <v>2021.75</v>
      </c>
      <c r="B11" s="68">
        <v>8.4226947729732995</v>
      </c>
      <c r="C11" s="68">
        <v>3.5112138363151901</v>
      </c>
      <c r="D11" s="68">
        <v>6.1809847830420797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7"/>
  <sheetViews>
    <sheetView workbookViewId="0">
      <selection activeCell="G7" sqref="G7"/>
    </sheetView>
  </sheetViews>
  <sheetFormatPr defaultColWidth="11.42578125" defaultRowHeight="15" x14ac:dyDescent="0.25"/>
  <cols>
    <col min="1" max="1" width="7.7109375" customWidth="1"/>
    <col min="2" max="2" width="11.7109375" customWidth="1"/>
    <col min="3" max="3" width="9.7109375" customWidth="1"/>
    <col min="4" max="4" width="11.7109375" customWidth="1"/>
    <col min="5" max="5" width="16.7109375" customWidth="1"/>
    <col min="7" max="7" width="12.7109375" customWidth="1"/>
    <col min="8" max="8" width="38.7109375" customWidth="1"/>
  </cols>
  <sheetData>
    <row r="1" spans="1:8" ht="15.75" x14ac:dyDescent="0.25">
      <c r="A1" s="238" t="s">
        <v>60</v>
      </c>
      <c r="B1" s="239"/>
      <c r="C1" s="239"/>
      <c r="D1" s="239"/>
      <c r="E1" s="239"/>
      <c r="G1" s="238" t="s">
        <v>61</v>
      </c>
      <c r="H1" s="239"/>
    </row>
    <row r="2" spans="1:8" x14ac:dyDescent="0.25">
      <c r="A2" s="9" t="s">
        <v>59</v>
      </c>
      <c r="B2" s="9" t="s">
        <v>55</v>
      </c>
      <c r="C2" s="9" t="s">
        <v>56</v>
      </c>
      <c r="D2" s="9" t="s">
        <v>57</v>
      </c>
      <c r="E2" s="9" t="s">
        <v>58</v>
      </c>
      <c r="G2" s="16" t="s">
        <v>62</v>
      </c>
      <c r="H2" s="10" t="s">
        <v>2</v>
      </c>
    </row>
    <row r="3" spans="1:8" x14ac:dyDescent="0.25">
      <c r="A3" s="14">
        <v>2019.75</v>
      </c>
      <c r="B3" s="14">
        <v>100</v>
      </c>
      <c r="C3" s="14">
        <v>100</v>
      </c>
      <c r="D3" s="14">
        <v>100</v>
      </c>
      <c r="E3" s="14">
        <v>100</v>
      </c>
      <c r="G3" s="16" t="s">
        <v>63</v>
      </c>
      <c r="H3" s="11"/>
    </row>
    <row r="4" spans="1:8" x14ac:dyDescent="0.25">
      <c r="A4" s="13">
        <v>2020</v>
      </c>
      <c r="B4" s="13">
        <v>98.505526796669699</v>
      </c>
      <c r="C4" s="13">
        <v>90</v>
      </c>
      <c r="D4" s="13">
        <v>96.276365115771299</v>
      </c>
      <c r="E4" s="13">
        <v>98.737345394783503</v>
      </c>
      <c r="G4" s="16" t="s">
        <v>64</v>
      </c>
      <c r="H4" s="11" t="s">
        <v>65</v>
      </c>
    </row>
    <row r="5" spans="1:8" x14ac:dyDescent="0.25">
      <c r="A5" s="13">
        <v>2020.25</v>
      </c>
      <c r="B5" s="13">
        <v>90.091103937480597</v>
      </c>
      <c r="C5" s="13">
        <v>100.53</v>
      </c>
      <c r="D5" s="13">
        <v>84.918851708615705</v>
      </c>
      <c r="E5" s="13">
        <v>89.864692243294002</v>
      </c>
      <c r="G5" s="16" t="s">
        <v>66</v>
      </c>
      <c r="H5" s="12"/>
    </row>
    <row r="6" spans="1:8" x14ac:dyDescent="0.25">
      <c r="A6" s="13">
        <v>2020.5</v>
      </c>
      <c r="B6" s="13">
        <v>97.010100719879105</v>
      </c>
      <c r="C6" s="13">
        <v>103.24431</v>
      </c>
      <c r="D6" s="13">
        <v>95.674723477470295</v>
      </c>
      <c r="E6" s="13">
        <v>96.520326027493894</v>
      </c>
    </row>
    <row r="7" spans="1:8" x14ac:dyDescent="0.25">
      <c r="A7" s="15"/>
      <c r="B7" s="15"/>
      <c r="C7" s="15"/>
      <c r="D7" s="15"/>
      <c r="E7" s="15"/>
      <c r="G7" s="17" t="str">
        <f>HYPERLINK("#'OVERZICHT'!A1", "Link naar overzicht")</f>
        <v>Link naar overzicht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6"/>
  <sheetViews>
    <sheetView workbookViewId="0">
      <selection activeCell="I8" sqref="I8"/>
    </sheetView>
  </sheetViews>
  <sheetFormatPr defaultColWidth="11.42578125" defaultRowHeight="15" x14ac:dyDescent="0.25"/>
  <cols>
    <col min="1" max="1" width="8.7109375" customWidth="1"/>
    <col min="2" max="2" width="23.7109375" customWidth="1"/>
    <col min="3" max="3" width="26.7109375" customWidth="1"/>
    <col min="4" max="4" width="22.7109375" customWidth="1"/>
    <col min="5" max="5" width="21.7109375" customWidth="1"/>
    <col min="6" max="7" width="11.7109375" customWidth="1"/>
    <col min="9" max="9" width="12.7109375" customWidth="1"/>
    <col min="10" max="10" width="30.7109375" customWidth="1"/>
  </cols>
  <sheetData>
    <row r="1" spans="1:10" ht="15.75" x14ac:dyDescent="0.25">
      <c r="A1" s="238" t="s">
        <v>60</v>
      </c>
      <c r="B1" s="239"/>
      <c r="C1" s="239"/>
      <c r="D1" s="239"/>
      <c r="E1" s="239"/>
      <c r="F1" s="239"/>
      <c r="G1" s="239"/>
      <c r="I1" s="238" t="s">
        <v>61</v>
      </c>
      <c r="J1" s="239"/>
    </row>
    <row r="2" spans="1:10" x14ac:dyDescent="0.25">
      <c r="A2" s="9" t="s">
        <v>59</v>
      </c>
      <c r="B2" s="9" t="s">
        <v>127</v>
      </c>
      <c r="C2" s="9" t="s">
        <v>128</v>
      </c>
      <c r="D2" s="9" t="s">
        <v>129</v>
      </c>
      <c r="E2" s="9" t="s">
        <v>130</v>
      </c>
      <c r="F2" s="9" t="s">
        <v>131</v>
      </c>
      <c r="G2" s="9" t="s">
        <v>132</v>
      </c>
      <c r="I2" s="16" t="s">
        <v>62</v>
      </c>
      <c r="J2" s="10" t="s">
        <v>20</v>
      </c>
    </row>
    <row r="3" spans="1:10" x14ac:dyDescent="0.25">
      <c r="A3" s="70">
        <v>2008</v>
      </c>
      <c r="B3" s="70">
        <v>0.71992222363036895</v>
      </c>
      <c r="C3" s="70">
        <v>0.18475796590003701</v>
      </c>
      <c r="D3" s="70">
        <v>-0.47422736171687502</v>
      </c>
      <c r="E3" s="70">
        <v>1.1489159222246601</v>
      </c>
      <c r="F3" s="70">
        <v>0.59069249458940098</v>
      </c>
      <c r="G3" s="70">
        <v>2.1686622141718002</v>
      </c>
      <c r="I3" s="16" t="s">
        <v>63</v>
      </c>
      <c r="J3" s="11"/>
    </row>
    <row r="4" spans="1:10" x14ac:dyDescent="0.25">
      <c r="A4" s="69">
        <v>2009</v>
      </c>
      <c r="B4" s="69">
        <v>-0.65243960484716201</v>
      </c>
      <c r="C4" s="69">
        <v>-0.86812209873340496</v>
      </c>
      <c r="D4" s="69">
        <v>-0.85376382897661796</v>
      </c>
      <c r="E4" s="69">
        <v>0.84724473778408005</v>
      </c>
      <c r="F4" s="69">
        <v>-2.1397286987845399</v>
      </c>
      <c r="G4" s="69">
        <v>-3.6668928373326901</v>
      </c>
      <c r="I4" s="16" t="s">
        <v>64</v>
      </c>
      <c r="J4" s="11" t="s">
        <v>133</v>
      </c>
    </row>
    <row r="5" spans="1:10" x14ac:dyDescent="0.25">
      <c r="A5" s="69">
        <v>2010</v>
      </c>
      <c r="B5" s="69">
        <v>7.0621859264658401E-2</v>
      </c>
      <c r="C5" s="69">
        <v>-0.713023747314949</v>
      </c>
      <c r="D5" s="69">
        <v>0.29606672699325098</v>
      </c>
      <c r="E5" s="69">
        <v>0.20150015449261899</v>
      </c>
      <c r="F5" s="69">
        <v>1.48765577694375</v>
      </c>
      <c r="G5" s="69">
        <v>1.3430677487903599</v>
      </c>
      <c r="I5" s="16" t="s">
        <v>66</v>
      </c>
      <c r="J5" s="12"/>
    </row>
    <row r="6" spans="1:10" x14ac:dyDescent="0.25">
      <c r="A6" s="69">
        <v>2011</v>
      </c>
      <c r="B6" s="69">
        <v>-4.8020653064542403E-2</v>
      </c>
      <c r="C6" s="69">
        <v>-0.112075915340381</v>
      </c>
      <c r="D6" s="69">
        <v>0.50305698814464295</v>
      </c>
      <c r="E6" s="69">
        <v>-3.9153092905913699E-2</v>
      </c>
      <c r="F6" s="69">
        <v>1.2475784159007599</v>
      </c>
      <c r="G6" s="69">
        <v>1.5576423110303099</v>
      </c>
      <c r="I6" s="201" t="s">
        <v>305</v>
      </c>
    </row>
    <row r="7" spans="1:10" x14ac:dyDescent="0.25">
      <c r="A7" s="69">
        <v>2012</v>
      </c>
      <c r="B7" s="69">
        <v>-0.28849450595651199</v>
      </c>
      <c r="C7" s="69">
        <v>-0.44507244383636002</v>
      </c>
      <c r="D7" s="69">
        <v>-0.29471689340189</v>
      </c>
      <c r="E7" s="69">
        <v>-0.44667722961230999</v>
      </c>
      <c r="F7" s="69">
        <v>0.44506184955047701</v>
      </c>
      <c r="G7" s="69">
        <v>-1.0320045513801199</v>
      </c>
    </row>
    <row r="8" spans="1:10" x14ac:dyDescent="0.25">
      <c r="A8" s="69">
        <v>2013</v>
      </c>
      <c r="B8" s="69">
        <v>-0.50844513033653504</v>
      </c>
      <c r="C8" s="69">
        <v>-0.37556186524135798</v>
      </c>
      <c r="D8" s="69">
        <v>0.14492713647534999</v>
      </c>
      <c r="E8" s="69">
        <v>-0.13009437963891701</v>
      </c>
      <c r="F8" s="69">
        <v>0.73923213799140797</v>
      </c>
      <c r="G8" s="69">
        <v>-0.12517613701741301</v>
      </c>
      <c r="I8" s="17" t="str">
        <f>HYPERLINK("#'OVERZICHT'!A1", "Link naar overzicht")</f>
        <v>Link naar overzicht</v>
      </c>
    </row>
    <row r="9" spans="1:10" x14ac:dyDescent="0.25">
      <c r="A9" s="69">
        <v>2014</v>
      </c>
      <c r="B9" s="69">
        <v>6.9072440551889006E-2</v>
      </c>
      <c r="C9" s="69">
        <v>0.20009865356356701</v>
      </c>
      <c r="D9" s="69">
        <v>-7.7165313879398401E-2</v>
      </c>
      <c r="E9" s="69">
        <v>3.7088720497226398E-2</v>
      </c>
      <c r="F9" s="69">
        <v>1.19477439721338</v>
      </c>
      <c r="G9" s="69">
        <v>1.42381506264326</v>
      </c>
    </row>
    <row r="10" spans="1:10" x14ac:dyDescent="0.25">
      <c r="A10" s="69">
        <v>2015</v>
      </c>
      <c r="B10" s="69">
        <v>0.30669805828419</v>
      </c>
      <c r="C10" s="69">
        <v>0.453907570709012</v>
      </c>
      <c r="D10" s="69">
        <v>0.51532367469787699</v>
      </c>
      <c r="E10" s="69">
        <v>-6.5919019103444096E-2</v>
      </c>
      <c r="F10" s="69">
        <v>0.74924105434197097</v>
      </c>
      <c r="G10" s="69">
        <v>1.9606411199299101</v>
      </c>
    </row>
    <row r="11" spans="1:10" x14ac:dyDescent="0.25">
      <c r="A11" s="69">
        <v>2016</v>
      </c>
      <c r="B11" s="69">
        <v>0.36845372842722601</v>
      </c>
      <c r="C11" s="69">
        <v>0.60430430673147895</v>
      </c>
      <c r="D11" s="69">
        <v>0.43255287839947498</v>
      </c>
      <c r="E11" s="69">
        <v>0.26972283834039101</v>
      </c>
      <c r="F11" s="69">
        <v>0.51661460077131705</v>
      </c>
      <c r="G11" s="69">
        <v>2.18987876480969</v>
      </c>
    </row>
    <row r="12" spans="1:10" x14ac:dyDescent="0.25">
      <c r="A12" s="69">
        <v>2017</v>
      </c>
      <c r="B12" s="69">
        <v>0.49144022908520302</v>
      </c>
      <c r="C12" s="69">
        <v>0.36726471117732601</v>
      </c>
      <c r="D12" s="69">
        <v>0.155846351592167</v>
      </c>
      <c r="E12" s="69">
        <v>0.27848388742650898</v>
      </c>
      <c r="F12" s="69">
        <v>1.61793151213807</v>
      </c>
      <c r="G12" s="69">
        <v>2.9110496481480799</v>
      </c>
    </row>
    <row r="13" spans="1:10" x14ac:dyDescent="0.25">
      <c r="A13" s="69">
        <v>2018</v>
      </c>
      <c r="B13" s="69">
        <v>0.35322438591184402</v>
      </c>
      <c r="C13" s="69">
        <v>0.242244134376874</v>
      </c>
      <c r="D13" s="69">
        <v>0.11662508370745001</v>
      </c>
      <c r="E13" s="69">
        <v>0.27196075187780699</v>
      </c>
      <c r="F13" s="69">
        <v>1.38419226743749</v>
      </c>
      <c r="G13" s="69">
        <v>2.36081362161995</v>
      </c>
    </row>
    <row r="14" spans="1:10" x14ac:dyDescent="0.25">
      <c r="A14" s="69">
        <v>2019</v>
      </c>
      <c r="B14" s="69">
        <v>0.48842209349537702</v>
      </c>
      <c r="C14" s="69">
        <v>2.53762812025215E-2</v>
      </c>
      <c r="D14" s="69">
        <v>0.10434315378381399</v>
      </c>
      <c r="E14" s="69">
        <v>0.29348635985793198</v>
      </c>
      <c r="F14" s="69">
        <v>0.76374755097296998</v>
      </c>
      <c r="G14" s="69">
        <v>1.67734464628317</v>
      </c>
    </row>
    <row r="15" spans="1:10" x14ac:dyDescent="0.25">
      <c r="A15" s="69">
        <v>2020</v>
      </c>
      <c r="B15" s="69">
        <v>-1.98</v>
      </c>
      <c r="C15" s="69">
        <v>-0.11</v>
      </c>
      <c r="D15" s="69">
        <v>-0.96</v>
      </c>
      <c r="E15" s="69">
        <v>0.72</v>
      </c>
      <c r="F15" s="69">
        <v>-1.91</v>
      </c>
      <c r="G15" s="69">
        <v>-4.24</v>
      </c>
    </row>
    <row r="16" spans="1:10" x14ac:dyDescent="0.25">
      <c r="A16" s="71">
        <v>2021</v>
      </c>
      <c r="B16" s="71">
        <v>1.1100000000000001</v>
      </c>
      <c r="C16" s="71">
        <v>-0.12</v>
      </c>
      <c r="D16" s="71">
        <v>0.17</v>
      </c>
      <c r="E16" s="71">
        <v>0.99</v>
      </c>
      <c r="F16" s="71">
        <v>0.63</v>
      </c>
      <c r="G16" s="71">
        <v>2.78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36685-BAE4-4AA8-964A-71ADE56DF029}">
  <dimension ref="A1:F23"/>
  <sheetViews>
    <sheetView workbookViewId="0">
      <selection activeCell="E7" sqref="E7"/>
    </sheetView>
  </sheetViews>
  <sheetFormatPr defaultRowHeight="15" x14ac:dyDescent="0.25"/>
  <cols>
    <col min="1" max="1" width="7" style="201" customWidth="1"/>
    <col min="2" max="3" width="28.7109375" style="201" customWidth="1"/>
    <col min="4" max="4" width="9.140625" style="201"/>
    <col min="5" max="5" width="12.7109375" style="201" customWidth="1"/>
    <col min="6" max="6" width="33.7109375" style="201" customWidth="1"/>
    <col min="7" max="16384" width="9.140625" style="201"/>
  </cols>
  <sheetData>
    <row r="1" spans="1:6" ht="15.75" x14ac:dyDescent="0.25">
      <c r="A1" s="240" t="s">
        <v>60</v>
      </c>
      <c r="B1" s="239"/>
      <c r="C1" s="239"/>
      <c r="E1" s="240" t="s">
        <v>61</v>
      </c>
      <c r="F1" s="239"/>
    </row>
    <row r="2" spans="1:6" x14ac:dyDescent="0.25">
      <c r="A2" s="219" t="s">
        <v>59</v>
      </c>
      <c r="B2" s="219" t="s">
        <v>306</v>
      </c>
      <c r="C2" s="219" t="s">
        <v>307</v>
      </c>
      <c r="E2" s="203" t="s">
        <v>62</v>
      </c>
      <c r="F2" s="220" t="s">
        <v>308</v>
      </c>
    </row>
    <row r="3" spans="1:6" x14ac:dyDescent="0.25">
      <c r="A3" s="221">
        <v>2001</v>
      </c>
      <c r="B3" s="221">
        <v>0.78050136535533254</v>
      </c>
      <c r="C3" s="221">
        <v>1.4728204319052196</v>
      </c>
      <c r="E3" s="203" t="s">
        <v>63</v>
      </c>
      <c r="F3" s="204"/>
    </row>
    <row r="4" spans="1:6" x14ac:dyDescent="0.25">
      <c r="A4" s="222">
        <v>2002</v>
      </c>
      <c r="B4" s="222">
        <v>2.1198525727220541</v>
      </c>
      <c r="C4" s="222">
        <v>0.64706325784975594</v>
      </c>
      <c r="E4" s="203" t="s">
        <v>64</v>
      </c>
      <c r="F4" s="204" t="s">
        <v>309</v>
      </c>
    </row>
    <row r="5" spans="1:6" x14ac:dyDescent="0.25">
      <c r="A5" s="222">
        <v>2003</v>
      </c>
      <c r="B5" s="222">
        <v>4.1562190390052347</v>
      </c>
      <c r="C5" s="222">
        <v>1.8413706591083656</v>
      </c>
      <c r="E5" s="203" t="s">
        <v>66</v>
      </c>
      <c r="F5" s="210"/>
    </row>
    <row r="6" spans="1:6" x14ac:dyDescent="0.25">
      <c r="A6" s="222">
        <v>2004</v>
      </c>
      <c r="B6" s="222">
        <v>8.0893165975685513</v>
      </c>
      <c r="C6" s="222">
        <v>8.2127600130199809</v>
      </c>
    </row>
    <row r="7" spans="1:6" x14ac:dyDescent="0.25">
      <c r="A7" s="222">
        <v>2005</v>
      </c>
      <c r="B7" s="222">
        <v>6.871945645736977</v>
      </c>
      <c r="C7" s="222">
        <v>5.7601852737677373</v>
      </c>
      <c r="E7" s="223" t="str">
        <f>HYPERLINK("#'OVERZICHT'!A1", "Link naar overzicht")</f>
        <v>Link naar overzicht</v>
      </c>
    </row>
    <row r="8" spans="1:6" x14ac:dyDescent="0.25">
      <c r="A8" s="222">
        <v>2006</v>
      </c>
      <c r="B8" s="222">
        <v>8.7081867902463106</v>
      </c>
      <c r="C8" s="222">
        <v>7.1728711604145179</v>
      </c>
    </row>
    <row r="9" spans="1:6" x14ac:dyDescent="0.25">
      <c r="A9" s="222">
        <v>2007</v>
      </c>
      <c r="B9" s="222">
        <v>7.2759802839472307</v>
      </c>
      <c r="C9" s="222">
        <v>5.3548263045841926</v>
      </c>
    </row>
    <row r="10" spans="1:6" x14ac:dyDescent="0.25">
      <c r="A10" s="222">
        <v>2008</v>
      </c>
      <c r="B10" s="222">
        <v>1.639570214170432</v>
      </c>
      <c r="C10" s="222">
        <v>1.6168175834489151</v>
      </c>
    </row>
    <row r="11" spans="1:6" x14ac:dyDescent="0.25">
      <c r="A11" s="222">
        <v>2009</v>
      </c>
      <c r="B11" s="222">
        <v>-10.221085018124242</v>
      </c>
      <c r="C11" s="222">
        <v>-8.6417436155862717</v>
      </c>
    </row>
    <row r="12" spans="1:6" x14ac:dyDescent="0.25">
      <c r="A12" s="222">
        <v>2010</v>
      </c>
      <c r="B12" s="222">
        <v>9.8279134205316865</v>
      </c>
      <c r="C12" s="222">
        <v>9.7276451501703285</v>
      </c>
    </row>
    <row r="13" spans="1:6" x14ac:dyDescent="0.25">
      <c r="A13" s="222">
        <v>2011</v>
      </c>
      <c r="B13" s="222">
        <v>5.7327663215769888</v>
      </c>
      <c r="C13" s="222">
        <v>5.1591150782130724</v>
      </c>
    </row>
    <row r="14" spans="1:6" x14ac:dyDescent="0.25">
      <c r="A14" s="222">
        <v>2012</v>
      </c>
      <c r="B14" s="222">
        <v>1.2044360398427176</v>
      </c>
      <c r="C14" s="222">
        <v>3.2587896114109949</v>
      </c>
    </row>
    <row r="15" spans="1:6" x14ac:dyDescent="0.25">
      <c r="A15" s="222">
        <v>2013</v>
      </c>
      <c r="B15" s="222">
        <v>2.6648246739372712</v>
      </c>
      <c r="C15" s="222">
        <v>2.4785750109147742</v>
      </c>
    </row>
    <row r="16" spans="1:6" x14ac:dyDescent="0.25">
      <c r="A16" s="222">
        <v>2014</v>
      </c>
      <c r="B16" s="222">
        <v>5.2039509730074123</v>
      </c>
      <c r="C16" s="222">
        <v>4.5464214811519188</v>
      </c>
    </row>
    <row r="17" spans="1:3" x14ac:dyDescent="0.25">
      <c r="A17" s="222">
        <v>2015</v>
      </c>
      <c r="B17" s="222">
        <v>4.3669540393376876</v>
      </c>
      <c r="C17" s="222">
        <v>7.3937933174704762</v>
      </c>
    </row>
    <row r="18" spans="1:3" x14ac:dyDescent="0.25">
      <c r="A18" s="222">
        <v>2016</v>
      </c>
      <c r="B18" s="222">
        <v>3.6949417033655916</v>
      </c>
      <c r="C18" s="222">
        <v>1.6682724116193093</v>
      </c>
    </row>
    <row r="19" spans="1:3" x14ac:dyDescent="0.25">
      <c r="A19" s="222">
        <v>2017</v>
      </c>
      <c r="B19" s="222">
        <v>5.3999701543718803</v>
      </c>
      <c r="C19" s="222">
        <v>6.4997248374905503</v>
      </c>
    </row>
    <row r="20" spans="1:3" x14ac:dyDescent="0.25">
      <c r="A20" s="222">
        <v>2018</v>
      </c>
      <c r="B20" s="222">
        <v>3.7404739910234417</v>
      </c>
      <c r="C20" s="222">
        <v>4.3304185394882122</v>
      </c>
    </row>
    <row r="21" spans="1:3" x14ac:dyDescent="0.25">
      <c r="A21" s="222">
        <v>2019</v>
      </c>
      <c r="B21" s="222">
        <v>3.0959066741860446</v>
      </c>
      <c r="C21" s="222">
        <v>2.7055136897005561</v>
      </c>
    </row>
    <row r="22" spans="1:3" x14ac:dyDescent="0.25">
      <c r="A22" s="222">
        <v>2020</v>
      </c>
      <c r="B22" s="222">
        <v>-8.8000000000000007</v>
      </c>
      <c r="C22" s="222">
        <v>-4.4000000000000004</v>
      </c>
    </row>
    <row r="23" spans="1:3" x14ac:dyDescent="0.25">
      <c r="A23" s="224">
        <v>2021</v>
      </c>
      <c r="B23" s="224">
        <v>6</v>
      </c>
      <c r="C23" s="224">
        <v>2.6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23"/>
  <sheetViews>
    <sheetView workbookViewId="0">
      <selection activeCell="E7" sqref="E7"/>
    </sheetView>
  </sheetViews>
  <sheetFormatPr defaultColWidth="11.42578125" defaultRowHeight="15" x14ac:dyDescent="0.25"/>
  <cols>
    <col min="1" max="1" width="7.7109375" customWidth="1"/>
    <col min="2" max="3" width="22.7109375" customWidth="1"/>
    <col min="5" max="5" width="12.7109375" customWidth="1"/>
    <col min="6" max="6" width="21.7109375" customWidth="1"/>
  </cols>
  <sheetData>
    <row r="1" spans="1:6" ht="15.75" x14ac:dyDescent="0.25">
      <c r="A1" s="238" t="s">
        <v>60</v>
      </c>
      <c r="B1" s="239"/>
      <c r="C1" s="239"/>
      <c r="E1" s="238" t="s">
        <v>61</v>
      </c>
      <c r="F1" s="239"/>
    </row>
    <row r="2" spans="1:6" x14ac:dyDescent="0.25">
      <c r="A2" s="9" t="s">
        <v>59</v>
      </c>
      <c r="B2" s="9" t="s">
        <v>134</v>
      </c>
      <c r="C2" s="9" t="s">
        <v>135</v>
      </c>
      <c r="E2" s="16" t="s">
        <v>62</v>
      </c>
      <c r="F2" s="10" t="s">
        <v>21</v>
      </c>
    </row>
    <row r="3" spans="1:6" x14ac:dyDescent="0.25">
      <c r="A3" s="73">
        <v>2001</v>
      </c>
      <c r="B3" s="73">
        <v>1.20393253903023</v>
      </c>
      <c r="C3" s="73">
        <v>3.8124692568962302</v>
      </c>
      <c r="E3" s="16" t="s">
        <v>63</v>
      </c>
      <c r="F3" s="11"/>
    </row>
    <row r="4" spans="1:6" x14ac:dyDescent="0.25">
      <c r="A4" s="72">
        <v>2002</v>
      </c>
      <c r="B4" s="72">
        <v>-0.466783586456407</v>
      </c>
      <c r="C4" s="72">
        <v>5.5978287275402501</v>
      </c>
      <c r="E4" s="16" t="s">
        <v>64</v>
      </c>
      <c r="F4" s="11" t="s">
        <v>136</v>
      </c>
    </row>
    <row r="5" spans="1:6" x14ac:dyDescent="0.25">
      <c r="A5" s="72">
        <v>2003</v>
      </c>
      <c r="B5" s="72">
        <v>-1.786151753598</v>
      </c>
      <c r="C5" s="72">
        <v>6.4394635017751902</v>
      </c>
      <c r="E5" s="16" t="s">
        <v>66</v>
      </c>
      <c r="F5" s="12"/>
    </row>
    <row r="6" spans="1:6" x14ac:dyDescent="0.25">
      <c r="A6" s="72">
        <v>2004</v>
      </c>
      <c r="B6" s="72">
        <v>-2.2333540840531199</v>
      </c>
      <c r="C6" s="72">
        <v>6.50682649626747</v>
      </c>
    </row>
    <row r="7" spans="1:6" x14ac:dyDescent="0.25">
      <c r="A7" s="72">
        <v>2005</v>
      </c>
      <c r="B7" s="72">
        <v>-3.75492670722066</v>
      </c>
      <c r="C7" s="72">
        <v>6.24352769522788</v>
      </c>
      <c r="E7" s="17" t="str">
        <f>HYPERLINK("#'OVERZICHT'!A1", "Link naar overzicht")</f>
        <v>Link naar overzicht</v>
      </c>
    </row>
    <row r="8" spans="1:6" x14ac:dyDescent="0.25">
      <c r="A8" s="72">
        <v>2006</v>
      </c>
      <c r="B8" s="72">
        <v>-2.2092043230892502</v>
      </c>
      <c r="C8" s="72">
        <v>4.0023297998561898</v>
      </c>
    </row>
    <row r="9" spans="1:6" x14ac:dyDescent="0.25">
      <c r="A9" s="72">
        <v>2007</v>
      </c>
      <c r="B9" s="72">
        <v>-2.12308719797268</v>
      </c>
      <c r="C9" s="72">
        <v>3.8775344367479398</v>
      </c>
    </row>
    <row r="10" spans="1:6" x14ac:dyDescent="0.25">
      <c r="A10" s="72">
        <v>2008</v>
      </c>
      <c r="B10" s="72">
        <v>-1.9607784003801101</v>
      </c>
      <c r="C10" s="72">
        <v>5.5907590604575299</v>
      </c>
    </row>
    <row r="11" spans="1:6" x14ac:dyDescent="0.25">
      <c r="A11" s="72">
        <v>2009</v>
      </c>
      <c r="B11" s="72">
        <v>0.773854009026539</v>
      </c>
      <c r="C11" s="72">
        <v>6.71844733379322</v>
      </c>
    </row>
    <row r="12" spans="1:6" x14ac:dyDescent="0.25">
      <c r="A12" s="72">
        <v>2010</v>
      </c>
      <c r="B12" s="72">
        <v>0.51848931662088504</v>
      </c>
      <c r="C12" s="72">
        <v>5.2228356434230703</v>
      </c>
    </row>
    <row r="13" spans="1:6" x14ac:dyDescent="0.25">
      <c r="A13" s="72">
        <v>2011</v>
      </c>
      <c r="B13" s="72">
        <v>0.93813622831933097</v>
      </c>
      <c r="C13" s="72">
        <v>5.6971543380166896</v>
      </c>
    </row>
    <row r="14" spans="1:6" x14ac:dyDescent="0.25">
      <c r="A14" s="72">
        <v>2012</v>
      </c>
      <c r="B14" s="72">
        <v>1.72949043063346</v>
      </c>
      <c r="C14" s="72">
        <v>6.56686379800942</v>
      </c>
    </row>
    <row r="15" spans="1:6" x14ac:dyDescent="0.25">
      <c r="A15" s="72">
        <v>2013</v>
      </c>
      <c r="B15" s="72">
        <v>1.6914671835061199</v>
      </c>
      <c r="C15" s="72">
        <v>6.8621118654413804</v>
      </c>
    </row>
    <row r="16" spans="1:6" x14ac:dyDescent="0.25">
      <c r="A16" s="72">
        <v>2014</v>
      </c>
      <c r="B16" s="72">
        <v>2.9254697080577299</v>
      </c>
      <c r="C16" s="72">
        <v>6.9392734089275097</v>
      </c>
    </row>
    <row r="17" spans="1:3" x14ac:dyDescent="0.25">
      <c r="A17" s="72">
        <v>2015</v>
      </c>
      <c r="B17" s="72">
        <v>2.7739668936028798</v>
      </c>
      <c r="C17" s="72">
        <v>6.7744828843610199</v>
      </c>
    </row>
    <row r="18" spans="1:3" x14ac:dyDescent="0.25">
      <c r="A18" s="72">
        <v>2016</v>
      </c>
      <c r="B18" s="72">
        <v>3.9497711883745601</v>
      </c>
      <c r="C18" s="72">
        <v>6.3038633191178697</v>
      </c>
    </row>
    <row r="19" spans="1:3" x14ac:dyDescent="0.25">
      <c r="A19" s="72">
        <v>2017</v>
      </c>
      <c r="B19" s="72">
        <v>2.9858839162360402</v>
      </c>
      <c r="C19" s="72">
        <v>5.8009368006889499</v>
      </c>
    </row>
    <row r="20" spans="1:3" x14ac:dyDescent="0.25">
      <c r="A20" s="72">
        <v>2018</v>
      </c>
      <c r="B20" s="72">
        <v>3.1885233504789698</v>
      </c>
      <c r="C20" s="72">
        <v>5.9240840463658504</v>
      </c>
    </row>
    <row r="21" spans="1:3" x14ac:dyDescent="0.25">
      <c r="A21" s="72">
        <v>2019</v>
      </c>
      <c r="B21" s="72">
        <v>3.1178411514528599</v>
      </c>
      <c r="C21" s="72">
        <v>6.8888551345759499</v>
      </c>
    </row>
    <row r="22" spans="1:3" x14ac:dyDescent="0.25">
      <c r="A22" s="72">
        <v>2020</v>
      </c>
      <c r="B22" s="72">
        <v>9.3000000000000007</v>
      </c>
      <c r="C22" s="72">
        <v>7.1</v>
      </c>
    </row>
    <row r="23" spans="1:3" x14ac:dyDescent="0.25">
      <c r="A23" s="74">
        <v>2021</v>
      </c>
      <c r="B23" s="74">
        <v>8.1</v>
      </c>
      <c r="C23" s="74">
        <v>7.4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F11"/>
  <sheetViews>
    <sheetView workbookViewId="0">
      <selection activeCell="E7" sqref="E7"/>
    </sheetView>
  </sheetViews>
  <sheetFormatPr defaultColWidth="11.42578125" defaultRowHeight="15" x14ac:dyDescent="0.25"/>
  <cols>
    <col min="1" max="1" width="7.42578125" customWidth="1"/>
    <col min="2" max="2" width="31.7109375" customWidth="1"/>
    <col min="3" max="3" width="16.7109375" customWidth="1"/>
    <col min="5" max="5" width="12.7109375" customWidth="1"/>
    <col min="6" max="6" width="28.7109375" customWidth="1"/>
  </cols>
  <sheetData>
    <row r="1" spans="1:6" ht="15.75" x14ac:dyDescent="0.25">
      <c r="A1" s="238" t="s">
        <v>60</v>
      </c>
      <c r="B1" s="239"/>
      <c r="C1" s="239"/>
      <c r="E1" s="238" t="s">
        <v>61</v>
      </c>
      <c r="F1" s="239"/>
    </row>
    <row r="2" spans="1:6" x14ac:dyDescent="0.25">
      <c r="A2" s="9" t="s">
        <v>59</v>
      </c>
      <c r="B2" s="9" t="s">
        <v>137</v>
      </c>
      <c r="C2" s="9" t="s">
        <v>138</v>
      </c>
      <c r="E2" s="16" t="s">
        <v>62</v>
      </c>
      <c r="F2" s="10" t="s">
        <v>22</v>
      </c>
    </row>
    <row r="3" spans="1:6" x14ac:dyDescent="0.25">
      <c r="A3" s="76">
        <v>2013</v>
      </c>
      <c r="B3" s="76">
        <v>1.25000000000026</v>
      </c>
      <c r="C3" s="76">
        <v>2.6</v>
      </c>
      <c r="E3" s="16" t="s">
        <v>63</v>
      </c>
      <c r="F3" s="11"/>
    </row>
    <row r="4" spans="1:6" x14ac:dyDescent="0.25">
      <c r="A4" s="75">
        <v>2014</v>
      </c>
      <c r="B4" s="75">
        <v>1.0490000000000399</v>
      </c>
      <c r="C4" s="75">
        <v>0.3</v>
      </c>
      <c r="E4" s="16" t="s">
        <v>64</v>
      </c>
      <c r="F4" s="11" t="s">
        <v>139</v>
      </c>
    </row>
    <row r="5" spans="1:6" x14ac:dyDescent="0.25">
      <c r="A5" s="75">
        <v>2015</v>
      </c>
      <c r="B5" s="75">
        <v>1.1999999999997899</v>
      </c>
      <c r="C5" s="75">
        <v>0.2</v>
      </c>
      <c r="E5" s="16" t="s">
        <v>66</v>
      </c>
      <c r="F5" s="12"/>
    </row>
    <row r="6" spans="1:6" x14ac:dyDescent="0.25">
      <c r="A6" s="75">
        <v>2016</v>
      </c>
      <c r="B6" s="75">
        <v>1.5161532763573899</v>
      </c>
      <c r="C6" s="75">
        <v>0.1</v>
      </c>
    </row>
    <row r="7" spans="1:6" x14ac:dyDescent="0.25">
      <c r="A7" s="75">
        <v>2017</v>
      </c>
      <c r="B7" s="75">
        <v>1.5355898279153399</v>
      </c>
      <c r="C7" s="75">
        <v>1.3</v>
      </c>
      <c r="E7" s="17" t="str">
        <f>HYPERLINK("#'OVERZICHT'!A1", "Link naar overzicht")</f>
        <v>Link naar overzicht</v>
      </c>
    </row>
    <row r="8" spans="1:6" x14ac:dyDescent="0.25">
      <c r="A8" s="75">
        <v>2018</v>
      </c>
      <c r="B8" s="75">
        <v>1.9521184154753799</v>
      </c>
      <c r="C8" s="75">
        <v>1.6</v>
      </c>
    </row>
    <row r="9" spans="1:6" x14ac:dyDescent="0.25">
      <c r="A9" s="75">
        <v>2019</v>
      </c>
      <c r="B9" s="75">
        <v>2.4298228033729101</v>
      </c>
      <c r="C9" s="75">
        <v>2.7</v>
      </c>
    </row>
    <row r="10" spans="1:6" x14ac:dyDescent="0.25">
      <c r="A10" s="75">
        <v>2020</v>
      </c>
      <c r="B10" s="75">
        <v>2.5</v>
      </c>
      <c r="C10" s="75">
        <v>1.2</v>
      </c>
    </row>
    <row r="11" spans="1:6" x14ac:dyDescent="0.25">
      <c r="A11" s="77">
        <v>2021</v>
      </c>
      <c r="B11" s="77">
        <v>1.4</v>
      </c>
      <c r="C11" s="77">
        <v>1.3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7"/>
  <sheetViews>
    <sheetView workbookViewId="0">
      <selection activeCell="F7" sqref="F7"/>
    </sheetView>
  </sheetViews>
  <sheetFormatPr defaultColWidth="11.42578125" defaultRowHeight="15" x14ac:dyDescent="0.25"/>
  <cols>
    <col min="1" max="1" width="6.7109375" customWidth="1"/>
    <col min="2" max="2" width="19.7109375" customWidth="1"/>
    <col min="3" max="4" width="11.7109375" customWidth="1"/>
    <col min="6" max="6" width="12.7109375" customWidth="1"/>
    <col min="7" max="7" width="9.7109375" customWidth="1"/>
  </cols>
  <sheetData>
    <row r="1" spans="1:7" ht="15.75" x14ac:dyDescent="0.25">
      <c r="A1" s="238" t="s">
        <v>60</v>
      </c>
      <c r="B1" s="239"/>
      <c r="C1" s="239"/>
      <c r="D1" s="239"/>
      <c r="F1" s="238" t="s">
        <v>61</v>
      </c>
      <c r="G1" s="239"/>
    </row>
    <row r="2" spans="1:7" x14ac:dyDescent="0.25">
      <c r="A2" s="9" t="s">
        <v>59</v>
      </c>
      <c r="B2" s="9" t="s">
        <v>123</v>
      </c>
      <c r="C2" s="9" t="s">
        <v>124</v>
      </c>
      <c r="D2" s="9" t="s">
        <v>125</v>
      </c>
      <c r="F2" s="16" t="s">
        <v>62</v>
      </c>
      <c r="G2" s="10" t="s">
        <v>23</v>
      </c>
    </row>
    <row r="3" spans="1:7" x14ac:dyDescent="0.25">
      <c r="A3" s="79">
        <v>2019</v>
      </c>
      <c r="B3" s="79">
        <v>1.7188598509435999</v>
      </c>
      <c r="C3" s="79">
        <v>1.6620212731475601</v>
      </c>
      <c r="D3" s="79">
        <v>1.7188598509435999</v>
      </c>
      <c r="F3" s="16" t="s">
        <v>63</v>
      </c>
      <c r="G3" s="11"/>
    </row>
    <row r="4" spans="1:7" x14ac:dyDescent="0.25">
      <c r="A4" s="78">
        <v>2020</v>
      </c>
      <c r="B4" s="78">
        <v>-6.4134449088919299</v>
      </c>
      <c r="C4" s="78">
        <v>1.0868357182628301</v>
      </c>
      <c r="D4" s="78">
        <v>-6.0994562097082898</v>
      </c>
      <c r="F4" s="16" t="s">
        <v>64</v>
      </c>
      <c r="G4" s="11" t="s">
        <v>140</v>
      </c>
    </row>
    <row r="5" spans="1:7" x14ac:dyDescent="0.25">
      <c r="A5" s="80">
        <v>2021</v>
      </c>
      <c r="B5" s="80">
        <v>-6.6761920413562796</v>
      </c>
      <c r="C5" s="80">
        <v>0.119275086184049</v>
      </c>
      <c r="D5" s="80">
        <v>-4.6417031131642403</v>
      </c>
      <c r="F5" s="16" t="s">
        <v>66</v>
      </c>
      <c r="G5" s="12"/>
    </row>
    <row r="7" spans="1:7" x14ac:dyDescent="0.25">
      <c r="F7" s="17" t="str">
        <f>HYPERLINK("#'OVERZICHT'!A1", "Link naar overzicht")</f>
        <v>Link naar overzicht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7"/>
  <sheetViews>
    <sheetView workbookViewId="0">
      <selection activeCell="F7" sqref="F7"/>
    </sheetView>
  </sheetViews>
  <sheetFormatPr defaultColWidth="11.42578125" defaultRowHeight="15" x14ac:dyDescent="0.25"/>
  <cols>
    <col min="1" max="1" width="7" customWidth="1"/>
    <col min="2" max="2" width="19.7109375" customWidth="1"/>
    <col min="3" max="4" width="11.7109375" customWidth="1"/>
    <col min="6" max="6" width="12.7109375" customWidth="1"/>
    <col min="7" max="7" width="10.7109375" customWidth="1"/>
  </cols>
  <sheetData>
    <row r="1" spans="1:7" ht="15.75" x14ac:dyDescent="0.25">
      <c r="A1" s="238" t="s">
        <v>60</v>
      </c>
      <c r="B1" s="239"/>
      <c r="C1" s="239"/>
      <c r="D1" s="239"/>
      <c r="F1" s="238" t="s">
        <v>61</v>
      </c>
      <c r="G1" s="239"/>
    </row>
    <row r="2" spans="1:7" x14ac:dyDescent="0.25">
      <c r="A2" s="9" t="s">
        <v>59</v>
      </c>
      <c r="B2" s="9" t="s">
        <v>123</v>
      </c>
      <c r="C2" s="9" t="s">
        <v>124</v>
      </c>
      <c r="D2" s="9" t="s">
        <v>125</v>
      </c>
      <c r="F2" s="16" t="s">
        <v>62</v>
      </c>
      <c r="G2" s="10" t="s">
        <v>24</v>
      </c>
    </row>
    <row r="3" spans="1:7" x14ac:dyDescent="0.25">
      <c r="A3" s="82">
        <v>2019</v>
      </c>
      <c r="B3" s="82">
        <v>48.709874156093299</v>
      </c>
      <c r="C3" s="82">
        <v>48.844690802022498</v>
      </c>
      <c r="D3" s="82">
        <v>48.709874156093299</v>
      </c>
      <c r="F3" s="16" t="s">
        <v>63</v>
      </c>
      <c r="G3" s="11"/>
    </row>
    <row r="4" spans="1:7" x14ac:dyDescent="0.25">
      <c r="A4" s="81">
        <v>2020</v>
      </c>
      <c r="B4" s="81">
        <v>57.187703409961202</v>
      </c>
      <c r="C4" s="81">
        <v>46.313524584956397</v>
      </c>
      <c r="D4" s="81">
        <v>56.686438060450797</v>
      </c>
      <c r="F4" s="16" t="s">
        <v>64</v>
      </c>
      <c r="G4" s="11" t="s">
        <v>140</v>
      </c>
    </row>
    <row r="5" spans="1:7" x14ac:dyDescent="0.25">
      <c r="A5" s="83">
        <v>2021</v>
      </c>
      <c r="B5" s="83">
        <v>63.619649036438702</v>
      </c>
      <c r="C5" s="83">
        <v>45.170036421944197</v>
      </c>
      <c r="D5" s="83">
        <v>59.033384074979097</v>
      </c>
      <c r="F5" s="16" t="s">
        <v>66</v>
      </c>
      <c r="G5" s="12"/>
    </row>
    <row r="7" spans="1:7" x14ac:dyDescent="0.25">
      <c r="F7" s="17" t="str">
        <f>HYPERLINK("#'OVERZICHT'!A1", "Link naar overzicht")</f>
        <v>Link naar overzicht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80"/>
  <sheetViews>
    <sheetView workbookViewId="0">
      <selection activeCell="H1" sqref="H1:H1048576"/>
    </sheetView>
  </sheetViews>
  <sheetFormatPr defaultColWidth="11.42578125" defaultRowHeight="15" x14ac:dyDescent="0.25"/>
  <cols>
    <col min="1" max="1" width="7" customWidth="1"/>
    <col min="2" max="2" width="11.28515625" customWidth="1"/>
    <col min="3" max="3" width="50.140625" customWidth="1"/>
    <col min="5" max="5" width="12.7109375" customWidth="1"/>
    <col min="6" max="6" width="24.7109375" customWidth="1"/>
  </cols>
  <sheetData>
    <row r="1" spans="1:6" ht="15.75" x14ac:dyDescent="0.25">
      <c r="A1" s="238" t="s">
        <v>60</v>
      </c>
      <c r="B1" s="239"/>
      <c r="C1" s="239"/>
      <c r="E1" s="238" t="s">
        <v>61</v>
      </c>
      <c r="F1" s="239"/>
    </row>
    <row r="2" spans="1:6" x14ac:dyDescent="0.25">
      <c r="A2" s="9" t="s">
        <v>59</v>
      </c>
      <c r="B2" s="9" t="s">
        <v>23</v>
      </c>
      <c r="C2" s="9" t="s">
        <v>141</v>
      </c>
      <c r="E2" s="16" t="s">
        <v>62</v>
      </c>
      <c r="F2" s="10" t="s">
        <v>25</v>
      </c>
    </row>
    <row r="3" spans="1:6" x14ac:dyDescent="0.25">
      <c r="A3" s="85">
        <v>1948</v>
      </c>
      <c r="B3" s="85">
        <v>14</v>
      </c>
      <c r="C3" s="85"/>
      <c r="E3" s="16" t="s">
        <v>63</v>
      </c>
      <c r="F3" s="11"/>
    </row>
    <row r="4" spans="1:6" x14ac:dyDescent="0.25">
      <c r="A4" s="84">
        <v>1949</v>
      </c>
      <c r="B4" s="84">
        <v>9.6999999999999993</v>
      </c>
      <c r="C4" s="84"/>
      <c r="E4" s="16" t="s">
        <v>64</v>
      </c>
      <c r="F4" s="11" t="s">
        <v>140</v>
      </c>
    </row>
    <row r="5" spans="1:6" x14ac:dyDescent="0.25">
      <c r="A5" s="84">
        <v>1950</v>
      </c>
      <c r="B5" s="84">
        <v>10.4</v>
      </c>
      <c r="C5" s="84"/>
      <c r="E5" s="16" t="s">
        <v>66</v>
      </c>
      <c r="F5" s="12"/>
    </row>
    <row r="6" spans="1:6" x14ac:dyDescent="0.25">
      <c r="A6" s="84">
        <v>1951</v>
      </c>
      <c r="B6" s="84">
        <v>6.4</v>
      </c>
      <c r="C6" s="84"/>
    </row>
    <row r="7" spans="1:6" x14ac:dyDescent="0.25">
      <c r="A7" s="84">
        <v>1952</v>
      </c>
      <c r="B7" s="84">
        <v>6.5</v>
      </c>
      <c r="C7" s="84"/>
      <c r="E7" s="17" t="str">
        <f>HYPERLINK("#'OVERZICHT'!A1", "Link naar overzicht")</f>
        <v>Link naar overzicht</v>
      </c>
    </row>
    <row r="8" spans="1:6" x14ac:dyDescent="0.25">
      <c r="A8" s="84">
        <v>1953</v>
      </c>
      <c r="B8" s="84">
        <v>2.2999999999999998</v>
      </c>
      <c r="C8" s="84"/>
    </row>
    <row r="9" spans="1:6" x14ac:dyDescent="0.25">
      <c r="A9" s="84">
        <v>1954</v>
      </c>
      <c r="B9" s="84">
        <v>0.9</v>
      </c>
      <c r="C9" s="84"/>
    </row>
    <row r="10" spans="1:6" x14ac:dyDescent="0.25">
      <c r="A10" s="84">
        <v>1955</v>
      </c>
      <c r="B10" s="84">
        <v>-1.9</v>
      </c>
      <c r="C10" s="84"/>
    </row>
    <row r="11" spans="1:6" x14ac:dyDescent="0.25">
      <c r="A11" s="84">
        <v>1956</v>
      </c>
      <c r="B11" s="84">
        <v>-0.4</v>
      </c>
      <c r="C11" s="84"/>
    </row>
    <row r="12" spans="1:6" x14ac:dyDescent="0.25">
      <c r="A12" s="84">
        <v>1957</v>
      </c>
      <c r="B12" s="84">
        <v>0.2</v>
      </c>
      <c r="C12" s="84"/>
    </row>
    <row r="13" spans="1:6" x14ac:dyDescent="0.25">
      <c r="A13" s="84">
        <v>1958</v>
      </c>
      <c r="B13" s="84">
        <v>-1.4</v>
      </c>
      <c r="C13" s="84"/>
    </row>
    <row r="14" spans="1:6" x14ac:dyDescent="0.25">
      <c r="A14" s="84">
        <v>1959</v>
      </c>
      <c r="B14" s="84">
        <v>0.5</v>
      </c>
      <c r="C14" s="84"/>
    </row>
    <row r="15" spans="1:6" x14ac:dyDescent="0.25">
      <c r="A15" s="84">
        <v>1960</v>
      </c>
      <c r="B15" s="84">
        <v>0.7</v>
      </c>
      <c r="C15" s="84"/>
    </row>
    <row r="16" spans="1:6" x14ac:dyDescent="0.25">
      <c r="A16" s="84">
        <v>1961</v>
      </c>
      <c r="B16" s="84">
        <v>0.2</v>
      </c>
      <c r="C16" s="84"/>
    </row>
    <row r="17" spans="1:6" x14ac:dyDescent="0.25">
      <c r="A17" s="84">
        <v>1962</v>
      </c>
      <c r="B17" s="84">
        <v>-0.5</v>
      </c>
      <c r="C17" s="84"/>
    </row>
    <row r="18" spans="1:6" x14ac:dyDescent="0.25">
      <c r="A18" s="84">
        <v>1963</v>
      </c>
      <c r="B18" s="84">
        <v>-1.2</v>
      </c>
      <c r="C18" s="84"/>
    </row>
    <row r="19" spans="1:6" x14ac:dyDescent="0.25">
      <c r="A19" s="84">
        <v>1964</v>
      </c>
      <c r="B19" s="84">
        <v>-1.2</v>
      </c>
      <c r="C19" s="84"/>
    </row>
    <row r="20" spans="1:6" x14ac:dyDescent="0.25">
      <c r="A20" s="84">
        <v>1965</v>
      </c>
      <c r="B20" s="84">
        <v>-0.6</v>
      </c>
      <c r="C20" s="84"/>
    </row>
    <row r="21" spans="1:6" x14ac:dyDescent="0.25">
      <c r="A21" s="84">
        <v>1966</v>
      </c>
      <c r="B21" s="84">
        <v>-0.8</v>
      </c>
      <c r="C21" s="84"/>
    </row>
    <row r="22" spans="1:6" x14ac:dyDescent="0.25">
      <c r="A22" s="84">
        <v>1967</v>
      </c>
      <c r="B22" s="84">
        <v>-1.1000000000000001</v>
      </c>
      <c r="C22" s="84"/>
    </row>
    <row r="23" spans="1:6" x14ac:dyDescent="0.25">
      <c r="A23" s="84">
        <v>1968</v>
      </c>
      <c r="B23" s="84">
        <v>-0.8</v>
      </c>
      <c r="C23" s="84"/>
    </row>
    <row r="24" spans="1:6" x14ac:dyDescent="0.25">
      <c r="A24" s="84">
        <v>1969</v>
      </c>
      <c r="B24" s="84">
        <v>-1.1000000000000001</v>
      </c>
      <c r="C24" s="84"/>
    </row>
    <row r="25" spans="1:6" x14ac:dyDescent="0.25">
      <c r="A25" s="84">
        <v>1970</v>
      </c>
      <c r="B25" s="84">
        <v>-1.5</v>
      </c>
      <c r="C25" s="84"/>
      <c r="E25" s="226"/>
      <c r="F25" s="214"/>
    </row>
    <row r="26" spans="1:6" x14ac:dyDescent="0.25">
      <c r="A26" s="84">
        <v>1971</v>
      </c>
      <c r="B26" s="84">
        <v>-1.5</v>
      </c>
      <c r="C26" s="84"/>
      <c r="E26" s="226"/>
      <c r="F26" s="214"/>
    </row>
    <row r="27" spans="1:6" x14ac:dyDescent="0.25">
      <c r="A27" s="84">
        <v>1972</v>
      </c>
      <c r="B27" s="84">
        <v>-0.7</v>
      </c>
      <c r="C27" s="84"/>
      <c r="E27" s="226"/>
      <c r="F27" s="214"/>
    </row>
    <row r="28" spans="1:6" x14ac:dyDescent="0.25">
      <c r="A28" s="84">
        <v>1973</v>
      </c>
      <c r="B28" s="84">
        <v>0.5</v>
      </c>
      <c r="C28" s="84"/>
      <c r="E28" s="226"/>
      <c r="F28" s="214"/>
    </row>
    <row r="29" spans="1:6" x14ac:dyDescent="0.25">
      <c r="A29" s="84">
        <v>1974</v>
      </c>
      <c r="B29" s="84">
        <v>-0.3</v>
      </c>
      <c r="C29" s="84"/>
      <c r="E29" s="226"/>
      <c r="F29" s="214"/>
    </row>
    <row r="30" spans="1:6" x14ac:dyDescent="0.25">
      <c r="A30" s="84">
        <v>1975</v>
      </c>
      <c r="B30" s="84">
        <v>-2.7</v>
      </c>
      <c r="C30" s="84"/>
      <c r="E30" s="226"/>
      <c r="F30" s="214"/>
    </row>
    <row r="31" spans="1:6" x14ac:dyDescent="0.25">
      <c r="A31" s="84">
        <v>1976</v>
      </c>
      <c r="B31" s="84">
        <v>-1.9</v>
      </c>
      <c r="C31" s="84"/>
      <c r="E31" s="226"/>
      <c r="F31" s="214"/>
    </row>
    <row r="32" spans="1:6" x14ac:dyDescent="0.25">
      <c r="A32" s="84">
        <v>1977</v>
      </c>
      <c r="B32" s="84">
        <v>-0.7</v>
      </c>
      <c r="C32" s="84"/>
      <c r="E32" s="226"/>
      <c r="F32" s="214"/>
    </row>
    <row r="33" spans="1:6" x14ac:dyDescent="0.25">
      <c r="A33" s="84">
        <v>1978</v>
      </c>
      <c r="B33" s="84">
        <v>-2</v>
      </c>
      <c r="C33" s="84"/>
      <c r="E33" s="226"/>
      <c r="F33" s="214"/>
    </row>
    <row r="34" spans="1:6" x14ac:dyDescent="0.25">
      <c r="A34" s="84">
        <v>1979</v>
      </c>
      <c r="B34" s="84">
        <v>-2.4</v>
      </c>
      <c r="C34" s="84"/>
      <c r="E34" s="226"/>
      <c r="F34" s="214"/>
    </row>
    <row r="35" spans="1:6" x14ac:dyDescent="0.25">
      <c r="A35" s="84">
        <v>1980</v>
      </c>
      <c r="B35" s="84">
        <v>-3.8</v>
      </c>
      <c r="C35" s="84"/>
      <c r="E35" s="226"/>
      <c r="F35" s="214"/>
    </row>
    <row r="36" spans="1:6" x14ac:dyDescent="0.25">
      <c r="A36" s="84">
        <v>1981</v>
      </c>
      <c r="B36" s="84">
        <v>-4.7</v>
      </c>
      <c r="C36" s="84"/>
      <c r="E36" s="226"/>
      <c r="F36" s="214"/>
    </row>
    <row r="37" spans="1:6" x14ac:dyDescent="0.25">
      <c r="A37" s="84">
        <v>1982</v>
      </c>
      <c r="B37" s="84">
        <v>-5.9</v>
      </c>
      <c r="C37" s="84"/>
      <c r="E37" s="226"/>
      <c r="F37" s="214"/>
    </row>
    <row r="38" spans="1:6" x14ac:dyDescent="0.25">
      <c r="A38" s="84">
        <v>1983</v>
      </c>
      <c r="B38" s="84">
        <v>-5.2</v>
      </c>
      <c r="C38" s="84"/>
      <c r="E38" s="226"/>
      <c r="F38" s="214"/>
    </row>
    <row r="39" spans="1:6" x14ac:dyDescent="0.25">
      <c r="A39" s="84">
        <v>1984</v>
      </c>
      <c r="B39" s="84">
        <v>-5</v>
      </c>
      <c r="C39" s="84"/>
      <c r="E39" s="226"/>
      <c r="F39" s="214"/>
    </row>
    <row r="40" spans="1:6" x14ac:dyDescent="0.25">
      <c r="A40" s="84">
        <v>1985</v>
      </c>
      <c r="B40" s="84">
        <v>-3.4</v>
      </c>
      <c r="C40" s="84"/>
      <c r="E40" s="226"/>
      <c r="F40" s="214"/>
    </row>
    <row r="41" spans="1:6" x14ac:dyDescent="0.25">
      <c r="A41" s="84">
        <v>1986</v>
      </c>
      <c r="B41" s="84">
        <v>-4.4000000000000004</v>
      </c>
      <c r="C41" s="84"/>
      <c r="E41" s="226"/>
      <c r="F41" s="214"/>
    </row>
    <row r="42" spans="1:6" x14ac:dyDescent="0.25">
      <c r="A42" s="84">
        <v>1987</v>
      </c>
      <c r="B42" s="84">
        <v>-5.0999999999999996</v>
      </c>
      <c r="C42" s="84"/>
      <c r="E42" s="226"/>
      <c r="F42" s="214"/>
    </row>
    <row r="43" spans="1:6" x14ac:dyDescent="0.25">
      <c r="A43" s="84">
        <v>1988</v>
      </c>
      <c r="B43" s="84">
        <v>-4</v>
      </c>
      <c r="C43" s="84"/>
      <c r="E43" s="226"/>
      <c r="F43" s="214"/>
    </row>
    <row r="44" spans="1:6" x14ac:dyDescent="0.25">
      <c r="A44" s="84">
        <v>1989</v>
      </c>
      <c r="B44" s="84">
        <v>-4.7</v>
      </c>
      <c r="C44" s="84"/>
      <c r="E44" s="226"/>
      <c r="F44" s="214"/>
    </row>
    <row r="45" spans="1:6" x14ac:dyDescent="0.25">
      <c r="A45" s="84">
        <v>1990</v>
      </c>
      <c r="B45" s="84">
        <v>-5</v>
      </c>
      <c r="C45" s="84"/>
      <c r="E45" s="226"/>
      <c r="F45" s="214"/>
    </row>
    <row r="46" spans="1:6" x14ac:dyDescent="0.25">
      <c r="A46" s="84">
        <v>1991</v>
      </c>
      <c r="B46" s="84">
        <v>-2.5</v>
      </c>
      <c r="C46" s="84"/>
      <c r="E46" s="226"/>
      <c r="F46" s="214"/>
    </row>
    <row r="47" spans="1:6" x14ac:dyDescent="0.25">
      <c r="A47" s="84">
        <v>1992</v>
      </c>
      <c r="B47" s="84">
        <v>-3.9</v>
      </c>
      <c r="C47" s="84"/>
      <c r="E47" s="226"/>
      <c r="F47" s="214"/>
    </row>
    <row r="48" spans="1:6" x14ac:dyDescent="0.25">
      <c r="A48" s="84">
        <v>1993</v>
      </c>
      <c r="B48" s="84">
        <v>-2.6</v>
      </c>
      <c r="C48" s="84"/>
      <c r="E48" s="226"/>
      <c r="F48" s="214"/>
    </row>
    <row r="49" spans="1:8" x14ac:dyDescent="0.25">
      <c r="A49" s="84">
        <v>1994</v>
      </c>
      <c r="B49" s="84">
        <v>-3.3</v>
      </c>
      <c r="C49" s="84"/>
      <c r="E49" s="226"/>
      <c r="F49" s="214"/>
    </row>
    <row r="50" spans="1:8" x14ac:dyDescent="0.25">
      <c r="A50" s="84">
        <v>1995</v>
      </c>
      <c r="B50" s="84">
        <v>-3.7</v>
      </c>
      <c r="C50" s="84">
        <v>-4.9000000000000004</v>
      </c>
      <c r="E50" s="227"/>
      <c r="F50" s="214"/>
      <c r="H50" s="214"/>
    </row>
    <row r="51" spans="1:8" x14ac:dyDescent="0.25">
      <c r="A51" s="84">
        <v>1996</v>
      </c>
      <c r="B51" s="233">
        <v>-1.8228494042284</v>
      </c>
      <c r="C51" s="84"/>
      <c r="E51" s="228"/>
      <c r="F51" s="214"/>
      <c r="H51" s="214"/>
    </row>
    <row r="52" spans="1:8" x14ac:dyDescent="0.25">
      <c r="A52" s="84">
        <v>1997</v>
      </c>
      <c r="B52" s="233">
        <v>-1.58272920811078</v>
      </c>
      <c r="C52" s="84"/>
      <c r="E52" s="228"/>
      <c r="F52" s="214"/>
      <c r="H52" s="214"/>
    </row>
    <row r="53" spans="1:8" x14ac:dyDescent="0.25">
      <c r="A53" s="84">
        <v>1998</v>
      </c>
      <c r="B53" s="233">
        <v>-1.35380913130202</v>
      </c>
      <c r="C53" s="84"/>
      <c r="E53" s="228"/>
      <c r="F53" s="214"/>
      <c r="H53" s="214"/>
    </row>
    <row r="54" spans="1:8" x14ac:dyDescent="0.25">
      <c r="A54" s="84">
        <v>1999</v>
      </c>
      <c r="B54" s="233">
        <v>0.25342152790179501</v>
      </c>
      <c r="C54" s="84"/>
      <c r="E54" s="228"/>
      <c r="F54" s="214"/>
      <c r="H54" s="214"/>
    </row>
    <row r="55" spans="1:8" x14ac:dyDescent="0.25">
      <c r="A55" s="84">
        <v>2000</v>
      </c>
      <c r="B55" s="233">
        <v>1.1654693260897</v>
      </c>
      <c r="C55" s="84"/>
      <c r="E55" s="228"/>
      <c r="F55" s="214"/>
      <c r="H55" s="214"/>
    </row>
    <row r="56" spans="1:8" x14ac:dyDescent="0.25">
      <c r="A56" s="84">
        <v>2001</v>
      </c>
      <c r="B56" s="233">
        <v>-0.5</v>
      </c>
      <c r="C56" s="84"/>
      <c r="E56" s="229"/>
      <c r="F56" s="214"/>
      <c r="H56" s="214"/>
    </row>
    <row r="57" spans="1:8" x14ac:dyDescent="0.25">
      <c r="A57" s="84">
        <v>2002</v>
      </c>
      <c r="B57" s="233">
        <v>-2.1291597812879801</v>
      </c>
      <c r="C57" s="84"/>
      <c r="E57" s="228"/>
      <c r="F57" s="214"/>
      <c r="H57" s="214"/>
    </row>
    <row r="58" spans="1:8" x14ac:dyDescent="0.25">
      <c r="A58" s="84">
        <v>2003</v>
      </c>
      <c r="B58" s="233">
        <v>-3.1422940302303002</v>
      </c>
      <c r="C58" s="84"/>
      <c r="E58" s="228"/>
      <c r="F58" s="214"/>
      <c r="H58" s="214"/>
    </row>
    <row r="59" spans="1:8" x14ac:dyDescent="0.25">
      <c r="A59" s="84">
        <v>2004</v>
      </c>
      <c r="B59" s="233">
        <v>-1.82529015647848</v>
      </c>
      <c r="C59" s="84"/>
      <c r="E59" s="228"/>
      <c r="F59" s="214"/>
      <c r="H59" s="214"/>
    </row>
    <row r="60" spans="1:8" x14ac:dyDescent="0.25">
      <c r="A60" s="84">
        <v>2005</v>
      </c>
      <c r="B60" s="233">
        <v>-0.39645439760541501</v>
      </c>
      <c r="C60" s="84"/>
      <c r="E60" s="228"/>
      <c r="F60" s="214"/>
      <c r="H60" s="214"/>
    </row>
    <row r="61" spans="1:8" x14ac:dyDescent="0.25">
      <c r="A61" s="84">
        <v>2006</v>
      </c>
      <c r="B61" s="233">
        <v>9.9393404666838603E-2</v>
      </c>
      <c r="C61" s="84"/>
      <c r="E61" s="228"/>
      <c r="F61" s="214"/>
    </row>
    <row r="62" spans="1:8" x14ac:dyDescent="0.25">
      <c r="A62" s="235">
        <v>2007</v>
      </c>
      <c r="B62" s="237">
        <v>-9.1897089102771806E-2</v>
      </c>
      <c r="C62" s="236"/>
      <c r="E62" s="228"/>
      <c r="F62" s="214"/>
    </row>
    <row r="63" spans="1:8" x14ac:dyDescent="0.25">
      <c r="A63" s="84">
        <v>2008</v>
      </c>
      <c r="B63" s="234">
        <v>0.20132930325884499</v>
      </c>
      <c r="C63" s="84"/>
      <c r="E63" s="228"/>
      <c r="F63" s="214"/>
    </row>
    <row r="64" spans="1:8" x14ac:dyDescent="0.25">
      <c r="A64" s="84">
        <v>2009</v>
      </c>
      <c r="B64" s="234">
        <v>-5.0862642462900602</v>
      </c>
      <c r="C64" s="84"/>
      <c r="E64" s="228"/>
      <c r="F64" s="214"/>
    </row>
    <row r="65" spans="1:6" x14ac:dyDescent="0.25">
      <c r="A65" s="84">
        <v>2010</v>
      </c>
      <c r="B65" s="234">
        <v>-5.2461984058497997</v>
      </c>
      <c r="C65" s="84"/>
      <c r="E65" s="228"/>
      <c r="F65" s="214"/>
    </row>
    <row r="66" spans="1:6" x14ac:dyDescent="0.25">
      <c r="A66" s="84">
        <v>2011</v>
      </c>
      <c r="B66" s="234">
        <v>-4.4269401961340504</v>
      </c>
      <c r="C66" s="84"/>
      <c r="E66" s="228"/>
      <c r="F66" s="214"/>
    </row>
    <row r="67" spans="1:6" x14ac:dyDescent="0.25">
      <c r="A67" s="84">
        <v>2012</v>
      </c>
      <c r="B67" s="234">
        <v>-3.9184342540191199</v>
      </c>
      <c r="C67" s="84"/>
      <c r="E67" s="228"/>
      <c r="F67" s="214"/>
    </row>
    <row r="68" spans="1:6" x14ac:dyDescent="0.25">
      <c r="A68" s="84">
        <v>2013</v>
      </c>
      <c r="B68" s="234">
        <v>-2.9287036455840099</v>
      </c>
      <c r="C68" s="84"/>
      <c r="E68" s="228"/>
      <c r="F68" s="214"/>
    </row>
    <row r="69" spans="1:6" x14ac:dyDescent="0.25">
      <c r="A69" s="84">
        <v>2014</v>
      </c>
      <c r="B69" s="234">
        <v>-2.1520041377322201</v>
      </c>
      <c r="C69" s="84"/>
      <c r="E69" s="228"/>
      <c r="F69" s="214"/>
    </row>
    <row r="70" spans="1:6" x14ac:dyDescent="0.25">
      <c r="A70" s="84">
        <v>2015</v>
      </c>
      <c r="B70" s="234">
        <v>-2.0246143632573301</v>
      </c>
      <c r="C70" s="84"/>
      <c r="E70" s="228"/>
      <c r="F70" s="214"/>
    </row>
    <row r="71" spans="1:6" x14ac:dyDescent="0.25">
      <c r="A71" s="84">
        <v>2016</v>
      </c>
      <c r="B71" s="234">
        <v>2.0894009837919399E-2</v>
      </c>
      <c r="C71" s="84"/>
      <c r="E71" s="228"/>
      <c r="F71" s="214"/>
    </row>
    <row r="72" spans="1:6" x14ac:dyDescent="0.25">
      <c r="A72" s="84">
        <v>2017</v>
      </c>
      <c r="B72" s="234">
        <v>1.2601844968923099</v>
      </c>
      <c r="C72" s="84"/>
      <c r="E72" s="228"/>
      <c r="F72" s="214"/>
    </row>
    <row r="73" spans="1:6" x14ac:dyDescent="0.25">
      <c r="A73" s="84">
        <v>2018</v>
      </c>
      <c r="B73" s="234">
        <v>1.3709531144920699</v>
      </c>
      <c r="C73" s="84"/>
      <c r="E73" s="228"/>
      <c r="F73" s="214"/>
    </row>
    <row r="74" spans="1:6" x14ac:dyDescent="0.25">
      <c r="A74" s="84">
        <v>2019</v>
      </c>
      <c r="B74" s="234">
        <v>1.7188598509435999</v>
      </c>
      <c r="C74" s="84"/>
      <c r="E74" s="228"/>
      <c r="F74" s="214"/>
    </row>
    <row r="75" spans="1:6" x14ac:dyDescent="0.25">
      <c r="A75" s="84">
        <v>2020</v>
      </c>
      <c r="B75" s="234">
        <v>-6.1</v>
      </c>
      <c r="C75" s="84"/>
      <c r="E75" s="228"/>
      <c r="F75" s="214"/>
    </row>
    <row r="76" spans="1:6" x14ac:dyDescent="0.25">
      <c r="A76" s="86">
        <v>2021</v>
      </c>
      <c r="B76" s="200">
        <v>-4.6399999999999997</v>
      </c>
      <c r="C76" s="86"/>
      <c r="E76" s="230"/>
      <c r="F76" s="214"/>
    </row>
    <row r="77" spans="1:6" x14ac:dyDescent="0.25">
      <c r="E77" s="230"/>
    </row>
    <row r="78" spans="1:6" x14ac:dyDescent="0.25">
      <c r="E78" s="230"/>
    </row>
    <row r="79" spans="1:6" x14ac:dyDescent="0.25">
      <c r="E79" s="230"/>
    </row>
    <row r="80" spans="1:6" x14ac:dyDescent="0.25">
      <c r="E80" s="230"/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11"/>
  <sheetViews>
    <sheetView workbookViewId="0">
      <selection activeCell="H1" sqref="H1:I1048576"/>
    </sheetView>
  </sheetViews>
  <sheetFormatPr defaultColWidth="11.42578125" defaultRowHeight="15" x14ac:dyDescent="0.25"/>
  <cols>
    <col min="1" max="1" width="9" customWidth="1"/>
    <col min="2" max="2" width="27.7109375" customWidth="1"/>
    <col min="3" max="3" width="18.7109375" customWidth="1"/>
    <col min="5" max="5" width="12.7109375" customWidth="1"/>
    <col min="6" max="6" width="25.7109375" customWidth="1"/>
  </cols>
  <sheetData>
    <row r="1" spans="1:7" ht="15.75" x14ac:dyDescent="0.25">
      <c r="A1" s="238" t="s">
        <v>60</v>
      </c>
      <c r="B1" s="239"/>
      <c r="C1" s="239"/>
      <c r="E1" s="238" t="s">
        <v>61</v>
      </c>
      <c r="F1" s="239"/>
    </row>
    <row r="2" spans="1:7" x14ac:dyDescent="0.25">
      <c r="A2" s="9" t="s">
        <v>59</v>
      </c>
      <c r="B2" s="9" t="s">
        <v>142</v>
      </c>
      <c r="C2" s="9" t="s">
        <v>143</v>
      </c>
      <c r="E2" s="16" t="s">
        <v>62</v>
      </c>
      <c r="F2" s="10" t="s">
        <v>26</v>
      </c>
    </row>
    <row r="3" spans="1:7" x14ac:dyDescent="0.25">
      <c r="A3" s="88">
        <v>2013</v>
      </c>
      <c r="B3" s="88">
        <v>46.6</v>
      </c>
      <c r="C3" s="88">
        <v>36.1</v>
      </c>
      <c r="E3" s="16" t="s">
        <v>63</v>
      </c>
      <c r="F3" s="11"/>
      <c r="G3" s="231"/>
    </row>
    <row r="4" spans="1:7" x14ac:dyDescent="0.25">
      <c r="A4" s="87">
        <v>2014</v>
      </c>
      <c r="B4" s="87">
        <v>45.9</v>
      </c>
      <c r="C4" s="87">
        <v>37</v>
      </c>
      <c r="E4" s="16" t="s">
        <v>64</v>
      </c>
      <c r="F4" s="11" t="s">
        <v>140</v>
      </c>
      <c r="G4" s="231"/>
    </row>
    <row r="5" spans="1:7" x14ac:dyDescent="0.25">
      <c r="A5" s="87">
        <v>2015</v>
      </c>
      <c r="B5" s="87">
        <v>45</v>
      </c>
      <c r="C5" s="87">
        <v>36.9</v>
      </c>
      <c r="E5" s="16" t="s">
        <v>66</v>
      </c>
      <c r="F5" s="12"/>
      <c r="G5" s="231"/>
    </row>
    <row r="6" spans="1:7" x14ac:dyDescent="0.25">
      <c r="A6" s="87">
        <v>2016</v>
      </c>
      <c r="B6" s="87">
        <v>43.99</v>
      </c>
      <c r="C6" s="87">
        <v>38.409999999999997</v>
      </c>
      <c r="G6" s="231"/>
    </row>
    <row r="7" spans="1:7" x14ac:dyDescent="0.25">
      <c r="A7" s="87">
        <v>2017</v>
      </c>
      <c r="B7" s="87">
        <v>42.92</v>
      </c>
      <c r="C7" s="87">
        <v>38.69</v>
      </c>
      <c r="E7" s="17" t="str">
        <f>HYPERLINK("#'OVERZICHT'!A1", "Link naar overzicht")</f>
        <v>Link naar overzicht</v>
      </c>
      <c r="G7" s="231"/>
    </row>
    <row r="8" spans="1:7" x14ac:dyDescent="0.25">
      <c r="A8" s="87">
        <v>2018</v>
      </c>
      <c r="B8" s="87">
        <v>42.79</v>
      </c>
      <c r="C8" s="87">
        <v>38.799999999999997</v>
      </c>
      <c r="G8" s="231"/>
    </row>
    <row r="9" spans="1:7" x14ac:dyDescent="0.25">
      <c r="A9" s="87">
        <v>2019</v>
      </c>
      <c r="B9" s="87">
        <v>42.37</v>
      </c>
      <c r="C9" s="87">
        <v>39.33</v>
      </c>
      <c r="G9" s="231"/>
    </row>
    <row r="10" spans="1:7" x14ac:dyDescent="0.25">
      <c r="A10" s="87">
        <v>2020</v>
      </c>
      <c r="B10" s="87">
        <v>49.68</v>
      </c>
      <c r="C10" s="87">
        <v>39.08</v>
      </c>
      <c r="G10" s="231"/>
    </row>
    <row r="11" spans="1:7" x14ac:dyDescent="0.25">
      <c r="A11" s="89">
        <v>2021</v>
      </c>
      <c r="B11" s="89">
        <v>48.2</v>
      </c>
      <c r="C11" s="89">
        <v>39.200000000000003</v>
      </c>
      <c r="G11" s="230"/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8"/>
  <sheetViews>
    <sheetView workbookViewId="0">
      <selection activeCell="H7" sqref="H7"/>
    </sheetView>
  </sheetViews>
  <sheetFormatPr defaultColWidth="11.42578125" defaultRowHeight="15" x14ac:dyDescent="0.25"/>
  <cols>
    <col min="1" max="1" width="9.7109375" customWidth="1"/>
    <col min="2" max="2" width="34.7109375" customWidth="1"/>
    <col min="3" max="3" width="33.7109375" customWidth="1"/>
    <col min="4" max="4" width="11.7109375" customWidth="1"/>
    <col min="5" max="5" width="17.7109375" customWidth="1"/>
    <col min="6" max="6" width="20.7109375" customWidth="1"/>
    <col min="8" max="8" width="12.7109375" customWidth="1"/>
    <col min="9" max="9" width="17.7109375" customWidth="1"/>
  </cols>
  <sheetData>
    <row r="1" spans="1:9" ht="15.75" x14ac:dyDescent="0.25">
      <c r="A1" s="238" t="s">
        <v>60</v>
      </c>
      <c r="B1" s="239"/>
      <c r="C1" s="239"/>
      <c r="D1" s="239"/>
      <c r="E1" s="239"/>
      <c r="F1" s="239"/>
      <c r="H1" s="238" t="s">
        <v>61</v>
      </c>
      <c r="I1" s="239"/>
    </row>
    <row r="2" spans="1:9" x14ac:dyDescent="0.25">
      <c r="A2" s="9" t="s">
        <v>59</v>
      </c>
      <c r="B2" s="9" t="s">
        <v>144</v>
      </c>
      <c r="C2" s="9" t="s">
        <v>145</v>
      </c>
      <c r="D2" s="9" t="s">
        <v>146</v>
      </c>
      <c r="E2" s="9" t="s">
        <v>147</v>
      </c>
      <c r="F2" s="9" t="s">
        <v>148</v>
      </c>
      <c r="H2" s="16" t="s">
        <v>62</v>
      </c>
      <c r="I2" s="10" t="s">
        <v>27</v>
      </c>
    </row>
    <row r="3" spans="1:9" x14ac:dyDescent="0.25">
      <c r="A3" s="91" t="s">
        <v>149</v>
      </c>
      <c r="B3" s="91">
        <v>0.91</v>
      </c>
      <c r="C3" s="91">
        <v>1.52</v>
      </c>
      <c r="D3" s="91">
        <v>-1.26</v>
      </c>
      <c r="E3" s="91">
        <v>2.4300000000000002</v>
      </c>
      <c r="F3" s="91">
        <v>1.17</v>
      </c>
      <c r="H3" s="16" t="s">
        <v>63</v>
      </c>
      <c r="I3" s="11"/>
    </row>
    <row r="4" spans="1:9" x14ac:dyDescent="0.25">
      <c r="A4" s="90" t="s">
        <v>150</v>
      </c>
      <c r="B4" s="90">
        <v>0.34</v>
      </c>
      <c r="C4" s="90">
        <v>1.19</v>
      </c>
      <c r="D4" s="90">
        <v>1.33</v>
      </c>
      <c r="E4" s="90">
        <v>1.53</v>
      </c>
      <c r="F4" s="90">
        <v>2.86</v>
      </c>
      <c r="H4" s="16" t="s">
        <v>64</v>
      </c>
      <c r="I4" s="11" t="s">
        <v>139</v>
      </c>
    </row>
    <row r="5" spans="1:9" x14ac:dyDescent="0.25">
      <c r="A5" s="90" t="s">
        <v>151</v>
      </c>
      <c r="B5" s="90">
        <v>0.47</v>
      </c>
      <c r="C5" s="90">
        <v>0.54</v>
      </c>
      <c r="D5" s="90">
        <v>-1.41</v>
      </c>
      <c r="E5" s="90">
        <v>1.02</v>
      </c>
      <c r="F5" s="90">
        <v>-0.4</v>
      </c>
      <c r="H5" s="16" t="s">
        <v>66</v>
      </c>
      <c r="I5" s="12"/>
    </row>
    <row r="6" spans="1:9" x14ac:dyDescent="0.25">
      <c r="A6" s="90" t="s">
        <v>152</v>
      </c>
      <c r="B6" s="90">
        <v>0.9</v>
      </c>
      <c r="C6" s="90">
        <v>0.53</v>
      </c>
      <c r="D6" s="90">
        <v>0.69</v>
      </c>
      <c r="E6" s="90">
        <v>1.43</v>
      </c>
      <c r="F6" s="90">
        <v>2.12</v>
      </c>
    </row>
    <row r="7" spans="1:9" x14ac:dyDescent="0.25">
      <c r="A7" s="90" t="s">
        <v>153</v>
      </c>
      <c r="B7" s="90">
        <v>0.86</v>
      </c>
      <c r="C7" s="90">
        <v>0.32</v>
      </c>
      <c r="D7" s="90">
        <v>-0.57999999999999996</v>
      </c>
      <c r="E7" s="90">
        <v>1.18</v>
      </c>
      <c r="F7" s="90">
        <v>0.6</v>
      </c>
      <c r="H7" s="17" t="str">
        <f>HYPERLINK("#'OVERZICHT'!A1", "Link naar overzicht")</f>
        <v>Link naar overzicht</v>
      </c>
    </row>
    <row r="8" spans="1:9" x14ac:dyDescent="0.25">
      <c r="A8" s="92" t="s">
        <v>154</v>
      </c>
      <c r="B8" s="92">
        <v>0.56000000000000005</v>
      </c>
      <c r="C8" s="92">
        <v>0.48</v>
      </c>
      <c r="D8" s="92">
        <v>0.46</v>
      </c>
      <c r="E8" s="92">
        <v>1.04</v>
      </c>
      <c r="F8" s="92">
        <v>1.5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8"/>
  <sheetViews>
    <sheetView workbookViewId="0">
      <selection activeCell="D7" sqref="D7"/>
    </sheetView>
  </sheetViews>
  <sheetFormatPr defaultColWidth="11.42578125" defaultRowHeight="15" x14ac:dyDescent="0.25"/>
  <cols>
    <col min="1" max="1" width="9.7109375" customWidth="1"/>
    <col min="2" max="2" width="33.7109375" customWidth="1"/>
    <col min="4" max="4" width="12.7109375" customWidth="1"/>
    <col min="5" max="5" width="33.7109375" customWidth="1"/>
  </cols>
  <sheetData>
    <row r="1" spans="1:5" ht="15.75" x14ac:dyDescent="0.25">
      <c r="A1" s="238" t="s">
        <v>60</v>
      </c>
      <c r="B1" s="239"/>
      <c r="D1" s="238" t="s">
        <v>61</v>
      </c>
      <c r="E1" s="239"/>
    </row>
    <row r="2" spans="1:5" x14ac:dyDescent="0.25">
      <c r="A2" s="9" t="s">
        <v>59</v>
      </c>
      <c r="B2" s="9" t="s">
        <v>145</v>
      </c>
      <c r="D2" s="16" t="s">
        <v>62</v>
      </c>
      <c r="E2" s="10" t="s">
        <v>28</v>
      </c>
    </row>
    <row r="3" spans="1:5" x14ac:dyDescent="0.25">
      <c r="A3" s="94" t="s">
        <v>149</v>
      </c>
      <c r="B3" s="94">
        <v>1.52</v>
      </c>
      <c r="D3" s="16" t="s">
        <v>63</v>
      </c>
      <c r="E3" s="11"/>
    </row>
    <row r="4" spans="1:5" x14ac:dyDescent="0.25">
      <c r="A4" s="93" t="s">
        <v>150</v>
      </c>
      <c r="B4" s="93">
        <v>1.19</v>
      </c>
      <c r="D4" s="16" t="s">
        <v>64</v>
      </c>
      <c r="E4" s="11" t="s">
        <v>155</v>
      </c>
    </row>
    <row r="5" spans="1:5" x14ac:dyDescent="0.25">
      <c r="A5" s="93" t="s">
        <v>151</v>
      </c>
      <c r="B5" s="93">
        <v>0.54</v>
      </c>
      <c r="D5" s="16" t="s">
        <v>66</v>
      </c>
      <c r="E5" s="12"/>
    </row>
    <row r="6" spans="1:5" x14ac:dyDescent="0.25">
      <c r="A6" s="93" t="s">
        <v>152</v>
      </c>
      <c r="B6" s="93">
        <v>0.53</v>
      </c>
    </row>
    <row r="7" spans="1:5" x14ac:dyDescent="0.25">
      <c r="A7" s="93" t="s">
        <v>153</v>
      </c>
      <c r="B7" s="93">
        <v>0.32</v>
      </c>
      <c r="D7" s="17" t="str">
        <f>HYPERLINK("#'OVERZICHT'!A1", "Link naar overzicht")</f>
        <v>Link naar overzicht</v>
      </c>
    </row>
    <row r="8" spans="1:5" x14ac:dyDescent="0.25">
      <c r="A8" s="95" t="s">
        <v>154</v>
      </c>
      <c r="B8" s="95">
        <v>0.48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7"/>
  <sheetViews>
    <sheetView workbookViewId="0">
      <selection activeCell="E7" sqref="E7"/>
    </sheetView>
  </sheetViews>
  <sheetFormatPr defaultColWidth="11.42578125" defaultRowHeight="15" x14ac:dyDescent="0.25"/>
  <cols>
    <col min="1" max="1" width="19.7109375" customWidth="1"/>
    <col min="2" max="2" width="17.7109375" customWidth="1"/>
    <col min="3" max="3" width="11.7109375" customWidth="1"/>
    <col min="5" max="5" width="12.7109375" customWidth="1"/>
    <col min="6" max="6" width="40.7109375" customWidth="1"/>
  </cols>
  <sheetData>
    <row r="1" spans="1:6" ht="15.75" x14ac:dyDescent="0.25">
      <c r="A1" s="238" t="s">
        <v>60</v>
      </c>
      <c r="B1" s="239"/>
      <c r="C1" s="239"/>
      <c r="E1" s="238" t="s">
        <v>61</v>
      </c>
      <c r="F1" s="239"/>
    </row>
    <row r="2" spans="1:6" x14ac:dyDescent="0.25">
      <c r="A2" s="9" t="s">
        <v>59</v>
      </c>
      <c r="B2" s="9" t="s">
        <v>67</v>
      </c>
      <c r="C2" s="9" t="s">
        <v>54</v>
      </c>
      <c r="E2" s="16" t="s">
        <v>62</v>
      </c>
      <c r="F2" s="10" t="s">
        <v>3</v>
      </c>
    </row>
    <row r="3" spans="1:6" x14ac:dyDescent="0.25">
      <c r="A3" s="19" t="s">
        <v>68</v>
      </c>
      <c r="B3" s="19"/>
      <c r="C3" s="19">
        <v>-9.7181016261093305</v>
      </c>
      <c r="E3" s="16" t="s">
        <v>63</v>
      </c>
      <c r="F3" s="11"/>
    </row>
    <row r="4" spans="1:6" x14ac:dyDescent="0.25">
      <c r="A4" s="18" t="s">
        <v>69</v>
      </c>
      <c r="B4" s="18"/>
      <c r="C4" s="18">
        <v>-9.1009697359167507</v>
      </c>
      <c r="E4" s="16" t="s">
        <v>64</v>
      </c>
      <c r="F4" s="11" t="s">
        <v>80</v>
      </c>
    </row>
    <row r="5" spans="1:6" x14ac:dyDescent="0.25">
      <c r="A5" s="18" t="s">
        <v>70</v>
      </c>
      <c r="B5" s="18"/>
      <c r="C5" s="18">
        <v>-6.1932061597706003</v>
      </c>
      <c r="E5" s="16" t="s">
        <v>66</v>
      </c>
      <c r="F5" s="12"/>
    </row>
    <row r="6" spans="1:6" x14ac:dyDescent="0.25">
      <c r="A6" s="18" t="s">
        <v>71</v>
      </c>
      <c r="B6" s="18"/>
      <c r="C6" s="18">
        <v>-5.7172452870449897</v>
      </c>
    </row>
    <row r="7" spans="1:6" x14ac:dyDescent="0.25">
      <c r="A7" s="18" t="s">
        <v>72</v>
      </c>
      <c r="B7" s="18"/>
      <c r="C7" s="18">
        <v>-4.78592489128006</v>
      </c>
      <c r="E7" s="17" t="str">
        <f>HYPERLINK("#'OVERZICHT'!A1", "Link naar overzicht")</f>
        <v>Link naar overzicht</v>
      </c>
    </row>
    <row r="8" spans="1:6" x14ac:dyDescent="0.25">
      <c r="A8" s="18" t="s">
        <v>73</v>
      </c>
      <c r="B8" s="18"/>
      <c r="C8" s="18">
        <v>-4.4975223662764598</v>
      </c>
    </row>
    <row r="9" spans="1:6" x14ac:dyDescent="0.25">
      <c r="A9" s="18" t="s">
        <v>57</v>
      </c>
      <c r="B9" s="18"/>
      <c r="C9" s="18">
        <v>-4.4209737646224498</v>
      </c>
    </row>
    <row r="10" spans="1:6" x14ac:dyDescent="0.25">
      <c r="A10" s="18" t="s">
        <v>74</v>
      </c>
      <c r="B10" s="18"/>
      <c r="C10" s="18">
        <v>-4.2149624409154596</v>
      </c>
    </row>
    <row r="11" spans="1:6" x14ac:dyDescent="0.25">
      <c r="A11" s="18" t="s">
        <v>75</v>
      </c>
      <c r="B11" s="18"/>
      <c r="C11" s="18">
        <v>-4.1744821406795998</v>
      </c>
    </row>
    <row r="12" spans="1:6" x14ac:dyDescent="0.25">
      <c r="A12" s="18" t="s">
        <v>76</v>
      </c>
      <c r="B12" s="18"/>
      <c r="C12" s="18">
        <v>-4.06596704427837</v>
      </c>
    </row>
    <row r="13" spans="1:6" x14ac:dyDescent="0.25">
      <c r="A13" s="18" t="s">
        <v>58</v>
      </c>
      <c r="B13" s="18"/>
      <c r="C13" s="18">
        <v>-3.4796739725061099</v>
      </c>
    </row>
    <row r="14" spans="1:6" x14ac:dyDescent="0.25">
      <c r="A14" s="18" t="s">
        <v>77</v>
      </c>
      <c r="B14" s="18"/>
      <c r="C14" s="18">
        <v>-3.3196233991540098</v>
      </c>
    </row>
    <row r="15" spans="1:6" x14ac:dyDescent="0.25">
      <c r="A15" s="18" t="s">
        <v>78</v>
      </c>
      <c r="B15" s="18"/>
      <c r="C15" s="18">
        <v>-3.19091847265222</v>
      </c>
    </row>
    <row r="16" spans="1:6" x14ac:dyDescent="0.25">
      <c r="A16" s="18" t="s">
        <v>55</v>
      </c>
      <c r="B16" s="18">
        <v>-2.97190134803318</v>
      </c>
      <c r="C16" s="18"/>
    </row>
    <row r="17" spans="1:3" x14ac:dyDescent="0.25">
      <c r="A17" s="20" t="s">
        <v>79</v>
      </c>
      <c r="B17" s="20"/>
      <c r="C17" s="20">
        <v>-2.46320337580004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F27"/>
  <sheetViews>
    <sheetView workbookViewId="0">
      <selection activeCell="E7" sqref="E7"/>
    </sheetView>
  </sheetViews>
  <sheetFormatPr defaultColWidth="11.42578125" defaultRowHeight="15" x14ac:dyDescent="0.25"/>
  <cols>
    <col min="1" max="1" width="8.140625" customWidth="1"/>
    <col min="2" max="2" width="20.7109375" customWidth="1"/>
    <col min="3" max="3" width="13.7109375" customWidth="1"/>
    <col min="5" max="5" width="12.7109375" customWidth="1"/>
    <col min="6" max="6" width="37.7109375" customWidth="1"/>
  </cols>
  <sheetData>
    <row r="1" spans="1:6" ht="15.75" x14ac:dyDescent="0.25">
      <c r="A1" s="238" t="s">
        <v>60</v>
      </c>
      <c r="B1" s="239"/>
      <c r="C1" s="239"/>
      <c r="E1" s="238" t="s">
        <v>61</v>
      </c>
      <c r="F1" s="239"/>
    </row>
    <row r="2" spans="1:6" x14ac:dyDescent="0.25">
      <c r="A2" s="9" t="s">
        <v>59</v>
      </c>
      <c r="B2" s="9" t="s">
        <v>156</v>
      </c>
      <c r="C2" s="9" t="s">
        <v>157</v>
      </c>
      <c r="E2" s="16" t="s">
        <v>62</v>
      </c>
      <c r="F2" s="10" t="s">
        <v>29</v>
      </c>
    </row>
    <row r="3" spans="1:6" x14ac:dyDescent="0.25">
      <c r="A3" s="97">
        <v>2001</v>
      </c>
      <c r="B3" s="97">
        <v>0.657063431893112</v>
      </c>
      <c r="C3" s="97">
        <v>1.6975954957129999</v>
      </c>
      <c r="E3" s="16" t="s">
        <v>63</v>
      </c>
      <c r="F3" s="11"/>
    </row>
    <row r="4" spans="1:6" x14ac:dyDescent="0.25">
      <c r="A4" s="96">
        <v>2002</v>
      </c>
      <c r="B4" s="96">
        <v>0.68624989538865799</v>
      </c>
      <c r="C4" s="96">
        <v>1.20325602727827</v>
      </c>
      <c r="E4" s="16" t="s">
        <v>64</v>
      </c>
      <c r="F4" s="11" t="s">
        <v>158</v>
      </c>
    </row>
    <row r="5" spans="1:6" x14ac:dyDescent="0.25">
      <c r="A5" s="96">
        <v>2003</v>
      </c>
      <c r="B5" s="96">
        <v>0.70860693519410001</v>
      </c>
      <c r="C5" s="96">
        <v>0.37959268436421201</v>
      </c>
      <c r="E5" s="16" t="s">
        <v>66</v>
      </c>
      <c r="F5" s="12"/>
    </row>
    <row r="6" spans="1:6" x14ac:dyDescent="0.25">
      <c r="A6" s="96">
        <v>2004</v>
      </c>
      <c r="B6" s="96">
        <v>0.32333429650634998</v>
      </c>
      <c r="C6" s="96">
        <v>-0.28055967406599802</v>
      </c>
    </row>
    <row r="7" spans="1:6" x14ac:dyDescent="0.25">
      <c r="A7" s="96">
        <v>2005</v>
      </c>
      <c r="B7" s="96">
        <v>0.28348651246088402</v>
      </c>
      <c r="C7" s="96">
        <v>0.88750802796460004</v>
      </c>
      <c r="E7" s="17" t="str">
        <f>HYPERLINK("#'OVERZICHT'!A1", "Link naar overzicht")</f>
        <v>Link naar overzicht</v>
      </c>
    </row>
    <row r="8" spans="1:6" x14ac:dyDescent="0.25">
      <c r="A8" s="96">
        <v>2006</v>
      </c>
      <c r="B8" s="96">
        <v>0.25123283183536799</v>
      </c>
      <c r="C8" s="96">
        <v>1.2660026759395899</v>
      </c>
    </row>
    <row r="9" spans="1:6" x14ac:dyDescent="0.25">
      <c r="A9" s="96">
        <v>2007</v>
      </c>
      <c r="B9" s="96">
        <v>0.298682235717318</v>
      </c>
      <c r="C9" s="96">
        <v>2.08309721604931</v>
      </c>
    </row>
    <row r="10" spans="1:6" x14ac:dyDescent="0.25">
      <c r="A10" s="96">
        <v>2008</v>
      </c>
      <c r="B10" s="96">
        <v>0.47489139435412703</v>
      </c>
      <c r="C10" s="96">
        <v>1.16189123875421</v>
      </c>
    </row>
    <row r="11" spans="1:6" x14ac:dyDescent="0.25">
      <c r="A11" s="96">
        <v>2009</v>
      </c>
      <c r="B11" s="96">
        <v>0.45736899578083801</v>
      </c>
      <c r="C11" s="96">
        <v>-0.13166502616012099</v>
      </c>
    </row>
    <row r="12" spans="1:6" x14ac:dyDescent="0.25">
      <c r="A12" s="96">
        <v>2010</v>
      </c>
      <c r="B12" s="96">
        <v>0.33020932249176999</v>
      </c>
      <c r="C12" s="96">
        <v>-6.8940633746606694E-2</v>
      </c>
    </row>
    <row r="13" spans="1:6" x14ac:dyDescent="0.25">
      <c r="A13" s="96">
        <v>2011</v>
      </c>
      <c r="B13" s="96">
        <v>0.320401411769144</v>
      </c>
      <c r="C13" s="96">
        <v>0.81412340067798505</v>
      </c>
    </row>
    <row r="14" spans="1:6" x14ac:dyDescent="0.25">
      <c r="A14" s="96">
        <v>2012</v>
      </c>
      <c r="B14" s="96">
        <v>0.71013336701666296</v>
      </c>
      <c r="C14" s="96">
        <v>0.68280553178898595</v>
      </c>
    </row>
    <row r="15" spans="1:6" x14ac:dyDescent="0.25">
      <c r="A15" s="96">
        <v>2013</v>
      </c>
      <c r="B15" s="96">
        <v>0.77342821138630702</v>
      </c>
      <c r="C15" s="96">
        <v>0.29145102636078901</v>
      </c>
    </row>
    <row r="16" spans="1:6" x14ac:dyDescent="0.25">
      <c r="A16" s="96">
        <v>2014</v>
      </c>
      <c r="B16" s="96">
        <v>0.214008410568511</v>
      </c>
      <c r="C16" s="96">
        <v>5.31496577228978E-2</v>
      </c>
    </row>
    <row r="17" spans="1:3" x14ac:dyDescent="0.25">
      <c r="A17" s="96">
        <v>2015</v>
      </c>
      <c r="B17" s="96">
        <v>0.16266195730507699</v>
      </c>
      <c r="C17" s="96">
        <v>0.39141422032813</v>
      </c>
    </row>
    <row r="18" spans="1:3" x14ac:dyDescent="0.25">
      <c r="A18" s="96">
        <v>2016</v>
      </c>
      <c r="B18" s="96">
        <v>0.652597356829832</v>
      </c>
      <c r="C18" s="96">
        <v>0.63997657125895602</v>
      </c>
    </row>
    <row r="19" spans="1:3" x14ac:dyDescent="0.25">
      <c r="A19" s="96">
        <v>2017</v>
      </c>
      <c r="B19" s="96">
        <v>0.79947417739911797</v>
      </c>
      <c r="C19" s="96">
        <v>1.1890459891860099</v>
      </c>
    </row>
    <row r="20" spans="1:3" x14ac:dyDescent="0.25">
      <c r="A20" s="96">
        <v>2018</v>
      </c>
      <c r="B20" s="96">
        <v>0.51584707881213698</v>
      </c>
      <c r="C20" s="96">
        <v>1.5828695959472701</v>
      </c>
    </row>
    <row r="21" spans="1:3" x14ac:dyDescent="0.25">
      <c r="A21" s="96">
        <v>2019</v>
      </c>
      <c r="B21" s="96">
        <v>0.61015032670872504</v>
      </c>
      <c r="C21" s="96">
        <v>1.47220070003848</v>
      </c>
    </row>
    <row r="22" spans="1:3" x14ac:dyDescent="0.25">
      <c r="A22" s="96">
        <v>2020</v>
      </c>
      <c r="B22" s="96">
        <v>0.9</v>
      </c>
      <c r="C22" s="96">
        <v>-0.1</v>
      </c>
    </row>
    <row r="23" spans="1:3" x14ac:dyDescent="0.25">
      <c r="A23" s="96">
        <v>2021</v>
      </c>
      <c r="B23" s="96">
        <v>0.2</v>
      </c>
      <c r="C23" s="96">
        <v>0.5</v>
      </c>
    </row>
    <row r="24" spans="1:3" x14ac:dyDescent="0.25">
      <c r="A24" s="96">
        <v>2022</v>
      </c>
      <c r="B24" s="96">
        <v>-0.2</v>
      </c>
      <c r="C24" s="96">
        <v>0.5</v>
      </c>
    </row>
    <row r="25" spans="1:3" x14ac:dyDescent="0.25">
      <c r="A25" s="96">
        <v>2023</v>
      </c>
      <c r="B25" s="96">
        <v>0</v>
      </c>
      <c r="C25" s="96">
        <v>0.6</v>
      </c>
    </row>
    <row r="26" spans="1:3" x14ac:dyDescent="0.25">
      <c r="A26" s="96">
        <v>2024</v>
      </c>
      <c r="B26" s="96">
        <v>0.1</v>
      </c>
      <c r="C26" s="96">
        <v>0.6</v>
      </c>
    </row>
    <row r="27" spans="1:3" x14ac:dyDescent="0.25">
      <c r="A27" s="98">
        <v>2025</v>
      </c>
      <c r="B27" s="98">
        <v>0.2</v>
      </c>
      <c r="C27" s="98">
        <v>0.5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27"/>
  <sheetViews>
    <sheetView workbookViewId="0">
      <selection activeCell="G7" sqref="G7"/>
    </sheetView>
  </sheetViews>
  <sheetFormatPr defaultColWidth="11.42578125" defaultRowHeight="15" x14ac:dyDescent="0.25"/>
  <cols>
    <col min="1" max="1" width="8.28515625" customWidth="1"/>
    <col min="2" max="2" width="12.7109375" customWidth="1"/>
    <col min="3" max="5" width="11.7109375" customWidth="1"/>
    <col min="7" max="7" width="12.7109375" customWidth="1"/>
    <col min="8" max="8" width="32.7109375" customWidth="1"/>
  </cols>
  <sheetData>
    <row r="1" spans="1:8" ht="15.75" x14ac:dyDescent="0.25">
      <c r="A1" s="238" t="s">
        <v>60</v>
      </c>
      <c r="B1" s="239"/>
      <c r="C1" s="239"/>
      <c r="D1" s="239"/>
      <c r="E1" s="239"/>
      <c r="G1" s="238" t="s">
        <v>61</v>
      </c>
      <c r="H1" s="239"/>
    </row>
    <row r="2" spans="1:8" x14ac:dyDescent="0.25">
      <c r="A2" s="9" t="s">
        <v>59</v>
      </c>
      <c r="B2" s="9" t="s">
        <v>159</v>
      </c>
      <c r="C2" s="9" t="s">
        <v>160</v>
      </c>
      <c r="D2" s="9" t="s">
        <v>161</v>
      </c>
      <c r="E2" s="9" t="s">
        <v>162</v>
      </c>
      <c r="G2" s="16" t="s">
        <v>62</v>
      </c>
      <c r="H2" s="10" t="s">
        <v>30</v>
      </c>
    </row>
    <row r="3" spans="1:8" x14ac:dyDescent="0.25">
      <c r="A3" s="100">
        <v>2001</v>
      </c>
      <c r="B3" s="100">
        <v>98.243805236371003</v>
      </c>
      <c r="C3" s="100">
        <v>42.879207430741999</v>
      </c>
      <c r="D3" s="100">
        <v>23.090015819685899</v>
      </c>
      <c r="E3" s="100">
        <v>164.21302848679699</v>
      </c>
      <c r="G3" s="16" t="s">
        <v>63</v>
      </c>
      <c r="H3" s="11"/>
    </row>
    <row r="4" spans="1:8" x14ac:dyDescent="0.25">
      <c r="A4" s="99">
        <v>2002</v>
      </c>
      <c r="B4" s="99">
        <v>-26.022301927972599</v>
      </c>
      <c r="C4" s="99">
        <v>56.423884378318199</v>
      </c>
      <c r="D4" s="99">
        <v>29.4779549323042</v>
      </c>
      <c r="E4" s="99">
        <v>59.879537382649097</v>
      </c>
      <c r="G4" s="16" t="s">
        <v>64</v>
      </c>
      <c r="H4" s="11" t="s">
        <v>163</v>
      </c>
    </row>
    <row r="5" spans="1:8" x14ac:dyDescent="0.25">
      <c r="A5" s="99">
        <v>2003</v>
      </c>
      <c r="B5" s="99">
        <v>-116.869445841044</v>
      </c>
      <c r="C5" s="99">
        <v>46.997751440348601</v>
      </c>
      <c r="D5" s="99">
        <v>23.003195482870201</v>
      </c>
      <c r="E5" s="99">
        <v>-46.868498917824297</v>
      </c>
      <c r="G5" s="16" t="s">
        <v>66</v>
      </c>
      <c r="H5" s="12"/>
    </row>
    <row r="6" spans="1:8" x14ac:dyDescent="0.25">
      <c r="A6" s="99">
        <v>2004</v>
      </c>
      <c r="B6" s="99">
        <v>-97.745328253619604</v>
      </c>
      <c r="C6" s="99">
        <v>0.33730191715264402</v>
      </c>
      <c r="D6" s="99">
        <v>1.98756985164172</v>
      </c>
      <c r="E6" s="99">
        <v>-95.420456484824001</v>
      </c>
    </row>
    <row r="7" spans="1:8" x14ac:dyDescent="0.25">
      <c r="A7" s="99">
        <v>2005</v>
      </c>
      <c r="B7" s="99">
        <v>22.760371807084599</v>
      </c>
      <c r="C7" s="99">
        <v>38.6160003781848</v>
      </c>
      <c r="D7" s="99">
        <v>-6.1741287948104997</v>
      </c>
      <c r="E7" s="99">
        <v>55.202243390457497</v>
      </c>
      <c r="G7" s="17" t="str">
        <f>HYPERLINK("#'OVERZICHT'!A1", "Link naar overzicht")</f>
        <v>Link naar overzicht</v>
      </c>
    </row>
    <row r="8" spans="1:8" x14ac:dyDescent="0.25">
      <c r="A8" s="99">
        <v>2006</v>
      </c>
      <c r="B8" s="99">
        <v>156.263933259113</v>
      </c>
      <c r="C8" s="99">
        <v>33.8937954698524</v>
      </c>
      <c r="D8" s="99">
        <v>-8.7708770873434805</v>
      </c>
      <c r="E8" s="99">
        <v>181.38685164162101</v>
      </c>
    </row>
    <row r="9" spans="1:8" x14ac:dyDescent="0.25">
      <c r="A9" s="99">
        <v>2007</v>
      </c>
      <c r="B9" s="99">
        <v>198.64703384543199</v>
      </c>
      <c r="C9" s="99">
        <v>36.195913550960903</v>
      </c>
      <c r="D9" s="99">
        <v>15.6698096438492</v>
      </c>
      <c r="E9" s="99">
        <v>250.512757040243</v>
      </c>
    </row>
    <row r="10" spans="1:8" x14ac:dyDescent="0.25">
      <c r="A10" s="99">
        <v>2008</v>
      </c>
      <c r="B10" s="99">
        <v>82.2438954181859</v>
      </c>
      <c r="C10" s="99">
        <v>44.194715676019797</v>
      </c>
      <c r="D10" s="99">
        <v>16.547152811242199</v>
      </c>
      <c r="E10" s="99">
        <v>142.98576390544699</v>
      </c>
    </row>
    <row r="11" spans="1:8" x14ac:dyDescent="0.25">
      <c r="A11" s="99">
        <v>2009</v>
      </c>
      <c r="B11" s="99">
        <v>-131.66355379937801</v>
      </c>
      <c r="C11" s="99">
        <v>36.209776848963102</v>
      </c>
      <c r="D11" s="99">
        <v>20.0599727486467</v>
      </c>
      <c r="E11" s="99">
        <v>-75.393804201766599</v>
      </c>
    </row>
    <row r="12" spans="1:8" x14ac:dyDescent="0.25">
      <c r="A12" s="99">
        <v>2010</v>
      </c>
      <c r="B12" s="99">
        <v>-126.04031526231699</v>
      </c>
      <c r="C12" s="99">
        <v>52.742725093229502</v>
      </c>
      <c r="D12" s="99">
        <v>12.642347555778199</v>
      </c>
      <c r="E12" s="99">
        <v>-60.655242613309603</v>
      </c>
    </row>
    <row r="13" spans="1:8" x14ac:dyDescent="0.25">
      <c r="A13" s="99">
        <v>2011</v>
      </c>
      <c r="B13" s="99">
        <v>63.266698061265302</v>
      </c>
      <c r="C13" s="99">
        <v>25.730666927024298</v>
      </c>
      <c r="D13" s="99">
        <v>-12.9981571603213</v>
      </c>
      <c r="E13" s="99">
        <v>75.999207827967695</v>
      </c>
    </row>
    <row r="14" spans="1:8" x14ac:dyDescent="0.25">
      <c r="A14" s="99">
        <v>2012</v>
      </c>
      <c r="B14" s="99">
        <v>-24.281893675138601</v>
      </c>
      <c r="C14" s="99">
        <v>16.496218651858499</v>
      </c>
      <c r="D14" s="99">
        <v>-10.269896816122801</v>
      </c>
      <c r="E14" s="99">
        <v>-18.0555718394046</v>
      </c>
    </row>
    <row r="15" spans="1:8" x14ac:dyDescent="0.25">
      <c r="A15" s="99">
        <v>2013</v>
      </c>
      <c r="B15" s="99">
        <v>-88.132411352795302</v>
      </c>
      <c r="C15" s="99">
        <v>-9.3422731489682906</v>
      </c>
      <c r="D15" s="99">
        <v>-6.4357889058588302</v>
      </c>
      <c r="E15" s="99">
        <v>-103.910473407621</v>
      </c>
    </row>
    <row r="16" spans="1:8" x14ac:dyDescent="0.25">
      <c r="A16" s="99">
        <v>2014</v>
      </c>
      <c r="B16" s="99">
        <v>31.467768693151001</v>
      </c>
      <c r="C16" s="99">
        <v>-30.510915856760199</v>
      </c>
      <c r="D16" s="99">
        <v>-8.7085573916202392</v>
      </c>
      <c r="E16" s="99">
        <v>-7.75170455522733</v>
      </c>
    </row>
    <row r="17" spans="1:5" x14ac:dyDescent="0.25">
      <c r="A17" s="99">
        <v>2015</v>
      </c>
      <c r="B17" s="99">
        <v>104.60776070802299</v>
      </c>
      <c r="C17" s="99">
        <v>-18.708205656581701</v>
      </c>
      <c r="D17" s="99">
        <v>-3.3223179368431199</v>
      </c>
      <c r="E17" s="99">
        <v>82.577237114596997</v>
      </c>
    </row>
    <row r="18" spans="1:5" x14ac:dyDescent="0.25">
      <c r="A18" s="99">
        <v>2016</v>
      </c>
      <c r="B18" s="99">
        <v>131.433096833571</v>
      </c>
      <c r="C18" s="99">
        <v>-2.0476720946727101</v>
      </c>
      <c r="D18" s="99">
        <v>6.2569777748197097</v>
      </c>
      <c r="E18" s="99">
        <v>135.642402513717</v>
      </c>
    </row>
    <row r="19" spans="1:5" x14ac:dyDescent="0.25">
      <c r="A19" s="99">
        <v>2017</v>
      </c>
      <c r="B19" s="99">
        <v>172.95700424531501</v>
      </c>
      <c r="C19" s="99">
        <v>27.173555753517501</v>
      </c>
      <c r="D19" s="99">
        <v>13.5865538703603</v>
      </c>
      <c r="E19" s="99">
        <v>213.71711386919199</v>
      </c>
    </row>
    <row r="20" spans="1:5" x14ac:dyDescent="0.25">
      <c r="A20" s="99">
        <v>2018</v>
      </c>
      <c r="B20" s="99">
        <v>189.33557040126601</v>
      </c>
      <c r="C20" s="99">
        <v>35.0603729340149</v>
      </c>
      <c r="D20" s="99">
        <v>14.559333320671101</v>
      </c>
      <c r="E20" s="99">
        <v>238.95527665595199</v>
      </c>
    </row>
    <row r="21" spans="1:5" x14ac:dyDescent="0.25">
      <c r="A21" s="99">
        <v>2019</v>
      </c>
      <c r="B21" s="99">
        <v>112.43759077486401</v>
      </c>
      <c r="C21" s="99">
        <v>46.661013342881297</v>
      </c>
      <c r="D21" s="99">
        <v>20.583448354667201</v>
      </c>
      <c r="E21" s="99">
        <v>179.682052472414</v>
      </c>
    </row>
    <row r="22" spans="1:5" x14ac:dyDescent="0.25">
      <c r="A22" s="99">
        <v>2020</v>
      </c>
      <c r="B22" s="99">
        <v>-86.9</v>
      </c>
      <c r="C22" s="99">
        <v>-18.5</v>
      </c>
      <c r="D22" s="99">
        <v>29.4</v>
      </c>
      <c r="E22" s="99">
        <v>-76</v>
      </c>
    </row>
    <row r="23" spans="1:5" x14ac:dyDescent="0.25">
      <c r="A23" s="99">
        <v>2021</v>
      </c>
      <c r="B23" s="99">
        <v>-257.10000000000002</v>
      </c>
      <c r="C23" s="99">
        <v>97.4</v>
      </c>
      <c r="D23" s="99">
        <v>30.1</v>
      </c>
      <c r="E23" s="99">
        <v>-129.6</v>
      </c>
    </row>
    <row r="24" spans="1:5" x14ac:dyDescent="0.25">
      <c r="A24" s="99">
        <v>2022</v>
      </c>
      <c r="B24" s="99">
        <v>48.9</v>
      </c>
      <c r="C24" s="99">
        <v>54.4</v>
      </c>
      <c r="D24" s="99">
        <v>5.0999999999999996</v>
      </c>
      <c r="E24" s="99">
        <v>108.4</v>
      </c>
    </row>
    <row r="25" spans="1:5" x14ac:dyDescent="0.25">
      <c r="A25" s="99">
        <v>2023</v>
      </c>
      <c r="B25" s="99">
        <v>75.7</v>
      </c>
      <c r="C25" s="99">
        <v>28.5</v>
      </c>
      <c r="D25" s="99">
        <v>-3.9</v>
      </c>
      <c r="E25" s="99">
        <v>100.2</v>
      </c>
    </row>
    <row r="26" spans="1:5" x14ac:dyDescent="0.25">
      <c r="A26" s="99">
        <v>2024</v>
      </c>
      <c r="B26" s="99">
        <v>51.7</v>
      </c>
      <c r="C26" s="99">
        <v>31.9</v>
      </c>
      <c r="D26" s="99">
        <v>4.4000000000000004</v>
      </c>
      <c r="E26" s="99">
        <v>87.9</v>
      </c>
    </row>
    <row r="27" spans="1:5" x14ac:dyDescent="0.25">
      <c r="A27" s="101">
        <v>2025</v>
      </c>
      <c r="B27" s="101">
        <v>21.4</v>
      </c>
      <c r="C27" s="101">
        <v>33.799999999999997</v>
      </c>
      <c r="D27" s="101">
        <v>2</v>
      </c>
      <c r="E27" s="101">
        <v>57.1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21"/>
  <sheetViews>
    <sheetView workbookViewId="0">
      <selection activeCell="G7" sqref="G7"/>
    </sheetView>
  </sheetViews>
  <sheetFormatPr defaultColWidth="11.42578125" defaultRowHeight="15" x14ac:dyDescent="0.25"/>
  <cols>
    <col min="1" max="1" width="7" customWidth="1"/>
    <col min="2" max="2" width="12.7109375" customWidth="1"/>
    <col min="3" max="3" width="13.7109375" customWidth="1"/>
    <col min="4" max="4" width="14.7109375" customWidth="1"/>
    <col min="5" max="5" width="10.7109375" customWidth="1"/>
    <col min="7" max="7" width="12.7109375" customWidth="1"/>
    <col min="8" max="8" width="10.7109375" customWidth="1"/>
  </cols>
  <sheetData>
    <row r="1" spans="1:8" ht="15.75" x14ac:dyDescent="0.25">
      <c r="A1" s="238" t="s">
        <v>60</v>
      </c>
      <c r="B1" s="239"/>
      <c r="C1" s="239"/>
      <c r="D1" s="239"/>
      <c r="E1" s="239"/>
      <c r="G1" s="238" t="s">
        <v>61</v>
      </c>
      <c r="H1" s="239"/>
    </row>
    <row r="2" spans="1:8" x14ac:dyDescent="0.25">
      <c r="A2" s="9" t="s">
        <v>59</v>
      </c>
      <c r="B2" s="9" t="s">
        <v>164</v>
      </c>
      <c r="C2" s="9" t="s">
        <v>157</v>
      </c>
      <c r="D2" s="9" t="s">
        <v>165</v>
      </c>
      <c r="E2" s="9" t="s">
        <v>166</v>
      </c>
      <c r="G2" s="16" t="s">
        <v>62</v>
      </c>
      <c r="H2" s="10" t="s">
        <v>31</v>
      </c>
    </row>
    <row r="3" spans="1:8" x14ac:dyDescent="0.25">
      <c r="A3" s="103">
        <v>2007</v>
      </c>
      <c r="B3" s="103">
        <v>0.37</v>
      </c>
      <c r="C3" s="103">
        <v>1.06</v>
      </c>
      <c r="D3" s="103">
        <v>1.54</v>
      </c>
      <c r="E3" s="103">
        <v>2.97</v>
      </c>
      <c r="G3" s="16" t="s">
        <v>63</v>
      </c>
      <c r="H3" s="11"/>
    </row>
    <row r="4" spans="1:8" x14ac:dyDescent="0.25">
      <c r="A4" s="102">
        <v>2008</v>
      </c>
      <c r="B4" s="102">
        <v>0.71</v>
      </c>
      <c r="C4" s="102">
        <v>1.1399999999999999</v>
      </c>
      <c r="D4" s="102">
        <v>2</v>
      </c>
      <c r="E4" s="102">
        <v>3.85</v>
      </c>
      <c r="G4" s="16" t="s">
        <v>64</v>
      </c>
      <c r="H4" s="11" t="s">
        <v>139</v>
      </c>
    </row>
    <row r="5" spans="1:8" x14ac:dyDescent="0.25">
      <c r="A5" s="102">
        <v>2009</v>
      </c>
      <c r="B5" s="102">
        <v>0.41</v>
      </c>
      <c r="C5" s="102">
        <v>0.54</v>
      </c>
      <c r="D5" s="102">
        <v>-1.69</v>
      </c>
      <c r="E5" s="102">
        <v>-0.75</v>
      </c>
      <c r="G5" s="16" t="s">
        <v>66</v>
      </c>
      <c r="H5" s="12"/>
    </row>
    <row r="6" spans="1:8" x14ac:dyDescent="0.25">
      <c r="A6" s="102">
        <v>2010</v>
      </c>
      <c r="B6" s="102">
        <v>0.16</v>
      </c>
      <c r="C6" s="102">
        <v>0.13</v>
      </c>
      <c r="D6" s="102">
        <v>-0.63</v>
      </c>
      <c r="E6" s="102">
        <v>-0.34</v>
      </c>
    </row>
    <row r="7" spans="1:8" x14ac:dyDescent="0.25">
      <c r="A7" s="102">
        <v>2011</v>
      </c>
      <c r="B7" s="102">
        <v>0.26</v>
      </c>
      <c r="C7" s="102">
        <v>0.22</v>
      </c>
      <c r="D7" s="102">
        <v>0.08</v>
      </c>
      <c r="E7" s="102">
        <v>0.55000000000000004</v>
      </c>
      <c r="G7" s="17" t="str">
        <f>HYPERLINK("#'OVERZICHT'!A1", "Link naar overzicht")</f>
        <v>Link naar overzicht</v>
      </c>
    </row>
    <row r="8" spans="1:8" x14ac:dyDescent="0.25">
      <c r="A8" s="102">
        <v>2012</v>
      </c>
      <c r="B8" s="102">
        <v>-0.12</v>
      </c>
      <c r="C8" s="102">
        <v>0.11</v>
      </c>
      <c r="D8" s="102">
        <v>-0.62</v>
      </c>
      <c r="E8" s="102">
        <v>-0.63</v>
      </c>
    </row>
    <row r="9" spans="1:8" x14ac:dyDescent="0.25">
      <c r="A9" s="102">
        <v>2013</v>
      </c>
      <c r="B9" s="102">
        <v>-0.84</v>
      </c>
      <c r="C9" s="102">
        <v>-0.18</v>
      </c>
      <c r="D9" s="102">
        <v>-0.81</v>
      </c>
      <c r="E9" s="102">
        <v>-1.83</v>
      </c>
    </row>
    <row r="10" spans="1:8" x14ac:dyDescent="0.25">
      <c r="A10" s="102">
        <v>2014</v>
      </c>
      <c r="B10" s="102">
        <v>-0.95</v>
      </c>
      <c r="C10" s="102">
        <v>-0.26</v>
      </c>
      <c r="D10" s="102">
        <v>-0.63</v>
      </c>
      <c r="E10" s="102">
        <v>-1.84</v>
      </c>
    </row>
    <row r="11" spans="1:8" x14ac:dyDescent="0.25">
      <c r="A11" s="102">
        <v>2015</v>
      </c>
      <c r="B11" s="102">
        <v>-0.72</v>
      </c>
      <c r="C11" s="102">
        <v>-0.13</v>
      </c>
      <c r="D11" s="102">
        <v>-0.24</v>
      </c>
      <c r="E11" s="102">
        <v>-1.0900000000000001</v>
      </c>
    </row>
    <row r="12" spans="1:8" x14ac:dyDescent="0.25">
      <c r="A12" s="102">
        <v>2016</v>
      </c>
      <c r="B12" s="102">
        <v>-0.36</v>
      </c>
      <c r="C12" s="102">
        <v>-0.12</v>
      </c>
      <c r="D12" s="102">
        <v>-0.51</v>
      </c>
      <c r="E12" s="102">
        <v>-0.98</v>
      </c>
    </row>
    <row r="13" spans="1:8" x14ac:dyDescent="0.25">
      <c r="A13" s="102">
        <v>2017</v>
      </c>
      <c r="B13" s="102">
        <v>0.13</v>
      </c>
      <c r="C13" s="102">
        <v>0.05</v>
      </c>
      <c r="D13" s="102">
        <v>0.25</v>
      </c>
      <c r="E13" s="102">
        <v>0.43</v>
      </c>
    </row>
    <row r="14" spans="1:8" x14ac:dyDescent="0.25">
      <c r="A14" s="102">
        <v>2018</v>
      </c>
      <c r="B14" s="102">
        <v>0.53</v>
      </c>
      <c r="C14" s="102">
        <v>0.5</v>
      </c>
      <c r="D14" s="102">
        <v>0.6</v>
      </c>
      <c r="E14" s="102">
        <v>1.63</v>
      </c>
    </row>
    <row r="15" spans="1:8" x14ac:dyDescent="0.25">
      <c r="A15" s="102">
        <v>2019</v>
      </c>
      <c r="B15" s="102">
        <v>0.63</v>
      </c>
      <c r="C15" s="102">
        <v>0.92</v>
      </c>
      <c r="D15" s="102">
        <v>0.61</v>
      </c>
      <c r="E15" s="102">
        <v>2.17</v>
      </c>
    </row>
    <row r="16" spans="1:8" x14ac:dyDescent="0.25">
      <c r="A16" s="102">
        <v>2020</v>
      </c>
      <c r="B16" s="102">
        <v>0.21</v>
      </c>
      <c r="C16" s="102">
        <v>-1.89</v>
      </c>
      <c r="D16" s="102">
        <v>-1.96</v>
      </c>
      <c r="E16" s="102">
        <v>-3.63</v>
      </c>
    </row>
    <row r="17" spans="1:5" x14ac:dyDescent="0.25">
      <c r="A17" s="102">
        <v>2021</v>
      </c>
      <c r="B17" s="102">
        <v>-0.85</v>
      </c>
      <c r="C17" s="102">
        <v>0.23</v>
      </c>
      <c r="D17" s="102">
        <v>-1.18</v>
      </c>
      <c r="E17" s="102">
        <v>-1.8</v>
      </c>
    </row>
    <row r="18" spans="1:5" x14ac:dyDescent="0.25">
      <c r="A18" s="102">
        <v>2022</v>
      </c>
      <c r="B18" s="102">
        <v>-0.48</v>
      </c>
      <c r="C18" s="102">
        <v>0.38</v>
      </c>
      <c r="D18" s="102">
        <v>-0.47</v>
      </c>
      <c r="E18" s="102">
        <v>-0.56999999999999995</v>
      </c>
    </row>
    <row r="19" spans="1:5" x14ac:dyDescent="0.25">
      <c r="A19" s="102">
        <v>2023</v>
      </c>
      <c r="B19" s="102">
        <v>-0.21</v>
      </c>
      <c r="C19" s="102">
        <v>0.35</v>
      </c>
      <c r="D19" s="102">
        <v>-0.19</v>
      </c>
      <c r="E19" s="102">
        <v>-0.05</v>
      </c>
    </row>
    <row r="20" spans="1:5" x14ac:dyDescent="0.25">
      <c r="A20" s="102">
        <v>2024</v>
      </c>
      <c r="B20" s="102">
        <v>-0.05</v>
      </c>
      <c r="C20" s="102">
        <v>0.08</v>
      </c>
      <c r="D20" s="102">
        <v>-0.11</v>
      </c>
      <c r="E20" s="102">
        <v>-0.08</v>
      </c>
    </row>
    <row r="21" spans="1:5" x14ac:dyDescent="0.25">
      <c r="A21" s="104">
        <v>2025</v>
      </c>
      <c r="B21" s="104">
        <v>0</v>
      </c>
      <c r="C21" s="104">
        <v>0</v>
      </c>
      <c r="D21" s="104">
        <v>0.01</v>
      </c>
      <c r="E21" s="104">
        <v>0.01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F21"/>
  <sheetViews>
    <sheetView workbookViewId="0">
      <selection activeCell="E7" sqref="E7"/>
    </sheetView>
  </sheetViews>
  <sheetFormatPr defaultColWidth="11.42578125" defaultRowHeight="15" x14ac:dyDescent="0.25"/>
  <cols>
    <col min="1" max="1" width="7.42578125" customWidth="1"/>
    <col min="2" max="2" width="12.7109375" customWidth="1"/>
    <col min="3" max="3" width="22.7109375" customWidth="1"/>
    <col min="5" max="5" width="12.7109375" customWidth="1"/>
    <col min="6" max="6" width="38.7109375" customWidth="1"/>
  </cols>
  <sheetData>
    <row r="1" spans="1:6" ht="15.75" x14ac:dyDescent="0.25">
      <c r="A1" s="238" t="s">
        <v>60</v>
      </c>
      <c r="B1" s="239"/>
      <c r="C1" s="239"/>
      <c r="E1" s="238" t="s">
        <v>61</v>
      </c>
      <c r="F1" s="239"/>
    </row>
    <row r="2" spans="1:6" x14ac:dyDescent="0.25">
      <c r="A2" s="9" t="s">
        <v>59</v>
      </c>
      <c r="B2" s="9" t="s">
        <v>164</v>
      </c>
      <c r="C2" s="9" t="s">
        <v>167</v>
      </c>
      <c r="E2" s="16" t="s">
        <v>62</v>
      </c>
      <c r="F2" s="10" t="s">
        <v>32</v>
      </c>
    </row>
    <row r="3" spans="1:6" x14ac:dyDescent="0.25">
      <c r="A3" s="106">
        <v>2007</v>
      </c>
      <c r="B3" s="106">
        <v>4.1613122218430103</v>
      </c>
      <c r="C3" s="106">
        <v>4.8499999999999996</v>
      </c>
      <c r="E3" s="16" t="s">
        <v>63</v>
      </c>
      <c r="F3" s="11"/>
    </row>
    <row r="4" spans="1:6" x14ac:dyDescent="0.25">
      <c r="A4" s="105">
        <v>2008</v>
      </c>
      <c r="B4" s="105">
        <v>3.6624010911243001</v>
      </c>
      <c r="C4" s="105">
        <v>4.9800000000000004</v>
      </c>
      <c r="E4" s="16" t="s">
        <v>64</v>
      </c>
      <c r="F4" s="11" t="s">
        <v>168</v>
      </c>
    </row>
    <row r="5" spans="1:6" x14ac:dyDescent="0.25">
      <c r="A5" s="105">
        <v>2009</v>
      </c>
      <c r="B5" s="105">
        <v>4.3581877548015804</v>
      </c>
      <c r="C5" s="105">
        <v>5.13</v>
      </c>
      <c r="E5" s="16" t="s">
        <v>66</v>
      </c>
      <c r="F5" s="12"/>
    </row>
    <row r="6" spans="1:6" x14ac:dyDescent="0.25">
      <c r="A6" s="105">
        <v>2010</v>
      </c>
      <c r="B6" s="105">
        <v>4.9958038306127204</v>
      </c>
      <c r="C6" s="105">
        <v>5.3</v>
      </c>
    </row>
    <row r="7" spans="1:6" x14ac:dyDescent="0.25">
      <c r="A7" s="105">
        <v>2011</v>
      </c>
      <c r="B7" s="105">
        <v>4.9839841803109897</v>
      </c>
      <c r="C7" s="105">
        <v>5.47</v>
      </c>
      <c r="E7" s="17" t="str">
        <f>HYPERLINK("#'OVERZICHT'!A1", "Link naar overzicht")</f>
        <v>Link naar overzicht</v>
      </c>
    </row>
    <row r="8" spans="1:6" x14ac:dyDescent="0.25">
      <c r="A8" s="105">
        <v>2012</v>
      </c>
      <c r="B8" s="105">
        <v>5.8309079451923997</v>
      </c>
      <c r="C8" s="105">
        <v>5.6</v>
      </c>
    </row>
    <row r="9" spans="1:6" x14ac:dyDescent="0.25">
      <c r="A9" s="105">
        <v>2013</v>
      </c>
      <c r="B9" s="105">
        <v>7.2582218495280202</v>
      </c>
      <c r="C9" s="105">
        <v>5.68</v>
      </c>
    </row>
    <row r="10" spans="1:6" x14ac:dyDescent="0.25">
      <c r="A10" s="105">
        <v>2014</v>
      </c>
      <c r="B10" s="105">
        <v>7.4341408729922902</v>
      </c>
      <c r="C10" s="105">
        <v>5.66</v>
      </c>
    </row>
    <row r="11" spans="1:6" x14ac:dyDescent="0.25">
      <c r="A11" s="105">
        <v>2015</v>
      </c>
      <c r="B11" s="105">
        <v>6.8913633399161798</v>
      </c>
      <c r="C11" s="105">
        <v>5.55</v>
      </c>
    </row>
    <row r="12" spans="1:6" x14ac:dyDescent="0.25">
      <c r="A12" s="105">
        <v>2016</v>
      </c>
      <c r="B12" s="105">
        <v>6.0224227675920696</v>
      </c>
      <c r="C12" s="105">
        <v>5.35</v>
      </c>
    </row>
    <row r="13" spans="1:6" x14ac:dyDescent="0.25">
      <c r="A13" s="105">
        <v>2017</v>
      </c>
      <c r="B13" s="105">
        <v>4.8522359310095702</v>
      </c>
      <c r="C13" s="105">
        <v>5.0999999999999996</v>
      </c>
    </row>
    <row r="14" spans="1:6" x14ac:dyDescent="0.25">
      <c r="A14" s="105">
        <v>2018</v>
      </c>
      <c r="B14" s="105">
        <v>3.8404428149847498</v>
      </c>
      <c r="C14" s="105">
        <v>4.83</v>
      </c>
    </row>
    <row r="15" spans="1:6" x14ac:dyDescent="0.25">
      <c r="A15" s="105">
        <v>2019</v>
      </c>
      <c r="B15" s="105">
        <v>3.3910082066896998</v>
      </c>
      <c r="C15" s="105">
        <v>4.57</v>
      </c>
    </row>
    <row r="16" spans="1:6" x14ac:dyDescent="0.25">
      <c r="A16" s="105">
        <v>2020</v>
      </c>
      <c r="B16" s="105">
        <v>4.0999999999999996</v>
      </c>
      <c r="C16" s="105">
        <v>4.5</v>
      </c>
    </row>
    <row r="17" spans="1:3" x14ac:dyDescent="0.25">
      <c r="A17" s="105">
        <v>2021</v>
      </c>
      <c r="B17" s="105">
        <v>6.1</v>
      </c>
      <c r="C17" s="105">
        <v>4.5</v>
      </c>
    </row>
    <row r="18" spans="1:3" x14ac:dyDescent="0.25">
      <c r="A18" s="105">
        <v>2022</v>
      </c>
      <c r="B18" s="105">
        <v>5.4</v>
      </c>
      <c r="C18" s="105">
        <v>4.5</v>
      </c>
    </row>
    <row r="19" spans="1:3" x14ac:dyDescent="0.25">
      <c r="A19" s="105">
        <v>2023</v>
      </c>
      <c r="B19" s="105">
        <v>4.9000000000000004</v>
      </c>
      <c r="C19" s="105">
        <v>4.5</v>
      </c>
    </row>
    <row r="20" spans="1:3" x14ac:dyDescent="0.25">
      <c r="A20" s="105">
        <v>2024</v>
      </c>
      <c r="B20" s="105">
        <v>4.5999999999999996</v>
      </c>
      <c r="C20" s="105">
        <v>4.5</v>
      </c>
    </row>
    <row r="21" spans="1:3" x14ac:dyDescent="0.25">
      <c r="A21" s="107">
        <v>2025</v>
      </c>
      <c r="B21" s="107">
        <v>4.5</v>
      </c>
      <c r="C21" s="107">
        <v>4.5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F9"/>
  <sheetViews>
    <sheetView workbookViewId="0">
      <selection activeCell="E7" sqref="E7"/>
    </sheetView>
  </sheetViews>
  <sheetFormatPr defaultColWidth="11.42578125" defaultRowHeight="15" x14ac:dyDescent="0.25"/>
  <cols>
    <col min="1" max="1" width="7.140625" customWidth="1"/>
    <col min="2" max="2" width="11.7109375" customWidth="1"/>
    <col min="3" max="3" width="18.42578125" customWidth="1"/>
    <col min="5" max="5" width="12.7109375" customWidth="1"/>
    <col min="6" max="6" width="25.7109375" customWidth="1"/>
  </cols>
  <sheetData>
    <row r="1" spans="1:6" ht="15.75" x14ac:dyDescent="0.25">
      <c r="A1" s="238" t="s">
        <v>60</v>
      </c>
      <c r="B1" s="239"/>
      <c r="C1" s="239"/>
      <c r="E1" s="238" t="s">
        <v>61</v>
      </c>
      <c r="F1" s="239"/>
    </row>
    <row r="2" spans="1:6" x14ac:dyDescent="0.25">
      <c r="A2" s="9" t="s">
        <v>59</v>
      </c>
      <c r="B2" s="9" t="s">
        <v>124</v>
      </c>
      <c r="C2" s="9" t="s">
        <v>169</v>
      </c>
      <c r="E2" s="16" t="s">
        <v>62</v>
      </c>
      <c r="F2" s="10" t="s">
        <v>18</v>
      </c>
    </row>
    <row r="3" spans="1:6" x14ac:dyDescent="0.25">
      <c r="A3" s="109">
        <v>2019</v>
      </c>
      <c r="B3" s="109">
        <v>100</v>
      </c>
      <c r="C3" s="109">
        <v>100</v>
      </c>
      <c r="E3" s="16" t="s">
        <v>63</v>
      </c>
      <c r="F3" s="11"/>
    </row>
    <row r="4" spans="1:6" x14ac:dyDescent="0.25">
      <c r="A4" s="108">
        <v>2020</v>
      </c>
      <c r="B4" s="108">
        <v>101.404705265717</v>
      </c>
      <c r="C4" s="108">
        <v>95.764491942105096</v>
      </c>
      <c r="E4" s="16" t="s">
        <v>64</v>
      </c>
      <c r="F4" s="11" t="s">
        <v>170</v>
      </c>
    </row>
    <row r="5" spans="1:6" x14ac:dyDescent="0.25">
      <c r="A5" s="108">
        <v>2021</v>
      </c>
      <c r="B5" s="108">
        <v>103.065135378991</v>
      </c>
      <c r="C5" s="108">
        <v>98.428195281392107</v>
      </c>
      <c r="E5" s="16" t="s">
        <v>66</v>
      </c>
      <c r="F5" s="12"/>
    </row>
    <row r="6" spans="1:6" x14ac:dyDescent="0.25">
      <c r="A6" s="108">
        <v>2022</v>
      </c>
      <c r="B6" s="108">
        <v>104.600860342638</v>
      </c>
      <c r="C6" s="108">
        <v>100.593513456376</v>
      </c>
    </row>
    <row r="7" spans="1:6" x14ac:dyDescent="0.25">
      <c r="A7" s="108">
        <v>2023</v>
      </c>
      <c r="B7" s="108">
        <v>106.148943837491</v>
      </c>
      <c r="C7" s="108">
        <v>102.102428244924</v>
      </c>
      <c r="E7" s="17" t="str">
        <f>HYPERLINK("#'OVERZICHT'!A1", "Link naar overzicht")</f>
        <v>Link naar overzicht</v>
      </c>
    </row>
    <row r="8" spans="1:6" x14ac:dyDescent="0.25">
      <c r="A8" s="108">
        <v>2024</v>
      </c>
      <c r="B8" s="108">
        <v>107.770836990387</v>
      </c>
      <c r="C8" s="108">
        <v>103.327640485453</v>
      </c>
    </row>
    <row r="9" spans="1:6" x14ac:dyDescent="0.25">
      <c r="A9" s="110">
        <v>2025</v>
      </c>
      <c r="B9" s="110">
        <v>109.374497234372</v>
      </c>
      <c r="C9" s="110">
        <v>104.46423321634801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F9"/>
  <sheetViews>
    <sheetView workbookViewId="0">
      <selection activeCell="E7" sqref="E7"/>
    </sheetView>
  </sheetViews>
  <sheetFormatPr defaultColWidth="11.42578125" defaultRowHeight="15" x14ac:dyDescent="0.25"/>
  <cols>
    <col min="1" max="1" width="8.42578125" customWidth="1"/>
    <col min="2" max="2" width="11.7109375" customWidth="1"/>
    <col min="3" max="3" width="15.7109375" customWidth="1"/>
    <col min="5" max="5" width="12.7109375" customWidth="1"/>
    <col min="6" max="6" width="18.7109375" customWidth="1"/>
  </cols>
  <sheetData>
    <row r="1" spans="1:6" ht="15.75" x14ac:dyDescent="0.25">
      <c r="A1" s="238" t="s">
        <v>60</v>
      </c>
      <c r="B1" s="239"/>
      <c r="C1" s="239"/>
      <c r="E1" s="238" t="s">
        <v>61</v>
      </c>
      <c r="F1" s="239"/>
    </row>
    <row r="2" spans="1:6" x14ac:dyDescent="0.25">
      <c r="A2" s="9" t="s">
        <v>59</v>
      </c>
      <c r="B2" s="9" t="s">
        <v>124</v>
      </c>
      <c r="C2" s="9" t="s">
        <v>169</v>
      </c>
      <c r="E2" s="16" t="s">
        <v>62</v>
      </c>
      <c r="F2" s="10" t="s">
        <v>19</v>
      </c>
    </row>
    <row r="3" spans="1:6" x14ac:dyDescent="0.25">
      <c r="A3" s="112">
        <v>2019</v>
      </c>
      <c r="B3" s="112">
        <v>3.38829449428854</v>
      </c>
      <c r="C3" s="112">
        <v>3.3910082066896998</v>
      </c>
      <c r="E3" s="16" t="s">
        <v>63</v>
      </c>
      <c r="F3" s="11"/>
    </row>
    <row r="4" spans="1:6" x14ac:dyDescent="0.25">
      <c r="A4" s="111">
        <v>2020</v>
      </c>
      <c r="B4" s="111">
        <v>3.2289701022272399</v>
      </c>
      <c r="C4" s="111">
        <v>4.1083388036267898</v>
      </c>
      <c r="E4" s="16" t="s">
        <v>64</v>
      </c>
      <c r="F4" s="11" t="s">
        <v>168</v>
      </c>
    </row>
    <row r="5" spans="1:6" x14ac:dyDescent="0.25">
      <c r="A5" s="111">
        <v>2021</v>
      </c>
      <c r="B5" s="111">
        <v>3.3787774783210698</v>
      </c>
      <c r="C5" s="111">
        <v>6.06457065020727</v>
      </c>
      <c r="E5" s="16" t="s">
        <v>66</v>
      </c>
      <c r="F5" s="12"/>
    </row>
    <row r="6" spans="1:6" x14ac:dyDescent="0.25">
      <c r="A6" s="111">
        <v>2022</v>
      </c>
      <c r="B6" s="111">
        <v>3.5359252382509898</v>
      </c>
      <c r="C6" s="111">
        <v>5.3821817682438002</v>
      </c>
    </row>
    <row r="7" spans="1:6" x14ac:dyDescent="0.25">
      <c r="A7" s="111">
        <v>2023</v>
      </c>
      <c r="B7" s="111">
        <v>3.8178970059120898</v>
      </c>
      <c r="C7" s="111">
        <v>4.9028986281788596</v>
      </c>
      <c r="E7" s="17" t="str">
        <f>HYPERLINK("#'OVERZICHT'!A1", "Link naar overzicht")</f>
        <v>Link naar overzicht</v>
      </c>
    </row>
    <row r="8" spans="1:6" x14ac:dyDescent="0.25">
      <c r="A8" s="111">
        <v>2024</v>
      </c>
      <c r="B8" s="111">
        <v>4.09686392933141</v>
      </c>
      <c r="C8" s="111">
        <v>4.5795602974582001</v>
      </c>
    </row>
    <row r="9" spans="1:6" x14ac:dyDescent="0.25">
      <c r="A9" s="113">
        <v>2025</v>
      </c>
      <c r="B9" s="113">
        <v>4.2830290012810197</v>
      </c>
      <c r="C9" s="113">
        <v>4.5197560235252903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F9"/>
  <sheetViews>
    <sheetView workbookViewId="0">
      <selection activeCell="E7" sqref="E7"/>
    </sheetView>
  </sheetViews>
  <sheetFormatPr defaultColWidth="11.42578125" defaultRowHeight="15" x14ac:dyDescent="0.25"/>
  <cols>
    <col min="1" max="1" width="7.42578125" customWidth="1"/>
    <col min="2" max="2" width="11.7109375" customWidth="1"/>
    <col min="3" max="3" width="15.7109375" customWidth="1"/>
    <col min="5" max="5" width="12.7109375" customWidth="1"/>
    <col min="6" max="6" width="9.7109375" customWidth="1"/>
  </cols>
  <sheetData>
    <row r="1" spans="1:6" ht="15.75" x14ac:dyDescent="0.25">
      <c r="A1" s="238" t="s">
        <v>60</v>
      </c>
      <c r="B1" s="239"/>
      <c r="C1" s="239"/>
      <c r="E1" s="238" t="s">
        <v>61</v>
      </c>
      <c r="F1" s="239"/>
    </row>
    <row r="2" spans="1:6" x14ac:dyDescent="0.25">
      <c r="A2" s="9" t="s">
        <v>59</v>
      </c>
      <c r="B2" s="9" t="s">
        <v>124</v>
      </c>
      <c r="C2" s="9" t="s">
        <v>169</v>
      </c>
      <c r="E2" s="16" t="s">
        <v>62</v>
      </c>
      <c r="F2" s="10" t="s">
        <v>23</v>
      </c>
    </row>
    <row r="3" spans="1:6" x14ac:dyDescent="0.25">
      <c r="A3" s="115">
        <v>2019</v>
      </c>
      <c r="B3" s="115">
        <v>1.6620212731475601</v>
      </c>
      <c r="C3" s="115">
        <v>1.7188598509435999</v>
      </c>
      <c r="E3" s="16" t="s">
        <v>63</v>
      </c>
      <c r="F3" s="11"/>
    </row>
    <row r="4" spans="1:6" x14ac:dyDescent="0.25">
      <c r="A4" s="114">
        <v>2020</v>
      </c>
      <c r="B4" s="114">
        <v>1.0868357182628301</v>
      </c>
      <c r="C4" s="114">
        <v>-6.0994562097082898</v>
      </c>
      <c r="E4" s="16" t="s">
        <v>64</v>
      </c>
      <c r="F4" s="11" t="s">
        <v>140</v>
      </c>
    </row>
    <row r="5" spans="1:6" x14ac:dyDescent="0.25">
      <c r="A5" s="114">
        <v>2021</v>
      </c>
      <c r="B5" s="114">
        <v>0.119275086184049</v>
      </c>
      <c r="C5" s="114">
        <v>-4.6417031131642403</v>
      </c>
      <c r="E5" s="16" t="s">
        <v>66</v>
      </c>
      <c r="F5" s="12"/>
    </row>
    <row r="6" spans="1:6" x14ac:dyDescent="0.25">
      <c r="A6" s="114">
        <v>2022</v>
      </c>
      <c r="B6" s="114">
        <v>5.8948568642938098E-2</v>
      </c>
      <c r="C6" s="114">
        <v>-2.4193285030859699</v>
      </c>
    </row>
    <row r="7" spans="1:6" x14ac:dyDescent="0.25">
      <c r="A7" s="114">
        <v>2023</v>
      </c>
      <c r="B7" s="114">
        <v>4.3946647402098499E-2</v>
      </c>
      <c r="C7" s="114">
        <v>-1.6242697192637201</v>
      </c>
      <c r="E7" s="17" t="str">
        <f>HYPERLINK("#'OVERZICHT'!A1", "Link naar overzicht")</f>
        <v>Link naar overzicht</v>
      </c>
    </row>
    <row r="8" spans="1:6" x14ac:dyDescent="0.25">
      <c r="A8" s="114">
        <v>2024</v>
      </c>
      <c r="B8" s="114">
        <v>5.6328533731144999E-2</v>
      </c>
      <c r="C8" s="114">
        <v>-1.2310715143196</v>
      </c>
    </row>
    <row r="9" spans="1:6" x14ac:dyDescent="0.25">
      <c r="A9" s="116">
        <v>2025</v>
      </c>
      <c r="B9" s="116">
        <v>0.102838237110339</v>
      </c>
      <c r="C9" s="116">
        <v>-1.1538201272059401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F9"/>
  <sheetViews>
    <sheetView workbookViewId="0">
      <selection activeCell="E7" sqref="E7"/>
    </sheetView>
  </sheetViews>
  <sheetFormatPr defaultColWidth="11.42578125" defaultRowHeight="15" x14ac:dyDescent="0.25"/>
  <cols>
    <col min="1" max="1" width="7.140625" customWidth="1"/>
    <col min="2" max="2" width="11.7109375" customWidth="1"/>
    <col min="3" max="3" width="15.7109375" customWidth="1"/>
    <col min="5" max="5" width="12.7109375" customWidth="1"/>
    <col min="6" max="6" width="10.7109375" customWidth="1"/>
  </cols>
  <sheetData>
    <row r="1" spans="1:6" ht="15.75" x14ac:dyDescent="0.25">
      <c r="A1" s="238" t="s">
        <v>60</v>
      </c>
      <c r="B1" s="239"/>
      <c r="C1" s="239"/>
      <c r="E1" s="238" t="s">
        <v>61</v>
      </c>
      <c r="F1" s="239"/>
    </row>
    <row r="2" spans="1:6" x14ac:dyDescent="0.25">
      <c r="A2" s="9" t="s">
        <v>59</v>
      </c>
      <c r="B2" s="9" t="s">
        <v>124</v>
      </c>
      <c r="C2" s="9" t="s">
        <v>169</v>
      </c>
      <c r="E2" s="16" t="s">
        <v>62</v>
      </c>
      <c r="F2" s="10" t="s">
        <v>24</v>
      </c>
    </row>
    <row r="3" spans="1:6" x14ac:dyDescent="0.25">
      <c r="A3" s="118">
        <v>2019</v>
      </c>
      <c r="B3" s="118">
        <v>48.844690802022498</v>
      </c>
      <c r="C3" s="118">
        <v>48.709874156093299</v>
      </c>
      <c r="E3" s="16" t="s">
        <v>63</v>
      </c>
      <c r="F3" s="11"/>
    </row>
    <row r="4" spans="1:6" x14ac:dyDescent="0.25">
      <c r="A4" s="117">
        <v>2020</v>
      </c>
      <c r="B4" s="117">
        <v>46.313524584956397</v>
      </c>
      <c r="C4" s="117">
        <v>56.686438060450797</v>
      </c>
      <c r="E4" s="16" t="s">
        <v>64</v>
      </c>
      <c r="F4" s="11" t="s">
        <v>140</v>
      </c>
    </row>
    <row r="5" spans="1:6" x14ac:dyDescent="0.25">
      <c r="A5" s="117">
        <v>2021</v>
      </c>
      <c r="B5" s="117">
        <v>45.170036421944197</v>
      </c>
      <c r="C5" s="117">
        <v>59.033384074979097</v>
      </c>
      <c r="E5" s="16" t="s">
        <v>66</v>
      </c>
      <c r="F5" s="12"/>
    </row>
    <row r="6" spans="1:6" x14ac:dyDescent="0.25">
      <c r="A6" s="117">
        <v>2022</v>
      </c>
      <c r="B6" s="117">
        <v>43.986287164932897</v>
      </c>
      <c r="C6" s="117">
        <v>59.496772797001299</v>
      </c>
    </row>
    <row r="7" spans="1:6" x14ac:dyDescent="0.25">
      <c r="A7" s="117">
        <v>2023</v>
      </c>
      <c r="B7" s="117">
        <v>43.127594966200697</v>
      </c>
      <c r="C7" s="117">
        <v>59.768292553066601</v>
      </c>
      <c r="E7" s="17" t="str">
        <f>HYPERLINK("#'OVERZICHT'!A1", "Link naar overzicht")</f>
        <v>Link naar overzicht</v>
      </c>
    </row>
    <row r="8" spans="1:6" x14ac:dyDescent="0.25">
      <c r="A8" s="117">
        <v>2024</v>
      </c>
      <c r="B8" s="117">
        <v>42.062462942953999</v>
      </c>
      <c r="C8" s="117">
        <v>59.7996310118452</v>
      </c>
    </row>
    <row r="9" spans="1:6" x14ac:dyDescent="0.25">
      <c r="A9" s="119">
        <v>2025</v>
      </c>
      <c r="B9" s="119">
        <v>40.802158107215099</v>
      </c>
      <c r="C9" s="119">
        <v>59.731090357106098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J8"/>
  <sheetViews>
    <sheetView workbookViewId="0">
      <selection activeCell="I8" sqref="I8"/>
    </sheetView>
  </sheetViews>
  <sheetFormatPr defaultColWidth="11.42578125" defaultRowHeight="15" x14ac:dyDescent="0.25"/>
  <cols>
    <col min="1" max="1" width="9.7109375" customWidth="1"/>
    <col min="2" max="2" width="11.7109375" customWidth="1"/>
    <col min="3" max="3" width="26.7109375" customWidth="1"/>
    <col min="4" max="4" width="22.7109375" customWidth="1"/>
    <col min="5" max="5" width="21.7109375" customWidth="1"/>
    <col min="6" max="7" width="11.7109375" customWidth="1"/>
    <col min="9" max="9" width="12.7109375" customWidth="1"/>
    <col min="10" max="10" width="30.7109375" customWidth="1"/>
  </cols>
  <sheetData>
    <row r="1" spans="1:10" ht="15.75" x14ac:dyDescent="0.25">
      <c r="A1" s="238" t="s">
        <v>60</v>
      </c>
      <c r="B1" s="239"/>
      <c r="C1" s="239"/>
      <c r="D1" s="239"/>
      <c r="E1" s="239"/>
      <c r="F1" s="239"/>
      <c r="G1" s="239"/>
      <c r="I1" s="238" t="s">
        <v>61</v>
      </c>
      <c r="J1" s="239"/>
    </row>
    <row r="2" spans="1:10" x14ac:dyDescent="0.25">
      <c r="A2" s="9" t="s">
        <v>59</v>
      </c>
      <c r="B2" s="9" t="s">
        <v>171</v>
      </c>
      <c r="C2" s="9" t="s">
        <v>128</v>
      </c>
      <c r="D2" s="9" t="s">
        <v>129</v>
      </c>
      <c r="E2" s="9" t="s">
        <v>130</v>
      </c>
      <c r="F2" s="9" t="s">
        <v>131</v>
      </c>
      <c r="G2" s="9" t="s">
        <v>132</v>
      </c>
      <c r="I2" s="16" t="s">
        <v>62</v>
      </c>
      <c r="J2" s="10" t="s">
        <v>20</v>
      </c>
    </row>
    <row r="3" spans="1:10" x14ac:dyDescent="0.25">
      <c r="A3" s="121" t="s">
        <v>149</v>
      </c>
      <c r="B3" s="121">
        <v>0.32198738819233502</v>
      </c>
      <c r="C3" s="121">
        <v>-3.2452404160299202E-2</v>
      </c>
      <c r="D3" s="121">
        <v>-0.18812996716076599</v>
      </c>
      <c r="E3" s="121">
        <v>0.55294156783167703</v>
      </c>
      <c r="F3" s="121">
        <v>0.51292583206499198</v>
      </c>
      <c r="G3" s="121">
        <v>1.16711505804117</v>
      </c>
      <c r="I3" s="16" t="s">
        <v>63</v>
      </c>
      <c r="J3" s="11"/>
    </row>
    <row r="4" spans="1:10" x14ac:dyDescent="0.25">
      <c r="A4" s="120" t="s">
        <v>150</v>
      </c>
      <c r="B4" s="120">
        <v>0.211280620361709</v>
      </c>
      <c r="C4" s="120">
        <v>0.253938984212709</v>
      </c>
      <c r="D4" s="120">
        <v>0.43658261262244902</v>
      </c>
      <c r="E4" s="120">
        <v>0.93504614769914796</v>
      </c>
      <c r="F4" s="120">
        <v>1.0205715472693599</v>
      </c>
      <c r="G4" s="120">
        <v>2.8646146773969998</v>
      </c>
      <c r="I4" s="16" t="s">
        <v>64</v>
      </c>
      <c r="J4" s="11" t="s">
        <v>133</v>
      </c>
    </row>
    <row r="5" spans="1:10" x14ac:dyDescent="0.25">
      <c r="A5" s="120" t="s">
        <v>151</v>
      </c>
      <c r="B5" s="120">
        <v>-0.28572425151932601</v>
      </c>
      <c r="C5" s="120">
        <v>-0.50312279928006498</v>
      </c>
      <c r="D5" s="120">
        <v>-4.2057931917438597E-2</v>
      </c>
      <c r="E5" s="120">
        <v>8.5627745765548505E-2</v>
      </c>
      <c r="F5" s="120">
        <v>0.34744094251417701</v>
      </c>
      <c r="G5" s="120">
        <v>-0.40292021974616099</v>
      </c>
      <c r="I5" s="16" t="s">
        <v>66</v>
      </c>
      <c r="J5" s="12"/>
    </row>
    <row r="6" spans="1:10" x14ac:dyDescent="0.25">
      <c r="A6" s="120" t="s">
        <v>152</v>
      </c>
      <c r="B6" s="120">
        <v>0.30879842797222301</v>
      </c>
      <c r="C6" s="120">
        <v>0.40628734131789002</v>
      </c>
      <c r="D6" s="120">
        <v>0.25636566102351699</v>
      </c>
      <c r="E6" s="120">
        <v>0.12973349809042301</v>
      </c>
      <c r="F6" s="120">
        <v>1.01875652437122</v>
      </c>
      <c r="G6" s="120">
        <v>2.1199509051826899</v>
      </c>
      <c r="I6" s="10" t="s">
        <v>310</v>
      </c>
    </row>
    <row r="7" spans="1:10" x14ac:dyDescent="0.25">
      <c r="A7" s="120" t="s">
        <v>153</v>
      </c>
      <c r="B7" s="120">
        <v>-1.4E-2</v>
      </c>
      <c r="C7" s="120">
        <v>0.01</v>
      </c>
      <c r="D7" s="120">
        <v>-0.14199999999999999</v>
      </c>
      <c r="E7" s="120">
        <v>0.56899999999999995</v>
      </c>
      <c r="F7" s="120">
        <v>0.20799999999999999</v>
      </c>
      <c r="G7" s="120">
        <v>0.6</v>
      </c>
    </row>
    <row r="8" spans="1:10" x14ac:dyDescent="0.25">
      <c r="A8" s="122" t="s">
        <v>154</v>
      </c>
      <c r="B8" s="122">
        <v>0.56799999999999995</v>
      </c>
      <c r="C8" s="122">
        <v>-2.4E-2</v>
      </c>
      <c r="D8" s="122">
        <v>0.12</v>
      </c>
      <c r="E8" s="122">
        <v>0.33300000000000002</v>
      </c>
      <c r="F8" s="122">
        <v>0.502</v>
      </c>
      <c r="G8" s="122">
        <v>1.5</v>
      </c>
      <c r="I8" s="17" t="str">
        <f>HYPERLINK("#'OVERZICHT'!A1", "Link naar overzicht")</f>
        <v>Link naar overzicht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J8"/>
  <sheetViews>
    <sheetView workbookViewId="0">
      <selection activeCell="I7" sqref="I7"/>
    </sheetView>
  </sheetViews>
  <sheetFormatPr defaultColWidth="11.42578125" defaultRowHeight="15" x14ac:dyDescent="0.25"/>
  <cols>
    <col min="1" max="1" width="9.7109375" customWidth="1"/>
    <col min="2" max="2" width="33.7109375" customWidth="1"/>
    <col min="3" max="4" width="11.7109375" customWidth="1"/>
    <col min="5" max="5" width="12.7109375" customWidth="1"/>
    <col min="6" max="6" width="15.7109375" customWidth="1"/>
    <col min="7" max="7" width="19.7109375" customWidth="1"/>
    <col min="9" max="9" width="12.7109375" customWidth="1"/>
    <col min="10" max="10" width="31.7109375" customWidth="1"/>
  </cols>
  <sheetData>
    <row r="1" spans="1:10" ht="15.75" x14ac:dyDescent="0.25">
      <c r="A1" s="238" t="s">
        <v>60</v>
      </c>
      <c r="B1" s="239"/>
      <c r="C1" s="239"/>
      <c r="D1" s="239"/>
      <c r="E1" s="239"/>
      <c r="F1" s="239"/>
      <c r="G1" s="239"/>
      <c r="I1" s="238" t="s">
        <v>61</v>
      </c>
      <c r="J1" s="239"/>
    </row>
    <row r="2" spans="1:10" x14ac:dyDescent="0.25">
      <c r="A2" s="9" t="s">
        <v>59</v>
      </c>
      <c r="B2" s="9" t="s">
        <v>172</v>
      </c>
      <c r="C2" s="9" t="s">
        <v>161</v>
      </c>
      <c r="D2" s="9" t="s">
        <v>160</v>
      </c>
      <c r="E2" s="9" t="s">
        <v>173</v>
      </c>
      <c r="F2" s="9" t="s">
        <v>174</v>
      </c>
      <c r="G2" s="9" t="s">
        <v>175</v>
      </c>
      <c r="I2" s="16" t="s">
        <v>62</v>
      </c>
      <c r="J2" s="10" t="s">
        <v>33</v>
      </c>
    </row>
    <row r="3" spans="1:10" x14ac:dyDescent="0.25">
      <c r="A3" s="124" t="s">
        <v>149</v>
      </c>
      <c r="B3" s="124">
        <v>0.56704977117302602</v>
      </c>
      <c r="C3" s="124">
        <v>0.21030967516350499</v>
      </c>
      <c r="D3" s="124">
        <v>0.28706209811303401</v>
      </c>
      <c r="E3" s="124">
        <v>7.1181426159596606E-2</v>
      </c>
      <c r="F3" s="124">
        <v>5.1596410411825201E-2</v>
      </c>
      <c r="G3" s="124">
        <v>1.187199381021</v>
      </c>
      <c r="I3" s="16" t="s">
        <v>63</v>
      </c>
      <c r="J3" s="11"/>
    </row>
    <row r="4" spans="1:10" x14ac:dyDescent="0.25">
      <c r="A4" s="123" t="s">
        <v>150</v>
      </c>
      <c r="B4" s="123">
        <v>2.6215796284018702</v>
      </c>
      <c r="C4" s="123">
        <v>8.2605910370727495E-2</v>
      </c>
      <c r="D4" s="123">
        <v>0.21316687383956301</v>
      </c>
      <c r="E4" s="123">
        <v>-7.0969154153750297E-2</v>
      </c>
      <c r="F4" s="123">
        <v>9.91609277699282E-2</v>
      </c>
      <c r="G4" s="123">
        <v>2.9455441862283398</v>
      </c>
      <c r="I4" s="16" t="s">
        <v>64</v>
      </c>
      <c r="J4" s="11" t="s">
        <v>176</v>
      </c>
    </row>
    <row r="5" spans="1:10" x14ac:dyDescent="0.25">
      <c r="A5" s="123" t="s">
        <v>151</v>
      </c>
      <c r="B5" s="123">
        <v>-0.58185883086813905</v>
      </c>
      <c r="C5" s="123">
        <v>9.8177294769130299E-2</v>
      </c>
      <c r="D5" s="123">
        <v>0.22599768184390001</v>
      </c>
      <c r="E5" s="123">
        <v>2.4450092012912601E-2</v>
      </c>
      <c r="F5" s="123">
        <v>0.144953106895022</v>
      </c>
      <c r="G5" s="123">
        <v>-8.8280655347170403E-2</v>
      </c>
      <c r="I5" s="16" t="s">
        <v>66</v>
      </c>
      <c r="J5" s="12"/>
    </row>
    <row r="6" spans="1:10" x14ac:dyDescent="0.25">
      <c r="A6" s="123" t="s">
        <v>152</v>
      </c>
      <c r="B6" s="123">
        <v>2.0336827619770301</v>
      </c>
      <c r="C6" s="123">
        <v>1.50483933275264E-2</v>
      </c>
      <c r="D6" s="123">
        <v>0.119124857633192</v>
      </c>
      <c r="E6" s="123">
        <v>-0.32889309594402599</v>
      </c>
      <c r="F6" s="123">
        <v>0.17111643605914001</v>
      </c>
      <c r="G6" s="123">
        <v>2.01007935305286</v>
      </c>
    </row>
    <row r="7" spans="1:10" x14ac:dyDescent="0.25">
      <c r="A7" s="123" t="s">
        <v>153</v>
      </c>
      <c r="B7" s="123">
        <v>0.43</v>
      </c>
      <c r="C7" s="123">
        <v>0.11</v>
      </c>
      <c r="D7" s="123">
        <v>0.2</v>
      </c>
      <c r="E7" s="123">
        <v>-0.14000000000000001</v>
      </c>
      <c r="F7" s="123">
        <v>0.06</v>
      </c>
      <c r="G7" s="123">
        <v>0.67</v>
      </c>
      <c r="I7" s="17" t="str">
        <f>HYPERLINK("#'OVERZICHT'!A1", "Link naar overzicht")</f>
        <v>Link naar overzicht</v>
      </c>
    </row>
    <row r="8" spans="1:10" x14ac:dyDescent="0.25">
      <c r="A8" s="125" t="s">
        <v>154</v>
      </c>
      <c r="B8" s="125">
        <v>0.91</v>
      </c>
      <c r="C8" s="125">
        <v>7.0000000000000007E-2</v>
      </c>
      <c r="D8" s="125">
        <v>0.28999999999999998</v>
      </c>
      <c r="E8" s="125">
        <v>-0.05</v>
      </c>
      <c r="F8" s="125">
        <v>0.19</v>
      </c>
      <c r="G8" s="125">
        <v>1.41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4"/>
  <sheetViews>
    <sheetView workbookViewId="0">
      <selection activeCell="A3" sqref="A3"/>
    </sheetView>
  </sheetViews>
  <sheetFormatPr defaultColWidth="11.42578125" defaultRowHeight="15" x14ac:dyDescent="0.25"/>
  <cols>
    <col min="1" max="4" width="11.7109375" customWidth="1"/>
    <col min="5" max="5" width="24.7109375" customWidth="1"/>
    <col min="6" max="6" width="16.7109375" customWidth="1"/>
    <col min="8" max="8" width="12.7109375" customWidth="1"/>
    <col min="9" max="9" width="36.7109375" customWidth="1"/>
  </cols>
  <sheetData>
    <row r="1" spans="1:9" ht="15.75" x14ac:dyDescent="0.25">
      <c r="A1" s="238" t="s">
        <v>60</v>
      </c>
      <c r="B1" s="239"/>
      <c r="C1" s="239"/>
      <c r="D1" s="239"/>
      <c r="E1" s="239"/>
      <c r="F1" s="239"/>
      <c r="H1" s="238" t="s">
        <v>61</v>
      </c>
      <c r="I1" s="239"/>
    </row>
    <row r="2" spans="1:9" x14ac:dyDescent="0.25">
      <c r="A2" s="9" t="s">
        <v>59</v>
      </c>
      <c r="B2" s="9" t="s">
        <v>55</v>
      </c>
      <c r="C2" s="9" t="s">
        <v>74</v>
      </c>
      <c r="D2" s="9" t="s">
        <v>57</v>
      </c>
      <c r="E2" s="9" t="s">
        <v>81</v>
      </c>
      <c r="F2" s="9" t="s">
        <v>58</v>
      </c>
      <c r="H2" s="16" t="s">
        <v>62</v>
      </c>
      <c r="I2" s="10" t="s">
        <v>4</v>
      </c>
    </row>
    <row r="3" spans="1:9" x14ac:dyDescent="0.25">
      <c r="A3" s="22">
        <v>2019</v>
      </c>
      <c r="B3" s="22">
        <v>102.626395272488</v>
      </c>
      <c r="C3" s="22">
        <v>104.761904761905</v>
      </c>
      <c r="D3" s="22">
        <v>102.734375</v>
      </c>
      <c r="E3" s="22">
        <v>101.419634263715</v>
      </c>
      <c r="F3" s="22">
        <v>100.497994484643</v>
      </c>
      <c r="H3" s="16" t="s">
        <v>63</v>
      </c>
      <c r="I3" s="11"/>
    </row>
    <row r="4" spans="1:9" x14ac:dyDescent="0.25">
      <c r="A4" s="21">
        <v>2019.0833333333301</v>
      </c>
      <c r="B4" s="21">
        <v>101.444517399869</v>
      </c>
      <c r="C4" s="21">
        <v>104.35663627152999</v>
      </c>
      <c r="D4" s="21">
        <v>102.734375</v>
      </c>
      <c r="E4" s="21">
        <v>101.034648700674</v>
      </c>
      <c r="F4" s="21">
        <v>99.991117019577501</v>
      </c>
      <c r="H4" s="16" t="s">
        <v>64</v>
      </c>
      <c r="I4" s="11" t="s">
        <v>65</v>
      </c>
    </row>
    <row r="5" spans="1:9" x14ac:dyDescent="0.25">
      <c r="A5" s="21">
        <v>2019.1666666666699</v>
      </c>
      <c r="B5" s="21">
        <v>101.739986868024</v>
      </c>
      <c r="C5" s="21">
        <v>105.065856129686</v>
      </c>
      <c r="D5" s="21">
        <v>102.44140625</v>
      </c>
      <c r="E5" s="21">
        <v>100.553416746872</v>
      </c>
      <c r="F5" s="21">
        <v>100.098807946617</v>
      </c>
      <c r="H5" s="16" t="s">
        <v>66</v>
      </c>
      <c r="I5" s="12"/>
    </row>
    <row r="6" spans="1:9" x14ac:dyDescent="0.25">
      <c r="A6" s="21">
        <v>2019.25</v>
      </c>
      <c r="B6" s="21">
        <v>100.65659881812201</v>
      </c>
      <c r="C6" s="21">
        <v>102.33029381965601</v>
      </c>
      <c r="D6" s="21">
        <v>101.85546875</v>
      </c>
      <c r="E6" s="21">
        <v>101.467757459095</v>
      </c>
      <c r="F6" s="21">
        <v>99.466990753486598</v>
      </c>
    </row>
    <row r="7" spans="1:9" x14ac:dyDescent="0.25">
      <c r="A7" s="21">
        <v>2019.3333333333301</v>
      </c>
      <c r="B7" s="21">
        <v>101.14904793171399</v>
      </c>
      <c r="C7" s="21">
        <v>103.140830800405</v>
      </c>
      <c r="D7" s="21">
        <v>102.63671875</v>
      </c>
      <c r="E7" s="21">
        <v>102.33397497593801</v>
      </c>
      <c r="F7" s="21">
        <v>99.683832823525293</v>
      </c>
      <c r="H7" s="17" t="str">
        <f>HYPERLINK("#'OVERZICHT'!A1", "Link naar overzicht")</f>
        <v>Link naar overzicht</v>
      </c>
    </row>
    <row r="8" spans="1:9" x14ac:dyDescent="0.25">
      <c r="A8" s="21">
        <v>2019.4166666666699</v>
      </c>
      <c r="B8" s="21">
        <v>99.967170059093903</v>
      </c>
      <c r="C8" s="21">
        <v>101.722391084093</v>
      </c>
      <c r="D8" s="21">
        <v>101.46484375</v>
      </c>
      <c r="E8" s="21">
        <v>100.36092396535101</v>
      </c>
      <c r="F8" s="21">
        <v>99.730377207245695</v>
      </c>
    </row>
    <row r="9" spans="1:9" x14ac:dyDescent="0.25">
      <c r="A9" s="21">
        <v>2019.5</v>
      </c>
      <c r="B9" s="21">
        <v>100.065659881812</v>
      </c>
      <c r="C9" s="21">
        <v>101.51975683890601</v>
      </c>
      <c r="D9" s="21">
        <v>101.3671875</v>
      </c>
      <c r="E9" s="21">
        <v>101.780558229066</v>
      </c>
      <c r="F9" s="21">
        <v>99.554968765067997</v>
      </c>
    </row>
    <row r="10" spans="1:9" x14ac:dyDescent="0.25">
      <c r="A10" s="21">
        <v>2019.5833333333301</v>
      </c>
      <c r="B10" s="21">
        <v>100.361129349967</v>
      </c>
      <c r="C10" s="21">
        <v>101.722391084093</v>
      </c>
      <c r="D10" s="21">
        <v>101.46484375</v>
      </c>
      <c r="E10" s="21">
        <v>100.625601539942</v>
      </c>
      <c r="F10" s="21">
        <v>100.256876324271</v>
      </c>
    </row>
    <row r="11" spans="1:9" x14ac:dyDescent="0.25">
      <c r="A11" s="21">
        <v>2019.6666666666699</v>
      </c>
      <c r="B11" s="21">
        <v>101.54300722258699</v>
      </c>
      <c r="C11" s="21">
        <v>100.911854103343</v>
      </c>
      <c r="D11" s="21">
        <v>101.46484375</v>
      </c>
      <c r="E11" s="21">
        <v>99.783445620789195</v>
      </c>
      <c r="F11" s="21">
        <v>99.908432290850698</v>
      </c>
    </row>
    <row r="12" spans="1:9" x14ac:dyDescent="0.25">
      <c r="A12" s="21">
        <v>2019.75</v>
      </c>
      <c r="B12" s="21">
        <v>101.247537754432</v>
      </c>
      <c r="C12" s="21">
        <v>100</v>
      </c>
      <c r="D12" s="21">
        <v>100.87890625</v>
      </c>
      <c r="E12" s="21">
        <v>100.43310875842199</v>
      </c>
      <c r="F12" s="21">
        <v>99.501853409528195</v>
      </c>
    </row>
    <row r="13" spans="1:9" x14ac:dyDescent="0.25">
      <c r="A13" s="21">
        <v>2019.8333333333301</v>
      </c>
      <c r="B13" s="21">
        <v>100.164149704531</v>
      </c>
      <c r="C13" s="21">
        <v>100.81053698075</v>
      </c>
      <c r="D13" s="21">
        <v>100.5859375</v>
      </c>
      <c r="E13" s="21">
        <v>100.168431183831</v>
      </c>
      <c r="F13" s="21">
        <v>100.425257477142</v>
      </c>
    </row>
    <row r="14" spans="1:9" x14ac:dyDescent="0.25">
      <c r="A14" s="21">
        <v>2019.9166666666699</v>
      </c>
      <c r="B14" s="21">
        <v>98.588312541037396</v>
      </c>
      <c r="C14" s="21">
        <v>99.189463019250297</v>
      </c>
      <c r="D14" s="21">
        <v>98.53515625</v>
      </c>
      <c r="E14" s="21">
        <v>99.398460057747798</v>
      </c>
      <c r="F14" s="21">
        <v>100.072889113329</v>
      </c>
    </row>
    <row r="15" spans="1:9" x14ac:dyDescent="0.25">
      <c r="A15" s="21">
        <v>2020</v>
      </c>
      <c r="B15" s="21">
        <v>101.247537754432</v>
      </c>
      <c r="C15" s="21">
        <v>101.317122593718</v>
      </c>
      <c r="D15" s="21">
        <v>100.68359375</v>
      </c>
      <c r="E15" s="21">
        <v>100.48123195380199</v>
      </c>
      <c r="F15" s="21">
        <v>99.645593418076601</v>
      </c>
    </row>
    <row r="16" spans="1:9" x14ac:dyDescent="0.25">
      <c r="A16" s="21">
        <v>2020.0833333333301</v>
      </c>
      <c r="B16" s="21">
        <v>100.26263952724899</v>
      </c>
      <c r="C16" s="21">
        <v>101.722391084093</v>
      </c>
      <c r="D16" s="21">
        <v>100.68359375</v>
      </c>
      <c r="E16" s="21">
        <v>99.542829643888297</v>
      </c>
      <c r="F16" s="21">
        <v>99.747899798763996</v>
      </c>
    </row>
    <row r="17" spans="1:6" x14ac:dyDescent="0.25">
      <c r="A17" s="21">
        <v>2020.1666666666699</v>
      </c>
      <c r="B17" s="21">
        <v>99.2777413000656</v>
      </c>
      <c r="C17" s="21">
        <v>90.881458966565305</v>
      </c>
      <c r="D17" s="21">
        <v>88.8671875</v>
      </c>
      <c r="E17" s="21">
        <v>82.964388835418703</v>
      </c>
      <c r="F17" s="21">
        <v>95.390524111055498</v>
      </c>
    </row>
    <row r="18" spans="1:6" x14ac:dyDescent="0.25">
      <c r="A18" s="21">
        <v>2020.25</v>
      </c>
      <c r="B18" s="21">
        <v>92.580433355219995</v>
      </c>
      <c r="C18" s="21">
        <v>72.745694022289797</v>
      </c>
      <c r="D18" s="21">
        <v>72.8515625</v>
      </c>
      <c r="E18" s="21">
        <v>65.423484119345503</v>
      </c>
      <c r="F18" s="21">
        <v>83.292361093154199</v>
      </c>
    </row>
    <row r="19" spans="1:6" x14ac:dyDescent="0.25">
      <c r="A19" s="21">
        <v>2020.3333333333301</v>
      </c>
      <c r="B19" s="21">
        <v>92.087984241628305</v>
      </c>
      <c r="C19" s="21">
        <v>79.533941236068898</v>
      </c>
      <c r="D19" s="21">
        <v>81.93359375</v>
      </c>
      <c r="E19" s="21">
        <v>77.646775745909494</v>
      </c>
      <c r="F19" s="21">
        <v>83.900997357921796</v>
      </c>
    </row>
    <row r="20" spans="1:6" x14ac:dyDescent="0.25">
      <c r="A20" s="21">
        <v>2020.4166666666699</v>
      </c>
      <c r="B20" s="21">
        <v>92.580433355219995</v>
      </c>
      <c r="C20" s="21">
        <v>88.145896656534902</v>
      </c>
      <c r="D20" s="21">
        <v>89.74609375</v>
      </c>
      <c r="E20" s="21">
        <v>86.549566891241597</v>
      </c>
      <c r="F20" s="21">
        <v>89.079653259551904</v>
      </c>
    </row>
    <row r="21" spans="1:6" x14ac:dyDescent="0.25">
      <c r="A21" s="21">
        <v>2020.5</v>
      </c>
      <c r="B21" s="21">
        <v>95.239658568614601</v>
      </c>
      <c r="C21" s="21">
        <v>90.577507598784194</v>
      </c>
      <c r="D21" s="21">
        <v>94.53125</v>
      </c>
      <c r="E21" s="21">
        <v>94.153031761308895</v>
      </c>
      <c r="F21" s="21">
        <v>92.813973049889199</v>
      </c>
    </row>
    <row r="22" spans="1:6" x14ac:dyDescent="0.25">
      <c r="A22" s="21">
        <v>2020.5833333333301</v>
      </c>
      <c r="B22" s="21">
        <v>96.027577150361097</v>
      </c>
      <c r="C22" s="21">
        <v>90.780141843971606</v>
      </c>
      <c r="D22" s="21">
        <v>95.1171875</v>
      </c>
      <c r="E22" s="21">
        <v>98.604427333974897</v>
      </c>
      <c r="F22" s="21">
        <v>93.226484058548607</v>
      </c>
    </row>
    <row r="23" spans="1:6" x14ac:dyDescent="0.25">
      <c r="A23" s="21">
        <v>2020.6666666666699</v>
      </c>
      <c r="B23" s="21">
        <v>95.633617859487799</v>
      </c>
      <c r="C23" s="21">
        <v>92.299898682877398</v>
      </c>
      <c r="D23" s="21">
        <v>94.7265625</v>
      </c>
      <c r="E23" s="21">
        <v>96.679499518767997</v>
      </c>
      <c r="F23" s="21">
        <v>92.637469445741601</v>
      </c>
    </row>
    <row r="24" spans="1:6" x14ac:dyDescent="0.25">
      <c r="A24" s="23"/>
      <c r="B24" s="23"/>
      <c r="C24" s="23"/>
      <c r="D24" s="23"/>
      <c r="E24" s="23"/>
      <c r="F24" s="23"/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G27"/>
  <sheetViews>
    <sheetView workbookViewId="0">
      <selection activeCell="F7" sqref="F7"/>
    </sheetView>
  </sheetViews>
  <sheetFormatPr defaultColWidth="11.42578125" defaultRowHeight="15" x14ac:dyDescent="0.25"/>
  <cols>
    <col min="1" max="1" width="7" customWidth="1"/>
    <col min="2" max="2" width="13.7109375" customWidth="1"/>
    <col min="3" max="3" width="11.7109375" customWidth="1"/>
    <col min="4" max="4" width="22.7109375" customWidth="1"/>
    <col min="6" max="6" width="12.7109375" customWidth="1"/>
    <col min="7" max="7" width="33.7109375" customWidth="1"/>
  </cols>
  <sheetData>
    <row r="1" spans="1:7" ht="15.75" x14ac:dyDescent="0.25">
      <c r="A1" s="238" t="s">
        <v>60</v>
      </c>
      <c r="B1" s="239"/>
      <c r="C1" s="239"/>
      <c r="D1" s="239"/>
      <c r="F1" s="238" t="s">
        <v>61</v>
      </c>
      <c r="G1" s="239"/>
    </row>
    <row r="2" spans="1:7" x14ac:dyDescent="0.25">
      <c r="A2" s="9" t="s">
        <v>59</v>
      </c>
      <c r="B2" s="9" t="s">
        <v>177</v>
      </c>
      <c r="C2" s="9" t="s">
        <v>178</v>
      </c>
      <c r="D2" s="9" t="s">
        <v>179</v>
      </c>
      <c r="F2" s="16" t="s">
        <v>62</v>
      </c>
      <c r="G2" s="10" t="s">
        <v>34</v>
      </c>
    </row>
    <row r="3" spans="1:7" x14ac:dyDescent="0.25">
      <c r="A3" s="127">
        <v>2001</v>
      </c>
      <c r="B3" s="127">
        <v>6.5581090229615802</v>
      </c>
      <c r="C3" s="127">
        <v>-2.2459919534921902</v>
      </c>
      <c r="D3" s="127">
        <v>4.31211706946939</v>
      </c>
      <c r="F3" s="16" t="s">
        <v>63</v>
      </c>
      <c r="G3" s="11"/>
    </row>
    <row r="4" spans="1:7" x14ac:dyDescent="0.25">
      <c r="A4" s="126">
        <v>2002</v>
      </c>
      <c r="B4" s="126">
        <v>6.8393798092273501</v>
      </c>
      <c r="C4" s="126">
        <v>-1.93699279637854</v>
      </c>
      <c r="D4" s="126">
        <v>4.9023870128488101</v>
      </c>
      <c r="F4" s="16" t="s">
        <v>64</v>
      </c>
      <c r="G4" s="11" t="s">
        <v>140</v>
      </c>
    </row>
    <row r="5" spans="1:7" x14ac:dyDescent="0.25">
      <c r="A5" s="126">
        <v>2003</v>
      </c>
      <c r="B5" s="126">
        <v>6.6482676273012702</v>
      </c>
      <c r="C5" s="126">
        <v>-0.54757110023325295</v>
      </c>
      <c r="D5" s="126">
        <v>6.1006965270680196</v>
      </c>
      <c r="F5" s="16" t="s">
        <v>66</v>
      </c>
      <c r="G5" s="12"/>
    </row>
    <row r="6" spans="1:7" x14ac:dyDescent="0.25">
      <c r="A6" s="126">
        <v>2004</v>
      </c>
      <c r="B6" s="126">
        <v>7.7398531457682704</v>
      </c>
      <c r="C6" s="126">
        <v>-1.1598654739816501</v>
      </c>
      <c r="D6" s="126">
        <v>6.5799876717866201</v>
      </c>
    </row>
    <row r="7" spans="1:7" x14ac:dyDescent="0.25">
      <c r="A7" s="126">
        <v>2005</v>
      </c>
      <c r="B7" s="126">
        <v>8.4575214838913997</v>
      </c>
      <c r="C7" s="126">
        <v>-3.2585861145395199</v>
      </c>
      <c r="D7" s="126">
        <v>5.1989353693518803</v>
      </c>
      <c r="F7" s="17" t="str">
        <f>HYPERLINK("#'OVERZICHT'!A1", "Link naar overzicht")</f>
        <v>Link naar overzicht</v>
      </c>
    </row>
    <row r="8" spans="1:7" x14ac:dyDescent="0.25">
      <c r="A8" s="126">
        <v>2006</v>
      </c>
      <c r="B8" s="126">
        <v>8.5901363060944398</v>
      </c>
      <c r="C8" s="126">
        <v>-1.15080740201181</v>
      </c>
      <c r="D8" s="126">
        <v>7.4393289040826298</v>
      </c>
    </row>
    <row r="9" spans="1:7" x14ac:dyDescent="0.25">
      <c r="A9" s="126">
        <v>2007</v>
      </c>
      <c r="B9" s="126">
        <v>7.09304335670332</v>
      </c>
      <c r="C9" s="126">
        <v>-1.74895419744889</v>
      </c>
      <c r="D9" s="126">
        <v>5.3440891592544304</v>
      </c>
    </row>
    <row r="10" spans="1:7" x14ac:dyDescent="0.25">
      <c r="A10" s="126">
        <v>2008</v>
      </c>
      <c r="B10" s="126">
        <v>8.5273895370399995</v>
      </c>
      <c r="C10" s="126">
        <v>-4.2664045648567797</v>
      </c>
      <c r="D10" s="126">
        <v>4.2609849721832198</v>
      </c>
    </row>
    <row r="11" spans="1:7" x14ac:dyDescent="0.25">
      <c r="A11" s="126">
        <v>2009</v>
      </c>
      <c r="B11" s="126">
        <v>7.5844829285479598</v>
      </c>
      <c r="C11" s="126">
        <v>-1.9734620054696299</v>
      </c>
      <c r="D11" s="126">
        <v>5.6110209230783399</v>
      </c>
    </row>
    <row r="12" spans="1:7" x14ac:dyDescent="0.25">
      <c r="A12" s="126">
        <v>2010</v>
      </c>
      <c r="B12" s="126">
        <v>8.0853162147381195</v>
      </c>
      <c r="C12" s="126">
        <v>-1.04680028286506</v>
      </c>
      <c r="D12" s="126">
        <v>7.0385159318730697</v>
      </c>
    </row>
    <row r="13" spans="1:7" x14ac:dyDescent="0.25">
      <c r="A13" s="126">
        <v>2011</v>
      </c>
      <c r="B13" s="126">
        <v>8.53436239814544</v>
      </c>
      <c r="C13" s="126">
        <v>0.101329140447909</v>
      </c>
      <c r="D13" s="126">
        <v>8.6356915385933402</v>
      </c>
    </row>
    <row r="14" spans="1:7" x14ac:dyDescent="0.25">
      <c r="A14" s="126">
        <v>2012</v>
      </c>
      <c r="B14" s="126">
        <v>9.7381969073645607</v>
      </c>
      <c r="C14" s="126">
        <v>0.50645957275376097</v>
      </c>
      <c r="D14" s="126">
        <v>10.2446564801183</v>
      </c>
    </row>
    <row r="15" spans="1:7" x14ac:dyDescent="0.25">
      <c r="A15" s="126">
        <v>2013</v>
      </c>
      <c r="B15" s="126">
        <v>10.211620529519699</v>
      </c>
      <c r="C15" s="126">
        <v>-0.14187016911546901</v>
      </c>
      <c r="D15" s="126">
        <v>10.069750360404299</v>
      </c>
    </row>
    <row r="16" spans="1:7" x14ac:dyDescent="0.25">
      <c r="A16" s="126">
        <v>2014</v>
      </c>
      <c r="B16" s="126">
        <v>11.10206608557</v>
      </c>
      <c r="C16" s="126">
        <v>-1.5863104595353801</v>
      </c>
      <c r="D16" s="126">
        <v>9.5157556260346503</v>
      </c>
    </row>
    <row r="17" spans="1:4" x14ac:dyDescent="0.25">
      <c r="A17" s="126">
        <v>2015</v>
      </c>
      <c r="B17" s="126">
        <v>7.5012123607506602</v>
      </c>
      <c r="C17" s="126">
        <v>-1.2020151561605901</v>
      </c>
      <c r="D17" s="126">
        <v>6.2991972045900599</v>
      </c>
    </row>
    <row r="18" spans="1:4" x14ac:dyDescent="0.25">
      <c r="A18" s="126">
        <v>2016</v>
      </c>
      <c r="B18" s="126">
        <v>10.211668283365499</v>
      </c>
      <c r="C18" s="126">
        <v>-2.1496836853870498</v>
      </c>
      <c r="D18" s="126">
        <v>8.0619845979784301</v>
      </c>
    </row>
    <row r="19" spans="1:4" x14ac:dyDescent="0.25">
      <c r="A19" s="126">
        <v>2017</v>
      </c>
      <c r="B19" s="126">
        <v>10.755310447791301</v>
      </c>
      <c r="C19" s="126">
        <v>6.6247116525953095E-2</v>
      </c>
      <c r="D19" s="126">
        <v>10.8215575643172</v>
      </c>
    </row>
    <row r="20" spans="1:4" x14ac:dyDescent="0.25">
      <c r="A20" s="126">
        <v>2018</v>
      </c>
      <c r="B20" s="126">
        <v>10.5437254127734</v>
      </c>
      <c r="C20" s="126">
        <v>0.29238314350287697</v>
      </c>
      <c r="D20" s="126">
        <v>10.836108556276301</v>
      </c>
    </row>
    <row r="21" spans="1:4" x14ac:dyDescent="0.25">
      <c r="A21" s="126">
        <v>2019</v>
      </c>
      <c r="B21" s="126">
        <v>10.429098511219699</v>
      </c>
      <c r="C21" s="126">
        <v>-0.48157794534099702</v>
      </c>
      <c r="D21" s="126">
        <v>9.9475205658786603</v>
      </c>
    </row>
    <row r="22" spans="1:4" x14ac:dyDescent="0.25">
      <c r="A22" s="126">
        <v>2020</v>
      </c>
      <c r="B22" s="126">
        <v>11</v>
      </c>
      <c r="C22" s="126">
        <v>-1.2</v>
      </c>
      <c r="D22" s="126">
        <v>9.8000000000000007</v>
      </c>
    </row>
    <row r="23" spans="1:4" x14ac:dyDescent="0.25">
      <c r="A23" s="126">
        <v>2021</v>
      </c>
      <c r="B23" s="126">
        <v>10.4</v>
      </c>
      <c r="C23" s="126">
        <v>-1.1000000000000001</v>
      </c>
      <c r="D23" s="126">
        <v>9.3000000000000007</v>
      </c>
    </row>
    <row r="24" spans="1:4" x14ac:dyDescent="0.25">
      <c r="A24" s="126">
        <v>2022</v>
      </c>
      <c r="B24" s="126">
        <v>10.1</v>
      </c>
      <c r="C24" s="126">
        <v>-1.1000000000000001</v>
      </c>
      <c r="D24" s="126">
        <v>9</v>
      </c>
    </row>
    <row r="25" spans="1:4" x14ac:dyDescent="0.25">
      <c r="A25" s="126">
        <v>2023</v>
      </c>
      <c r="B25" s="126">
        <v>9.5</v>
      </c>
      <c r="C25" s="126">
        <v>-1</v>
      </c>
      <c r="D25" s="126">
        <v>8.5</v>
      </c>
    </row>
    <row r="26" spans="1:4" x14ac:dyDescent="0.25">
      <c r="A26" s="126">
        <v>2024</v>
      </c>
      <c r="B26" s="126">
        <v>9.1</v>
      </c>
      <c r="C26" s="126">
        <v>-1</v>
      </c>
      <c r="D26" s="126">
        <v>8.1999999999999993</v>
      </c>
    </row>
    <row r="27" spans="1:4" x14ac:dyDescent="0.25">
      <c r="A27" s="128">
        <v>2025</v>
      </c>
      <c r="B27" s="128">
        <v>9</v>
      </c>
      <c r="C27" s="128">
        <v>-1</v>
      </c>
      <c r="D27" s="128">
        <v>8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H27"/>
  <sheetViews>
    <sheetView workbookViewId="0">
      <selection activeCell="G7" sqref="G7"/>
    </sheetView>
  </sheetViews>
  <sheetFormatPr defaultColWidth="11.42578125" defaultRowHeight="15" x14ac:dyDescent="0.25"/>
  <cols>
    <col min="1" max="1" width="8.28515625" customWidth="1"/>
    <col min="2" max="2" width="24.7109375" customWidth="1"/>
    <col min="3" max="3" width="11.7109375" customWidth="1"/>
    <col min="4" max="4" width="12.7109375" customWidth="1"/>
    <col min="5" max="5" width="11.7109375" customWidth="1"/>
    <col min="7" max="7" width="12.7109375" customWidth="1"/>
    <col min="8" max="8" width="29.7109375" customWidth="1"/>
  </cols>
  <sheetData>
    <row r="1" spans="1:8" ht="15.75" x14ac:dyDescent="0.25">
      <c r="A1" s="238" t="s">
        <v>60</v>
      </c>
      <c r="B1" s="239"/>
      <c r="C1" s="239"/>
      <c r="D1" s="239"/>
      <c r="E1" s="239"/>
      <c r="G1" s="238" t="s">
        <v>61</v>
      </c>
      <c r="H1" s="239"/>
    </row>
    <row r="2" spans="1:8" x14ac:dyDescent="0.25">
      <c r="A2" s="9" t="s">
        <v>59</v>
      </c>
      <c r="B2" s="9" t="s">
        <v>180</v>
      </c>
      <c r="C2" s="9" t="s">
        <v>181</v>
      </c>
      <c r="D2" s="9" t="s">
        <v>182</v>
      </c>
      <c r="E2" s="9" t="s">
        <v>183</v>
      </c>
      <c r="G2" s="16" t="s">
        <v>62</v>
      </c>
      <c r="H2" s="10" t="s">
        <v>35</v>
      </c>
    </row>
    <row r="3" spans="1:8" x14ac:dyDescent="0.25">
      <c r="A3" s="130">
        <v>2001</v>
      </c>
      <c r="B3" s="130">
        <v>-1.24166785626122</v>
      </c>
      <c r="C3" s="130">
        <v>3.9832425456193898</v>
      </c>
      <c r="D3" s="130">
        <v>3.6766252293945101</v>
      </c>
      <c r="E3" s="130">
        <v>-0.98198191469125495</v>
      </c>
      <c r="G3" s="16" t="s">
        <v>63</v>
      </c>
      <c r="H3" s="11"/>
    </row>
    <row r="4" spans="1:8" x14ac:dyDescent="0.25">
      <c r="A4" s="129">
        <v>2002</v>
      </c>
      <c r="B4" s="129">
        <v>2.38194959347737</v>
      </c>
      <c r="C4" s="129">
        <v>0.84080825669270398</v>
      </c>
      <c r="D4" s="129">
        <v>-2.43310707556404</v>
      </c>
      <c r="E4" s="129">
        <v>4.3747429448583999</v>
      </c>
      <c r="G4" s="16" t="s">
        <v>64</v>
      </c>
      <c r="H4" s="11" t="s">
        <v>184</v>
      </c>
    </row>
    <row r="5" spans="1:8" x14ac:dyDescent="0.25">
      <c r="A5" s="129">
        <v>2003</v>
      </c>
      <c r="B5" s="129">
        <v>-1.01650726278305</v>
      </c>
      <c r="C5" s="129">
        <v>-0.37783550098818802</v>
      </c>
      <c r="D5" s="129">
        <v>8.9486823730994001</v>
      </c>
      <c r="E5" s="129">
        <v>-4.7930153836686298</v>
      </c>
      <c r="G5" s="16" t="s">
        <v>66</v>
      </c>
      <c r="H5" s="12"/>
    </row>
    <row r="6" spans="1:8" x14ac:dyDescent="0.25">
      <c r="A6" s="129">
        <v>2004</v>
      </c>
      <c r="B6" s="129">
        <v>4.2125443172996304</v>
      </c>
      <c r="C6" s="129">
        <v>2.1284803075019498</v>
      </c>
      <c r="D6" s="129">
        <v>15.009697941912</v>
      </c>
      <c r="E6" s="129">
        <v>24.518483901014001</v>
      </c>
    </row>
    <row r="7" spans="1:8" x14ac:dyDescent="0.25">
      <c r="A7" s="129">
        <v>2005</v>
      </c>
      <c r="B7" s="129">
        <v>3.28489724240257</v>
      </c>
      <c r="C7" s="129">
        <v>4.83361325450156</v>
      </c>
      <c r="D7" s="129">
        <v>10.655859454523201</v>
      </c>
      <c r="E7" s="129">
        <v>0.36559598859027298</v>
      </c>
      <c r="G7" s="17" t="str">
        <f>HYPERLINK("#'OVERZICHT'!A1", "Link naar overzicht")</f>
        <v>Link naar overzicht</v>
      </c>
    </row>
    <row r="8" spans="1:8" x14ac:dyDescent="0.25">
      <c r="A8" s="129">
        <v>2006</v>
      </c>
      <c r="B8" s="129">
        <v>3.6074502721119099</v>
      </c>
      <c r="C8" s="129">
        <v>3.67319356691862</v>
      </c>
      <c r="D8" s="129">
        <v>14.273758584794701</v>
      </c>
      <c r="E8" s="129">
        <v>5.5193757076280798</v>
      </c>
    </row>
    <row r="9" spans="1:8" x14ac:dyDescent="0.25">
      <c r="A9" s="129">
        <v>2007</v>
      </c>
      <c r="B9" s="129">
        <v>3.9619475950273699</v>
      </c>
      <c r="C9" s="129">
        <v>6.2353504026660298</v>
      </c>
      <c r="D9" s="129">
        <v>7.7460404810765704</v>
      </c>
      <c r="E9" s="129">
        <v>0.96186077299900097</v>
      </c>
    </row>
    <row r="10" spans="1:8" x14ac:dyDescent="0.25">
      <c r="A10" s="129">
        <v>2008</v>
      </c>
      <c r="B10" s="129">
        <v>-4.2574050304971296</v>
      </c>
      <c r="C10" s="129">
        <v>5.4135920930764101</v>
      </c>
      <c r="D10" s="129">
        <v>4.2279644307320599</v>
      </c>
      <c r="E10" s="129">
        <v>6.1563126571674998</v>
      </c>
    </row>
    <row r="11" spans="1:8" x14ac:dyDescent="0.25">
      <c r="A11" s="129">
        <v>2009</v>
      </c>
      <c r="B11" s="129">
        <v>-8.6952373095105795</v>
      </c>
      <c r="C11" s="129">
        <v>-3.2461205484275801</v>
      </c>
      <c r="D11" s="129">
        <v>-12.1822789587139</v>
      </c>
      <c r="E11" s="129">
        <v>-8.5673909695652792</v>
      </c>
    </row>
    <row r="12" spans="1:8" x14ac:dyDescent="0.25">
      <c r="A12" s="129">
        <v>2010</v>
      </c>
      <c r="B12" s="129">
        <v>7.6977231608054399</v>
      </c>
      <c r="C12" s="129">
        <v>5.5211876215848701</v>
      </c>
      <c r="D12" s="129">
        <v>13.4851119781446</v>
      </c>
      <c r="E12" s="129">
        <v>14.948438439803301</v>
      </c>
    </row>
    <row r="13" spans="1:8" x14ac:dyDescent="0.25">
      <c r="A13" s="129">
        <v>2011</v>
      </c>
      <c r="B13" s="129">
        <v>7.6473231132026198</v>
      </c>
      <c r="C13" s="129">
        <v>5.58710647113121</v>
      </c>
      <c r="D13" s="129">
        <v>2.55729757560621</v>
      </c>
      <c r="E13" s="129">
        <v>4.7064167633582299</v>
      </c>
    </row>
    <row r="14" spans="1:8" x14ac:dyDescent="0.25">
      <c r="A14" s="129">
        <v>2012</v>
      </c>
      <c r="B14" s="129">
        <v>1.32451085495309</v>
      </c>
      <c r="C14" s="129">
        <v>3.7840912207066899</v>
      </c>
      <c r="D14" s="129">
        <v>2.7119643618500802</v>
      </c>
      <c r="E14" s="129">
        <v>8.5185958383954699</v>
      </c>
    </row>
    <row r="15" spans="1:8" x14ac:dyDescent="0.25">
      <c r="A15" s="129">
        <v>2013</v>
      </c>
      <c r="B15" s="129">
        <v>1.5885725982241801</v>
      </c>
      <c r="C15" s="129">
        <v>4.6307092544300996</v>
      </c>
      <c r="D15" s="129">
        <v>0.919233256924468</v>
      </c>
      <c r="E15" s="129">
        <v>4.4866699854278398</v>
      </c>
    </row>
    <row r="16" spans="1:8" x14ac:dyDescent="0.25">
      <c r="A16" s="129">
        <v>2014</v>
      </c>
      <c r="B16" s="129">
        <v>4.7349144721324796</v>
      </c>
      <c r="C16" s="129">
        <v>9.6278026707623994</v>
      </c>
      <c r="D16" s="129">
        <v>4.4424367252702499</v>
      </c>
      <c r="E16" s="129">
        <v>-3.6324942246883198</v>
      </c>
    </row>
    <row r="17" spans="1:5" x14ac:dyDescent="0.25">
      <c r="A17" s="129">
        <v>2015</v>
      </c>
      <c r="B17" s="129">
        <v>3.85127440464148</v>
      </c>
      <c r="C17" s="129">
        <v>14.577215379354399</v>
      </c>
      <c r="D17" s="129">
        <v>7.3809300201752803</v>
      </c>
      <c r="E17" s="129">
        <v>2.4290761174024</v>
      </c>
    </row>
    <row r="18" spans="1:5" x14ac:dyDescent="0.25">
      <c r="A18" s="129">
        <v>2016</v>
      </c>
      <c r="B18" s="129">
        <v>3.6157007814949802</v>
      </c>
      <c r="C18" s="129">
        <v>-5.7948414227871901</v>
      </c>
      <c r="D18" s="129">
        <v>5.66763280785496</v>
      </c>
      <c r="E18" s="129">
        <v>2.40112428648585</v>
      </c>
    </row>
    <row r="19" spans="1:5" x14ac:dyDescent="0.25">
      <c r="A19" s="129">
        <v>2017</v>
      </c>
      <c r="B19" s="129">
        <v>5.7245423784863396</v>
      </c>
      <c r="C19" s="129">
        <v>7.9528067312320596</v>
      </c>
      <c r="D19" s="129">
        <v>8.2824612694874595</v>
      </c>
      <c r="E19" s="129">
        <v>-3.3212736789183399</v>
      </c>
    </row>
    <row r="20" spans="1:5" x14ac:dyDescent="0.25">
      <c r="A20" s="129">
        <v>2018</v>
      </c>
      <c r="B20" s="129">
        <v>2.24896464873239</v>
      </c>
      <c r="C20" s="129">
        <v>7.9375640318357199</v>
      </c>
      <c r="D20" s="129">
        <v>5.24922675812922</v>
      </c>
      <c r="E20" s="129">
        <v>-2.5092127066113501</v>
      </c>
    </row>
    <row r="21" spans="1:5" x14ac:dyDescent="0.25">
      <c r="A21" s="129">
        <v>2019</v>
      </c>
      <c r="B21" s="129">
        <v>-3.1862625548777501</v>
      </c>
      <c r="C21" s="129">
        <v>4.3027714978100002</v>
      </c>
      <c r="D21" s="129">
        <v>6.9022708951956604</v>
      </c>
      <c r="E21" s="129">
        <v>3.5565770041334099</v>
      </c>
    </row>
    <row r="22" spans="1:5" x14ac:dyDescent="0.25">
      <c r="A22" s="129">
        <v>2020</v>
      </c>
      <c r="B22" s="129">
        <v>-1.9</v>
      </c>
      <c r="C22" s="129">
        <v>-9.6</v>
      </c>
      <c r="D22" s="129">
        <v>-1.3</v>
      </c>
      <c r="E22" s="129">
        <v>-10.199999999999999</v>
      </c>
    </row>
    <row r="23" spans="1:5" x14ac:dyDescent="0.25">
      <c r="A23" s="129">
        <v>2021</v>
      </c>
      <c r="B23" s="129">
        <v>2.2999999999999998</v>
      </c>
      <c r="C23" s="129">
        <v>2.8</v>
      </c>
      <c r="D23" s="129">
        <v>2.2999999999999998</v>
      </c>
      <c r="E23" s="129">
        <v>5.7</v>
      </c>
    </row>
    <row r="24" spans="1:5" x14ac:dyDescent="0.25">
      <c r="A24" s="129">
        <v>2022</v>
      </c>
      <c r="B24" s="129">
        <v>4.5</v>
      </c>
      <c r="C24" s="129">
        <v>3.6</v>
      </c>
      <c r="D24" s="129">
        <v>5</v>
      </c>
      <c r="E24" s="129">
        <v>-0.7</v>
      </c>
    </row>
    <row r="25" spans="1:5" x14ac:dyDescent="0.25">
      <c r="A25" s="129">
        <v>2023</v>
      </c>
      <c r="B25" s="129">
        <v>4</v>
      </c>
      <c r="C25" s="129">
        <v>3.5</v>
      </c>
      <c r="D25" s="129">
        <v>4.5</v>
      </c>
      <c r="E25" s="129">
        <v>-0.7</v>
      </c>
    </row>
    <row r="26" spans="1:5" x14ac:dyDescent="0.25">
      <c r="A26" s="129">
        <v>2024</v>
      </c>
      <c r="B26" s="129">
        <v>3.5</v>
      </c>
      <c r="C26" s="129">
        <v>2.7</v>
      </c>
      <c r="D26" s="129">
        <v>3.8</v>
      </c>
      <c r="E26" s="129">
        <v>1</v>
      </c>
    </row>
    <row r="27" spans="1:5" x14ac:dyDescent="0.25">
      <c r="A27" s="131">
        <v>2025</v>
      </c>
      <c r="B27" s="131">
        <v>3.5</v>
      </c>
      <c r="C27" s="131">
        <v>2.7</v>
      </c>
      <c r="D27" s="131">
        <v>3.8</v>
      </c>
      <c r="E27" s="131">
        <v>0.7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F8"/>
  <sheetViews>
    <sheetView workbookViewId="0">
      <selection activeCell="E7" sqref="E7"/>
    </sheetView>
  </sheetViews>
  <sheetFormatPr defaultColWidth="11.42578125" defaultRowHeight="15" x14ac:dyDescent="0.25"/>
  <cols>
    <col min="1" max="1" width="9.7109375" customWidth="1"/>
    <col min="2" max="2" width="11.7109375" customWidth="1"/>
    <col min="3" max="3" width="26.7109375" customWidth="1"/>
    <col min="5" max="5" width="12.7109375" customWidth="1"/>
    <col min="6" max="6" width="40.7109375" customWidth="1"/>
  </cols>
  <sheetData>
    <row r="1" spans="1:6" ht="15.75" x14ac:dyDescent="0.25">
      <c r="A1" s="238" t="s">
        <v>60</v>
      </c>
      <c r="B1" s="239"/>
      <c r="C1" s="239"/>
      <c r="E1" s="238" t="s">
        <v>61</v>
      </c>
      <c r="F1" s="239"/>
    </row>
    <row r="2" spans="1:6" x14ac:dyDescent="0.25">
      <c r="A2" s="9" t="s">
        <v>59</v>
      </c>
      <c r="B2" s="9" t="s">
        <v>185</v>
      </c>
      <c r="C2" s="9" t="s">
        <v>186</v>
      </c>
      <c r="E2" s="16" t="s">
        <v>62</v>
      </c>
      <c r="F2" s="10" t="s">
        <v>36</v>
      </c>
    </row>
    <row r="3" spans="1:6" x14ac:dyDescent="0.25">
      <c r="A3" s="133" t="s">
        <v>149</v>
      </c>
      <c r="B3" s="133">
        <v>0.95653165158731202</v>
      </c>
      <c r="C3" s="133">
        <v>1.0813971470743</v>
      </c>
      <c r="E3" s="16" t="s">
        <v>63</v>
      </c>
      <c r="F3" s="11"/>
    </row>
    <row r="4" spans="1:6" x14ac:dyDescent="0.25">
      <c r="A4" s="132" t="s">
        <v>150</v>
      </c>
      <c r="B4" s="132">
        <v>0.87719223925270695</v>
      </c>
      <c r="C4" s="132">
        <v>0.95416166857724205</v>
      </c>
      <c r="E4" s="16" t="s">
        <v>64</v>
      </c>
      <c r="F4" s="11" t="s">
        <v>158</v>
      </c>
    </row>
    <row r="5" spans="1:6" x14ac:dyDescent="0.25">
      <c r="A5" s="132" t="s">
        <v>151</v>
      </c>
      <c r="B5" s="132">
        <v>-0.76610802056674698</v>
      </c>
      <c r="C5" s="132">
        <v>8.6230025101201608E-3</v>
      </c>
      <c r="E5" s="16" t="s">
        <v>66</v>
      </c>
      <c r="F5" s="12"/>
    </row>
    <row r="6" spans="1:6" x14ac:dyDescent="0.25">
      <c r="A6" s="132" t="s">
        <v>152</v>
      </c>
      <c r="B6" s="132">
        <v>1.39815889074966</v>
      </c>
      <c r="C6" s="132">
        <v>1.75069835576585</v>
      </c>
    </row>
    <row r="7" spans="1:6" x14ac:dyDescent="0.25">
      <c r="A7" s="132" t="s">
        <v>153</v>
      </c>
      <c r="B7" s="132">
        <v>0</v>
      </c>
      <c r="C7" s="132">
        <v>1.5</v>
      </c>
      <c r="E7" s="17" t="str">
        <f>HYPERLINK("#'OVERZICHT'!A1", "Link naar overzicht")</f>
        <v>Link naar overzicht</v>
      </c>
    </row>
    <row r="8" spans="1:6" x14ac:dyDescent="0.25">
      <c r="A8" s="134" t="s">
        <v>154</v>
      </c>
      <c r="B8" s="134">
        <v>2.4</v>
      </c>
      <c r="C8" s="134">
        <v>0.8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F27"/>
  <sheetViews>
    <sheetView workbookViewId="0">
      <selection activeCell="E7" sqref="E7"/>
    </sheetView>
  </sheetViews>
  <sheetFormatPr defaultColWidth="11.42578125" defaultRowHeight="15" x14ac:dyDescent="0.25"/>
  <cols>
    <col min="1" max="1" width="7" customWidth="1"/>
    <col min="2" max="3" width="22.7109375" customWidth="1"/>
    <col min="5" max="5" width="12.7109375" customWidth="1"/>
    <col min="6" max="6" width="21.7109375" customWidth="1"/>
  </cols>
  <sheetData>
    <row r="1" spans="1:6" ht="15.75" x14ac:dyDescent="0.25">
      <c r="A1" s="238" t="s">
        <v>60</v>
      </c>
      <c r="B1" s="239"/>
      <c r="C1" s="239"/>
      <c r="E1" s="238" t="s">
        <v>61</v>
      </c>
      <c r="F1" s="239"/>
    </row>
    <row r="2" spans="1:6" x14ac:dyDescent="0.25">
      <c r="A2" s="9" t="s">
        <v>59</v>
      </c>
      <c r="B2" s="9" t="s">
        <v>134</v>
      </c>
      <c r="C2" s="9" t="s">
        <v>135</v>
      </c>
      <c r="E2" s="16" t="s">
        <v>62</v>
      </c>
      <c r="F2" s="10" t="s">
        <v>21</v>
      </c>
    </row>
    <row r="3" spans="1:6" x14ac:dyDescent="0.25">
      <c r="A3" s="136">
        <v>2001</v>
      </c>
      <c r="B3" s="136">
        <v>1.20393253903023</v>
      </c>
      <c r="C3" s="136">
        <v>3.8124692568962302</v>
      </c>
      <c r="E3" s="16" t="s">
        <v>63</v>
      </c>
      <c r="F3" s="11"/>
    </row>
    <row r="4" spans="1:6" x14ac:dyDescent="0.25">
      <c r="A4" s="135">
        <v>2002</v>
      </c>
      <c r="B4" s="135">
        <v>-0.466783586456407</v>
      </c>
      <c r="C4" s="135">
        <v>5.5978287275402501</v>
      </c>
      <c r="E4" s="16" t="s">
        <v>64</v>
      </c>
      <c r="F4" s="11" t="s">
        <v>136</v>
      </c>
    </row>
    <row r="5" spans="1:6" x14ac:dyDescent="0.25">
      <c r="A5" s="135">
        <v>2003</v>
      </c>
      <c r="B5" s="135">
        <v>-1.786151753598</v>
      </c>
      <c r="C5" s="135">
        <v>6.4394635017751902</v>
      </c>
      <c r="E5" s="16" t="s">
        <v>66</v>
      </c>
      <c r="F5" s="12"/>
    </row>
    <row r="6" spans="1:6" x14ac:dyDescent="0.25">
      <c r="A6" s="135">
        <v>2004</v>
      </c>
      <c r="B6" s="135">
        <v>-2.2333540840531199</v>
      </c>
      <c r="C6" s="135">
        <v>6.50682649626747</v>
      </c>
    </row>
    <row r="7" spans="1:6" x14ac:dyDescent="0.25">
      <c r="A7" s="135">
        <v>2005</v>
      </c>
      <c r="B7" s="135">
        <v>-3.75492670722066</v>
      </c>
      <c r="C7" s="135">
        <v>6.24352769522788</v>
      </c>
      <c r="E7" s="17" t="str">
        <f>HYPERLINK("#'OVERZICHT'!A1", "Link naar overzicht")</f>
        <v>Link naar overzicht</v>
      </c>
    </row>
    <row r="8" spans="1:6" x14ac:dyDescent="0.25">
      <c r="A8" s="135">
        <v>2006</v>
      </c>
      <c r="B8" s="135">
        <v>-2.2092043230892502</v>
      </c>
      <c r="C8" s="135">
        <v>4.0023297998561898</v>
      </c>
    </row>
    <row r="9" spans="1:6" x14ac:dyDescent="0.25">
      <c r="A9" s="135">
        <v>2007</v>
      </c>
      <c r="B9" s="135">
        <v>-2.12308719797268</v>
      </c>
      <c r="C9" s="135">
        <v>3.8775344367479398</v>
      </c>
    </row>
    <row r="10" spans="1:6" x14ac:dyDescent="0.25">
      <c r="A10" s="135">
        <v>2008</v>
      </c>
      <c r="B10" s="135">
        <v>-1.9607784003801101</v>
      </c>
      <c r="C10" s="135">
        <v>5.5907590604575299</v>
      </c>
    </row>
    <row r="11" spans="1:6" x14ac:dyDescent="0.25">
      <c r="A11" s="135">
        <v>2009</v>
      </c>
      <c r="B11" s="135">
        <v>0.773854009026539</v>
      </c>
      <c r="C11" s="135">
        <v>6.71844733379322</v>
      </c>
    </row>
    <row r="12" spans="1:6" x14ac:dyDescent="0.25">
      <c r="A12" s="135">
        <v>2010</v>
      </c>
      <c r="B12" s="135">
        <v>0.51848931662088504</v>
      </c>
      <c r="C12" s="135">
        <v>5.2228356434230703</v>
      </c>
    </row>
    <row r="13" spans="1:6" x14ac:dyDescent="0.25">
      <c r="A13" s="135">
        <v>2011</v>
      </c>
      <c r="B13" s="135">
        <v>0.93813622831933097</v>
      </c>
      <c r="C13" s="135">
        <v>5.6971543380166896</v>
      </c>
    </row>
    <row r="14" spans="1:6" x14ac:dyDescent="0.25">
      <c r="A14" s="135">
        <v>2012</v>
      </c>
      <c r="B14" s="135">
        <v>1.72949043063346</v>
      </c>
      <c r="C14" s="135">
        <v>6.56686379800942</v>
      </c>
    </row>
    <row r="15" spans="1:6" x14ac:dyDescent="0.25">
      <c r="A15" s="135">
        <v>2013</v>
      </c>
      <c r="B15" s="135">
        <v>1.6914671835061199</v>
      </c>
      <c r="C15" s="135">
        <v>6.8621118654413804</v>
      </c>
    </row>
    <row r="16" spans="1:6" x14ac:dyDescent="0.25">
      <c r="A16" s="135">
        <v>2014</v>
      </c>
      <c r="B16" s="135">
        <v>2.9254697080577299</v>
      </c>
      <c r="C16" s="135">
        <v>6.9392734089275097</v>
      </c>
    </row>
    <row r="17" spans="1:3" x14ac:dyDescent="0.25">
      <c r="A17" s="135">
        <v>2015</v>
      </c>
      <c r="B17" s="135">
        <v>2.7739668936028798</v>
      </c>
      <c r="C17" s="135">
        <v>6.7744828843610199</v>
      </c>
    </row>
    <row r="18" spans="1:3" x14ac:dyDescent="0.25">
      <c r="A18" s="135">
        <v>2016</v>
      </c>
      <c r="B18" s="135">
        <v>3.9497711883745601</v>
      </c>
      <c r="C18" s="135">
        <v>6.3038633191178697</v>
      </c>
    </row>
    <row r="19" spans="1:3" x14ac:dyDescent="0.25">
      <c r="A19" s="135">
        <v>2017</v>
      </c>
      <c r="B19" s="135">
        <v>2.9858839162360402</v>
      </c>
      <c r="C19" s="135">
        <v>5.8009368006889499</v>
      </c>
    </row>
    <row r="20" spans="1:3" x14ac:dyDescent="0.25">
      <c r="A20" s="135">
        <v>2018</v>
      </c>
      <c r="B20" s="135">
        <v>3.1885233504789698</v>
      </c>
      <c r="C20" s="135">
        <v>5.9240840463658504</v>
      </c>
    </row>
    <row r="21" spans="1:3" x14ac:dyDescent="0.25">
      <c r="A21" s="135">
        <v>2019</v>
      </c>
      <c r="B21" s="135">
        <v>3.1178411514528599</v>
      </c>
      <c r="C21" s="135">
        <v>6.8888551345759499</v>
      </c>
    </row>
    <row r="22" spans="1:3" x14ac:dyDescent="0.25">
      <c r="A22" s="135">
        <v>2020</v>
      </c>
      <c r="B22" s="135">
        <v>9.3000000000000007</v>
      </c>
      <c r="C22" s="135">
        <v>7.1</v>
      </c>
    </row>
    <row r="23" spans="1:3" x14ac:dyDescent="0.25">
      <c r="A23" s="135">
        <v>2021</v>
      </c>
      <c r="B23" s="135">
        <v>8.1</v>
      </c>
      <c r="C23" s="135">
        <v>7.4</v>
      </c>
    </row>
    <row r="24" spans="1:3" x14ac:dyDescent="0.25">
      <c r="A24" s="135">
        <v>2022</v>
      </c>
      <c r="B24" s="135">
        <v>5.3</v>
      </c>
      <c r="C24" s="135">
        <v>7.7</v>
      </c>
    </row>
    <row r="25" spans="1:3" x14ac:dyDescent="0.25">
      <c r="A25" s="135">
        <v>2023</v>
      </c>
      <c r="B25" s="135">
        <v>4.0999999999999996</v>
      </c>
      <c r="C25" s="135">
        <v>8.1</v>
      </c>
    </row>
    <row r="26" spans="1:3" x14ac:dyDescent="0.25">
      <c r="A26" s="135">
        <v>2024</v>
      </c>
      <c r="B26" s="135">
        <v>3.3</v>
      </c>
      <c r="C26" s="135">
        <v>8.3000000000000007</v>
      </c>
    </row>
    <row r="27" spans="1:3" x14ac:dyDescent="0.25">
      <c r="A27" s="137">
        <v>2025</v>
      </c>
      <c r="B27" s="137">
        <v>2.8</v>
      </c>
      <c r="C27" s="137">
        <v>8.4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F8"/>
  <sheetViews>
    <sheetView workbookViewId="0">
      <selection activeCell="A3" sqref="A3"/>
    </sheetView>
  </sheetViews>
  <sheetFormatPr defaultColWidth="11.42578125" defaultRowHeight="15" x14ac:dyDescent="0.25"/>
  <cols>
    <col min="1" max="1" width="9.7109375" customWidth="1"/>
    <col min="2" max="2" width="11.7109375" customWidth="1"/>
    <col min="3" max="3" width="44.7109375" customWidth="1"/>
    <col min="5" max="5" width="12.7109375" customWidth="1"/>
    <col min="6" max="6" width="29.7109375" customWidth="1"/>
  </cols>
  <sheetData>
    <row r="1" spans="1:6" ht="15.75" x14ac:dyDescent="0.25">
      <c r="A1" s="238" t="s">
        <v>60</v>
      </c>
      <c r="B1" s="239"/>
      <c r="C1" s="239"/>
      <c r="E1" s="238" t="s">
        <v>61</v>
      </c>
      <c r="F1" s="239"/>
    </row>
    <row r="2" spans="1:6" x14ac:dyDescent="0.25">
      <c r="A2" s="9" t="s">
        <v>59</v>
      </c>
      <c r="B2" s="9" t="s">
        <v>185</v>
      </c>
      <c r="C2" s="9" t="s">
        <v>187</v>
      </c>
      <c r="E2" s="16" t="s">
        <v>62</v>
      </c>
      <c r="F2" s="10" t="s">
        <v>37</v>
      </c>
    </row>
    <row r="3" spans="1:6" x14ac:dyDescent="0.25">
      <c r="A3" s="139" t="s">
        <v>149</v>
      </c>
      <c r="B3" s="139">
        <v>0.95653165158731202</v>
      </c>
      <c r="C3" s="139">
        <v>1.2811214607564101</v>
      </c>
      <c r="E3" s="16" t="s">
        <v>63</v>
      </c>
      <c r="F3" s="11"/>
    </row>
    <row r="4" spans="1:6" x14ac:dyDescent="0.25">
      <c r="A4" s="138" t="s">
        <v>150</v>
      </c>
      <c r="B4" s="138">
        <v>0.87719223925270695</v>
      </c>
      <c r="C4" s="138">
        <v>1.89482595679212</v>
      </c>
      <c r="E4" s="16" t="s">
        <v>64</v>
      </c>
      <c r="F4" s="11" t="s">
        <v>184</v>
      </c>
    </row>
    <row r="5" spans="1:6" x14ac:dyDescent="0.25">
      <c r="A5" s="138" t="s">
        <v>151</v>
      </c>
      <c r="B5" s="138">
        <v>-0.76610802056674698</v>
      </c>
      <c r="C5" s="138">
        <v>-0.27942515485513297</v>
      </c>
      <c r="E5" s="16" t="s">
        <v>66</v>
      </c>
      <c r="F5" s="12"/>
    </row>
    <row r="6" spans="1:6" x14ac:dyDescent="0.25">
      <c r="A6" s="138" t="s">
        <v>152</v>
      </c>
      <c r="B6" s="138">
        <v>1.39815889074966</v>
      </c>
      <c r="C6" s="138">
        <v>1.3137337864147001</v>
      </c>
    </row>
    <row r="7" spans="1:6" x14ac:dyDescent="0.25">
      <c r="A7" s="138" t="s">
        <v>153</v>
      </c>
      <c r="B7" s="138">
        <v>0</v>
      </c>
      <c r="C7" s="138">
        <v>0.6</v>
      </c>
      <c r="E7" s="17" t="str">
        <f>HYPERLINK("#'OVERZICHT'!A1", "Link naar overzicht")</f>
        <v>Link naar overzicht</v>
      </c>
    </row>
    <row r="8" spans="1:6" x14ac:dyDescent="0.25">
      <c r="A8" s="140" t="s">
        <v>154</v>
      </c>
      <c r="B8" s="140">
        <v>2.4</v>
      </c>
      <c r="C8" s="140">
        <v>2.5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F27"/>
  <sheetViews>
    <sheetView workbookViewId="0">
      <selection activeCell="E7" sqref="E7"/>
    </sheetView>
  </sheetViews>
  <sheetFormatPr defaultColWidth="11.42578125" defaultRowHeight="15" x14ac:dyDescent="0.25"/>
  <cols>
    <col min="1" max="1" width="7.42578125" customWidth="1"/>
    <col min="2" max="2" width="21.7109375" customWidth="1"/>
    <col min="3" max="3" width="25.7109375" customWidth="1"/>
    <col min="5" max="5" width="12.7109375" customWidth="1"/>
    <col min="6" max="6" width="23.7109375" customWidth="1"/>
  </cols>
  <sheetData>
    <row r="1" spans="1:6" ht="15.75" x14ac:dyDescent="0.25">
      <c r="A1" s="238" t="s">
        <v>60</v>
      </c>
      <c r="B1" s="239"/>
      <c r="C1" s="239"/>
      <c r="E1" s="238" t="s">
        <v>61</v>
      </c>
      <c r="F1" s="239"/>
    </row>
    <row r="2" spans="1:6" x14ac:dyDescent="0.25">
      <c r="A2" s="9" t="s">
        <v>59</v>
      </c>
      <c r="B2" s="9" t="s">
        <v>188</v>
      </c>
      <c r="C2" s="9" t="s">
        <v>189</v>
      </c>
      <c r="E2" s="16" t="s">
        <v>62</v>
      </c>
      <c r="F2" s="10" t="s">
        <v>38</v>
      </c>
    </row>
    <row r="3" spans="1:6" x14ac:dyDescent="0.25">
      <c r="A3" s="142">
        <v>2001</v>
      </c>
      <c r="B3" s="142">
        <v>-0.93659075286868199</v>
      </c>
      <c r="C3" s="142">
        <v>2.9917579313273102</v>
      </c>
      <c r="E3" s="16" t="s">
        <v>63</v>
      </c>
      <c r="F3" s="11"/>
    </row>
    <row r="4" spans="1:6" x14ac:dyDescent="0.25">
      <c r="A4" s="141">
        <v>2002</v>
      </c>
      <c r="B4" s="141">
        <v>-7.2956838083515398</v>
      </c>
      <c r="C4" s="141">
        <v>-5.6935397380684796</v>
      </c>
      <c r="E4" s="16" t="s">
        <v>64</v>
      </c>
      <c r="F4" s="11" t="s">
        <v>158</v>
      </c>
    </row>
    <row r="5" spans="1:6" x14ac:dyDescent="0.25">
      <c r="A5" s="141">
        <v>2003</v>
      </c>
      <c r="B5" s="141">
        <v>-1.9088653461305101</v>
      </c>
      <c r="C5" s="141">
        <v>-3.9585504279040702</v>
      </c>
      <c r="E5" s="16" t="s">
        <v>66</v>
      </c>
      <c r="F5" s="12"/>
    </row>
    <row r="6" spans="1:6" x14ac:dyDescent="0.25">
      <c r="A6" s="141">
        <v>2004</v>
      </c>
      <c r="B6" s="141">
        <v>0.14138968006347499</v>
      </c>
      <c r="C6" s="141">
        <v>4.63313567434263</v>
      </c>
    </row>
    <row r="7" spans="1:6" x14ac:dyDescent="0.25">
      <c r="A7" s="141">
        <v>2005</v>
      </c>
      <c r="B7" s="141">
        <v>3.8803504429517601</v>
      </c>
      <c r="C7" s="141">
        <v>5.7162643663865502</v>
      </c>
      <c r="E7" s="17" t="str">
        <f>HYPERLINK("#'OVERZICHT'!A1", "Link naar overzicht")</f>
        <v>Link naar overzicht</v>
      </c>
    </row>
    <row r="8" spans="1:6" x14ac:dyDescent="0.25">
      <c r="A8" s="141">
        <v>2006</v>
      </c>
      <c r="B8" s="141">
        <v>7.0683620748713798</v>
      </c>
      <c r="C8" s="141">
        <v>5.8613535121816902</v>
      </c>
    </row>
    <row r="9" spans="1:6" x14ac:dyDescent="0.25">
      <c r="A9" s="141">
        <v>2007</v>
      </c>
      <c r="B9" s="141">
        <v>25.225182918039899</v>
      </c>
      <c r="C9" s="141">
        <v>5.0880848640440801</v>
      </c>
    </row>
    <row r="10" spans="1:6" x14ac:dyDescent="0.25">
      <c r="A10" s="141">
        <v>2008</v>
      </c>
      <c r="B10" s="141">
        <v>-6.7995523636279298</v>
      </c>
      <c r="C10" s="141">
        <v>0.80978995170177803</v>
      </c>
    </row>
    <row r="11" spans="1:6" x14ac:dyDescent="0.25">
      <c r="A11" s="141">
        <v>2009</v>
      </c>
      <c r="B11" s="141">
        <v>-9.6702770130853697</v>
      </c>
      <c r="C11" s="141">
        <v>-14.7387878539994</v>
      </c>
    </row>
    <row r="12" spans="1:6" x14ac:dyDescent="0.25">
      <c r="A12" s="141">
        <v>2010</v>
      </c>
      <c r="B12" s="141">
        <v>-3.2863261990785002</v>
      </c>
      <c r="C12" s="141">
        <v>-15.957095023012201</v>
      </c>
    </row>
    <row r="13" spans="1:6" x14ac:dyDescent="0.25">
      <c r="A13" s="141">
        <v>2011</v>
      </c>
      <c r="B13" s="141">
        <v>10.935399821517899</v>
      </c>
      <c r="C13" s="141">
        <v>-3.5894247985976202</v>
      </c>
    </row>
    <row r="14" spans="1:6" x14ac:dyDescent="0.25">
      <c r="A14" s="141">
        <v>2012</v>
      </c>
      <c r="B14" s="141">
        <v>-3.4290143621964302</v>
      </c>
      <c r="C14" s="141">
        <v>-12.877768386537401</v>
      </c>
    </row>
    <row r="15" spans="1:6" x14ac:dyDescent="0.25">
      <c r="A15" s="141">
        <v>2013</v>
      </c>
      <c r="B15" s="141">
        <v>2.20792293632319</v>
      </c>
      <c r="C15" s="141">
        <v>-12.2290357272937</v>
      </c>
    </row>
    <row r="16" spans="1:6" x14ac:dyDescent="0.25">
      <c r="A16" s="141">
        <v>2014</v>
      </c>
      <c r="B16" s="141">
        <v>-4.2682496607693698</v>
      </c>
      <c r="C16" s="141">
        <v>6.0803364030678404</v>
      </c>
    </row>
    <row r="17" spans="1:3" x14ac:dyDescent="0.25">
      <c r="A17" s="141">
        <v>2015</v>
      </c>
      <c r="B17" s="141">
        <v>39.183356216468503</v>
      </c>
      <c r="C17" s="141">
        <v>20.053346302368499</v>
      </c>
    </row>
    <row r="18" spans="1:3" x14ac:dyDescent="0.25">
      <c r="A18" s="141">
        <v>2016</v>
      </c>
      <c r="B18" s="141">
        <v>-15.9141137679247</v>
      </c>
      <c r="C18" s="141">
        <v>21.7391303051484</v>
      </c>
    </row>
    <row r="19" spans="1:3" x14ac:dyDescent="0.25">
      <c r="A19" s="141">
        <v>2017</v>
      </c>
      <c r="B19" s="141">
        <v>2.2419540118709702</v>
      </c>
      <c r="C19" s="141">
        <v>12.3475903766643</v>
      </c>
    </row>
    <row r="20" spans="1:3" x14ac:dyDescent="0.25">
      <c r="A20" s="141">
        <v>2018</v>
      </c>
      <c r="B20" s="141">
        <v>1.9542538896550199</v>
      </c>
      <c r="C20" s="141">
        <v>9.3406592879447796</v>
      </c>
    </row>
    <row r="21" spans="1:3" x14ac:dyDescent="0.25">
      <c r="A21" s="141">
        <v>2019</v>
      </c>
      <c r="B21" s="141">
        <v>6.9112665846492698</v>
      </c>
      <c r="C21" s="141">
        <v>1.5634252342722199</v>
      </c>
    </row>
    <row r="22" spans="1:3" x14ac:dyDescent="0.25">
      <c r="A22" s="141">
        <v>2020</v>
      </c>
      <c r="B22" s="141">
        <v>-7.7</v>
      </c>
      <c r="C22" s="141">
        <v>-2.9</v>
      </c>
    </row>
    <row r="23" spans="1:3" x14ac:dyDescent="0.25">
      <c r="A23" s="141">
        <v>2021</v>
      </c>
      <c r="B23" s="141">
        <v>2</v>
      </c>
      <c r="C23" s="141">
        <v>-2.5</v>
      </c>
    </row>
    <row r="24" spans="1:3" x14ac:dyDescent="0.25">
      <c r="A24" s="141">
        <v>2022</v>
      </c>
      <c r="B24" s="141">
        <v>3</v>
      </c>
      <c r="C24" s="141">
        <v>-1.3</v>
      </c>
    </row>
    <row r="25" spans="1:3" x14ac:dyDescent="0.25">
      <c r="A25" s="141">
        <v>2023</v>
      </c>
      <c r="B25" s="141">
        <v>2</v>
      </c>
      <c r="C25" s="141">
        <v>-0.7</v>
      </c>
    </row>
    <row r="26" spans="1:3" x14ac:dyDescent="0.25">
      <c r="A26" s="141">
        <v>2024</v>
      </c>
      <c r="B26" s="141">
        <v>1.8</v>
      </c>
      <c r="C26" s="141">
        <v>-0.1</v>
      </c>
    </row>
    <row r="27" spans="1:3" x14ac:dyDescent="0.25">
      <c r="A27" s="143">
        <v>2025</v>
      </c>
      <c r="B27" s="143">
        <v>1.8</v>
      </c>
      <c r="C27" s="143">
        <v>0.4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E27"/>
  <sheetViews>
    <sheetView workbookViewId="0">
      <selection activeCell="D7" sqref="D7"/>
    </sheetView>
  </sheetViews>
  <sheetFormatPr defaultColWidth="11.42578125" defaultRowHeight="15" x14ac:dyDescent="0.25"/>
  <cols>
    <col min="1" max="1" width="8.7109375" customWidth="1"/>
    <col min="2" max="2" width="18.7109375" customWidth="1"/>
    <col min="4" max="4" width="12.7109375" customWidth="1"/>
    <col min="5" max="5" width="18.7109375" customWidth="1"/>
  </cols>
  <sheetData>
    <row r="1" spans="1:5" ht="15.75" x14ac:dyDescent="0.25">
      <c r="A1" s="238" t="s">
        <v>60</v>
      </c>
      <c r="B1" s="239"/>
      <c r="D1" s="238" t="s">
        <v>61</v>
      </c>
      <c r="E1" s="239"/>
    </row>
    <row r="2" spans="1:5" x14ac:dyDescent="0.25">
      <c r="A2" s="9" t="s">
        <v>59</v>
      </c>
      <c r="B2" s="9" t="s">
        <v>190</v>
      </c>
      <c r="D2" s="16" t="s">
        <v>62</v>
      </c>
      <c r="E2" s="10" t="s">
        <v>39</v>
      </c>
    </row>
    <row r="3" spans="1:5" x14ac:dyDescent="0.25">
      <c r="A3" s="145">
        <v>2001</v>
      </c>
      <c r="B3" s="145">
        <v>4.9580000000000002</v>
      </c>
      <c r="D3" s="16" t="s">
        <v>63</v>
      </c>
      <c r="E3" s="11"/>
    </row>
    <row r="4" spans="1:5" x14ac:dyDescent="0.25">
      <c r="A4" s="144">
        <v>2002</v>
      </c>
      <c r="B4" s="144">
        <v>4.8899999999999997</v>
      </c>
      <c r="D4" s="16" t="s">
        <v>64</v>
      </c>
      <c r="E4" s="11" t="s">
        <v>139</v>
      </c>
    </row>
    <row r="5" spans="1:5" x14ac:dyDescent="0.25">
      <c r="A5" s="144">
        <v>2003</v>
      </c>
      <c r="B5" s="144">
        <v>4.12</v>
      </c>
      <c r="D5" s="16" t="s">
        <v>66</v>
      </c>
      <c r="E5" s="12"/>
    </row>
    <row r="6" spans="1:5" x14ac:dyDescent="0.25">
      <c r="A6" s="144">
        <v>2004</v>
      </c>
      <c r="B6" s="144">
        <v>4.0925000000000002</v>
      </c>
    </row>
    <row r="7" spans="1:5" x14ac:dyDescent="0.25">
      <c r="A7" s="144">
        <v>2005</v>
      </c>
      <c r="B7" s="144">
        <v>3.37</v>
      </c>
      <c r="D7" s="17" t="str">
        <f>HYPERLINK("#'OVERZICHT'!A1", "Link naar overzicht")</f>
        <v>Link naar overzicht</v>
      </c>
    </row>
    <row r="8" spans="1:5" x14ac:dyDescent="0.25">
      <c r="A8" s="144">
        <v>2006</v>
      </c>
      <c r="B8" s="144">
        <v>3.78</v>
      </c>
    </row>
    <row r="9" spans="1:5" x14ac:dyDescent="0.25">
      <c r="A9" s="144">
        <v>2007</v>
      </c>
      <c r="B9" s="144">
        <v>4.29</v>
      </c>
    </row>
    <row r="10" spans="1:5" x14ac:dyDescent="0.25">
      <c r="A10" s="144">
        <v>2008</v>
      </c>
      <c r="B10" s="144">
        <v>4.2300000000000004</v>
      </c>
    </row>
    <row r="11" spans="1:5" x14ac:dyDescent="0.25">
      <c r="A11" s="144">
        <v>2009</v>
      </c>
      <c r="B11" s="144">
        <v>3.68</v>
      </c>
    </row>
    <row r="12" spans="1:5" x14ac:dyDescent="0.25">
      <c r="A12" s="144">
        <v>2010</v>
      </c>
      <c r="B12" s="144">
        <v>2.99</v>
      </c>
    </row>
    <row r="13" spans="1:5" x14ac:dyDescent="0.25">
      <c r="A13" s="144">
        <v>2011</v>
      </c>
      <c r="B13" s="144">
        <v>2.98</v>
      </c>
    </row>
    <row r="14" spans="1:5" x14ac:dyDescent="0.25">
      <c r="A14" s="144">
        <v>2012</v>
      </c>
      <c r="B14" s="144">
        <v>1.93</v>
      </c>
    </row>
    <row r="15" spans="1:5" x14ac:dyDescent="0.25">
      <c r="A15" s="144">
        <v>2013</v>
      </c>
      <c r="B15" s="144">
        <v>1.96</v>
      </c>
    </row>
    <row r="16" spans="1:5" x14ac:dyDescent="0.25">
      <c r="A16" s="144">
        <v>2014</v>
      </c>
      <c r="B16" s="144">
        <v>1.45</v>
      </c>
    </row>
    <row r="17" spans="1:2" x14ac:dyDescent="0.25">
      <c r="A17" s="144">
        <v>2015</v>
      </c>
      <c r="B17" s="144">
        <v>0.69</v>
      </c>
    </row>
    <row r="18" spans="1:2" x14ac:dyDescent="0.25">
      <c r="A18" s="144">
        <v>2016</v>
      </c>
      <c r="B18" s="144">
        <v>0.28999999999999998</v>
      </c>
    </row>
    <row r="19" spans="1:2" x14ac:dyDescent="0.25">
      <c r="A19" s="144">
        <v>2017</v>
      </c>
      <c r="B19" s="144">
        <v>0.52</v>
      </c>
    </row>
    <row r="20" spans="1:2" x14ac:dyDescent="0.25">
      <c r="A20" s="144">
        <v>2018</v>
      </c>
      <c r="B20" s="144">
        <v>0.57699999999999996</v>
      </c>
    </row>
    <row r="21" spans="1:2" x14ac:dyDescent="0.25">
      <c r="A21" s="144">
        <v>2019</v>
      </c>
      <c r="B21" s="144">
        <v>-7.0000000000000007E-2</v>
      </c>
    </row>
    <row r="22" spans="1:2" x14ac:dyDescent="0.25">
      <c r="A22" s="144">
        <v>2020</v>
      </c>
      <c r="B22" s="144">
        <v>-0.4</v>
      </c>
    </row>
    <row r="23" spans="1:2" x14ac:dyDescent="0.25">
      <c r="A23" s="144">
        <v>2021</v>
      </c>
      <c r="B23" s="144">
        <v>-0.4</v>
      </c>
    </row>
    <row r="24" spans="1:2" x14ac:dyDescent="0.25">
      <c r="A24" s="144">
        <v>2022</v>
      </c>
      <c r="B24" s="144">
        <v>-0.3</v>
      </c>
    </row>
    <row r="25" spans="1:2" x14ac:dyDescent="0.25">
      <c r="A25" s="144">
        <v>2023</v>
      </c>
      <c r="B25" s="144">
        <v>-0.2</v>
      </c>
    </row>
    <row r="26" spans="1:2" x14ac:dyDescent="0.25">
      <c r="A26" s="144">
        <v>2024</v>
      </c>
      <c r="B26" s="144">
        <v>-0.2</v>
      </c>
    </row>
    <row r="27" spans="1:2" x14ac:dyDescent="0.25">
      <c r="A27" s="146">
        <v>2025</v>
      </c>
      <c r="B27" s="146">
        <v>-0.1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F27"/>
  <sheetViews>
    <sheetView workbookViewId="0">
      <selection activeCell="E7" sqref="E7"/>
    </sheetView>
  </sheetViews>
  <sheetFormatPr defaultColWidth="11.42578125" defaultRowHeight="15" x14ac:dyDescent="0.25"/>
  <cols>
    <col min="1" max="1" width="8.42578125" customWidth="1"/>
    <col min="2" max="2" width="13.7109375" customWidth="1"/>
    <col min="3" max="3" width="15.7109375" customWidth="1"/>
    <col min="5" max="5" width="12.7109375" customWidth="1"/>
    <col min="6" max="6" width="32.7109375" customWidth="1"/>
  </cols>
  <sheetData>
    <row r="1" spans="1:6" ht="15.75" x14ac:dyDescent="0.25">
      <c r="A1" s="238" t="s">
        <v>60</v>
      </c>
      <c r="B1" s="239"/>
      <c r="C1" s="239"/>
      <c r="E1" s="238" t="s">
        <v>61</v>
      </c>
      <c r="F1" s="239"/>
    </row>
    <row r="2" spans="1:6" x14ac:dyDescent="0.25">
      <c r="A2" s="9" t="s">
        <v>59</v>
      </c>
      <c r="B2" s="9" t="s">
        <v>157</v>
      </c>
      <c r="C2" s="9" t="s">
        <v>191</v>
      </c>
      <c r="E2" s="16" t="s">
        <v>62</v>
      </c>
      <c r="F2" s="10" t="s">
        <v>40</v>
      </c>
    </row>
    <row r="3" spans="1:6" x14ac:dyDescent="0.25">
      <c r="A3" s="148">
        <v>2001</v>
      </c>
      <c r="B3" s="148">
        <v>144.195663333662</v>
      </c>
      <c r="C3" s="148">
        <v>164.21302848679699</v>
      </c>
      <c r="E3" s="16" t="s">
        <v>63</v>
      </c>
      <c r="F3" s="11"/>
    </row>
    <row r="4" spans="1:6" x14ac:dyDescent="0.25">
      <c r="A4" s="147">
        <v>2002</v>
      </c>
      <c r="B4" s="147">
        <v>103.940958053958</v>
      </c>
      <c r="C4" s="147">
        <v>59.879537382649097</v>
      </c>
      <c r="E4" s="16" t="s">
        <v>64</v>
      </c>
      <c r="F4" s="11" t="s">
        <v>163</v>
      </c>
    </row>
    <row r="5" spans="1:6" x14ac:dyDescent="0.25">
      <c r="A5" s="147">
        <v>2003</v>
      </c>
      <c r="B5" s="147">
        <v>33.1849363545427</v>
      </c>
      <c r="C5" s="147">
        <v>-46.868498917824297</v>
      </c>
      <c r="E5" s="16" t="s">
        <v>66</v>
      </c>
      <c r="F5" s="12"/>
    </row>
    <row r="6" spans="1:6" x14ac:dyDescent="0.25">
      <c r="A6" s="147">
        <v>2004</v>
      </c>
      <c r="B6" s="147">
        <v>-24.620327890085399</v>
      </c>
      <c r="C6" s="147">
        <v>-95.420456484824001</v>
      </c>
    </row>
    <row r="7" spans="1:6" x14ac:dyDescent="0.25">
      <c r="A7" s="147">
        <v>2005</v>
      </c>
      <c r="B7" s="147">
        <v>77.664170251704704</v>
      </c>
      <c r="C7" s="147">
        <v>55.202243390457497</v>
      </c>
      <c r="E7" s="17" t="str">
        <f>HYPERLINK("#'OVERZICHT'!A1", "Link naar overzicht")</f>
        <v>Link naar overzicht</v>
      </c>
    </row>
    <row r="8" spans="1:6" x14ac:dyDescent="0.25">
      <c r="A8" s="147">
        <v>2006</v>
      </c>
      <c r="B8" s="147">
        <v>111.768760593039</v>
      </c>
      <c r="C8" s="147">
        <v>181.38685164162101</v>
      </c>
    </row>
    <row r="9" spans="1:6" x14ac:dyDescent="0.25">
      <c r="A9" s="147">
        <v>2007</v>
      </c>
      <c r="B9" s="147">
        <v>186.23401964326001</v>
      </c>
      <c r="C9" s="147">
        <v>250.512757040243</v>
      </c>
    </row>
    <row r="10" spans="1:6" x14ac:dyDescent="0.25">
      <c r="A10" s="147">
        <v>2008</v>
      </c>
      <c r="B10" s="147">
        <v>106.03977404693801</v>
      </c>
      <c r="C10" s="147">
        <v>142.98576390544699</v>
      </c>
    </row>
    <row r="11" spans="1:6" x14ac:dyDescent="0.25">
      <c r="A11" s="147">
        <v>2009</v>
      </c>
      <c r="B11" s="147">
        <v>-12.155999861334999</v>
      </c>
      <c r="C11" s="147">
        <v>-75.393804201766599</v>
      </c>
    </row>
    <row r="12" spans="1:6" x14ac:dyDescent="0.25">
      <c r="A12" s="147">
        <v>2010</v>
      </c>
      <c r="B12" s="147">
        <v>-6.3565773692069198</v>
      </c>
      <c r="C12" s="147">
        <v>-60.655242613309603</v>
      </c>
    </row>
    <row r="13" spans="1:6" x14ac:dyDescent="0.25">
      <c r="A13" s="147">
        <v>2011</v>
      </c>
      <c r="B13" s="147">
        <v>75.013390495367801</v>
      </c>
      <c r="C13" s="147">
        <v>75.999207827967695</v>
      </c>
    </row>
    <row r="14" spans="1:6" x14ac:dyDescent="0.25">
      <c r="A14" s="147">
        <v>2012</v>
      </c>
      <c r="B14" s="147">
        <v>63.425947900270799</v>
      </c>
      <c r="C14" s="147">
        <v>-18.0555718394046</v>
      </c>
    </row>
    <row r="15" spans="1:6" x14ac:dyDescent="0.25">
      <c r="A15" s="147">
        <v>2013</v>
      </c>
      <c r="B15" s="147">
        <v>27.257802048911401</v>
      </c>
      <c r="C15" s="147">
        <v>-103.910473407621</v>
      </c>
    </row>
    <row r="16" spans="1:6" x14ac:dyDescent="0.25">
      <c r="A16" s="147">
        <v>2014</v>
      </c>
      <c r="B16" s="147">
        <v>4.9852808659611698</v>
      </c>
      <c r="C16" s="147">
        <v>-7.75170455522733</v>
      </c>
    </row>
    <row r="17" spans="1:3" x14ac:dyDescent="0.25">
      <c r="A17" s="147">
        <v>2015</v>
      </c>
      <c r="B17" s="147">
        <v>36.7330105480317</v>
      </c>
      <c r="C17" s="147">
        <v>82.577237114596997</v>
      </c>
    </row>
    <row r="18" spans="1:3" x14ac:dyDescent="0.25">
      <c r="A18" s="147">
        <v>2016</v>
      </c>
      <c r="B18" s="147">
        <v>60.294898890996201</v>
      </c>
      <c r="C18" s="147">
        <v>135.642402513717</v>
      </c>
    </row>
    <row r="19" spans="1:3" x14ac:dyDescent="0.25">
      <c r="A19" s="147">
        <v>2017</v>
      </c>
      <c r="B19" s="147">
        <v>112.741984546654</v>
      </c>
      <c r="C19" s="147">
        <v>213.71711386919199</v>
      </c>
    </row>
    <row r="20" spans="1:3" x14ac:dyDescent="0.25">
      <c r="A20" s="147">
        <v>2018</v>
      </c>
      <c r="B20" s="147">
        <v>151.867785946136</v>
      </c>
      <c r="C20" s="147">
        <v>238.95527665595199</v>
      </c>
    </row>
    <row r="21" spans="1:3" x14ac:dyDescent="0.25">
      <c r="A21" s="147">
        <v>2019</v>
      </c>
      <c r="B21" s="147">
        <v>143.48550190344301</v>
      </c>
      <c r="C21" s="147">
        <v>179.682052472414</v>
      </c>
    </row>
    <row r="22" spans="1:3" x14ac:dyDescent="0.25">
      <c r="A22" s="147">
        <v>2020</v>
      </c>
      <c r="B22" s="147">
        <v>-7.9</v>
      </c>
      <c r="C22" s="147">
        <v>-76</v>
      </c>
    </row>
    <row r="23" spans="1:3" x14ac:dyDescent="0.25">
      <c r="A23" s="147">
        <v>2021</v>
      </c>
      <c r="B23" s="147">
        <v>52.5</v>
      </c>
      <c r="C23" s="147">
        <v>-129.6</v>
      </c>
    </row>
    <row r="24" spans="1:3" x14ac:dyDescent="0.25">
      <c r="A24" s="147">
        <v>2022</v>
      </c>
      <c r="B24" s="147">
        <v>47.4</v>
      </c>
      <c r="C24" s="147">
        <v>108.4</v>
      </c>
    </row>
    <row r="25" spans="1:3" x14ac:dyDescent="0.25">
      <c r="A25" s="147">
        <v>2023</v>
      </c>
      <c r="B25" s="147">
        <v>58.2</v>
      </c>
      <c r="C25" s="147">
        <v>100.2</v>
      </c>
    </row>
    <row r="26" spans="1:3" x14ac:dyDescent="0.25">
      <c r="A26" s="147">
        <v>2024</v>
      </c>
      <c r="B26" s="147">
        <v>60.2</v>
      </c>
      <c r="C26" s="147">
        <v>87.9</v>
      </c>
    </row>
    <row r="27" spans="1:3" x14ac:dyDescent="0.25">
      <c r="A27" s="149">
        <v>2025</v>
      </c>
      <c r="B27" s="149">
        <v>53.9</v>
      </c>
      <c r="C27" s="149">
        <v>57.1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F27"/>
  <sheetViews>
    <sheetView workbookViewId="0">
      <selection activeCell="E7" sqref="E7"/>
    </sheetView>
  </sheetViews>
  <sheetFormatPr defaultColWidth="11.42578125" defaultRowHeight="15" x14ac:dyDescent="0.25"/>
  <cols>
    <col min="1" max="1" width="7.5703125" customWidth="1"/>
    <col min="2" max="2" width="30.7109375" customWidth="1"/>
    <col min="3" max="3" width="15.7109375" customWidth="1"/>
    <col min="5" max="5" width="12.7109375" customWidth="1"/>
    <col min="6" max="6" width="34.7109375" customWidth="1"/>
  </cols>
  <sheetData>
    <row r="1" spans="1:6" ht="15.75" x14ac:dyDescent="0.25">
      <c r="A1" s="238" t="s">
        <v>60</v>
      </c>
      <c r="B1" s="239"/>
      <c r="C1" s="239"/>
      <c r="E1" s="238" t="s">
        <v>61</v>
      </c>
      <c r="F1" s="239"/>
    </row>
    <row r="2" spans="1:6" x14ac:dyDescent="0.25">
      <c r="A2" s="9" t="s">
        <v>59</v>
      </c>
      <c r="B2" s="9" t="s">
        <v>192</v>
      </c>
      <c r="C2" s="9" t="s">
        <v>193</v>
      </c>
      <c r="E2" s="16" t="s">
        <v>62</v>
      </c>
      <c r="F2" s="10" t="s">
        <v>41</v>
      </c>
    </row>
    <row r="3" spans="1:6" x14ac:dyDescent="0.25">
      <c r="A3" s="151">
        <v>2001</v>
      </c>
      <c r="B3" s="151">
        <v>100</v>
      </c>
      <c r="C3" s="151">
        <v>100</v>
      </c>
      <c r="E3" s="16" t="s">
        <v>63</v>
      </c>
      <c r="F3" s="11"/>
    </row>
    <row r="4" spans="1:6" x14ac:dyDescent="0.25">
      <c r="A4" s="150">
        <v>2002</v>
      </c>
      <c r="B4" s="150">
        <v>103.55700110023901</v>
      </c>
      <c r="C4" s="150">
        <v>103.287706281182</v>
      </c>
      <c r="E4" s="16" t="s">
        <v>64</v>
      </c>
      <c r="F4" s="11" t="s">
        <v>194</v>
      </c>
    </row>
    <row r="5" spans="1:6" x14ac:dyDescent="0.25">
      <c r="A5" s="150">
        <v>2003</v>
      </c>
      <c r="B5" s="150">
        <v>106.411871056546</v>
      </c>
      <c r="C5" s="150">
        <v>105.449660995267</v>
      </c>
      <c r="E5" s="16" t="s">
        <v>66</v>
      </c>
      <c r="F5" s="12"/>
    </row>
    <row r="6" spans="1:6" x14ac:dyDescent="0.25">
      <c r="A6" s="150">
        <v>2004</v>
      </c>
      <c r="B6" s="150">
        <v>107.870208038662</v>
      </c>
      <c r="C6" s="150">
        <v>106.792887296917</v>
      </c>
    </row>
    <row r="7" spans="1:6" x14ac:dyDescent="0.25">
      <c r="A7" s="150">
        <v>2005</v>
      </c>
      <c r="B7" s="150">
        <v>108.718839238184</v>
      </c>
      <c r="C7" s="150">
        <v>108.583855699117</v>
      </c>
      <c r="E7" s="17" t="str">
        <f>HYPERLINK("#'OVERZICHT'!A1", "Link naar overzicht")</f>
        <v>Link naar overzicht</v>
      </c>
    </row>
    <row r="8" spans="1:6" x14ac:dyDescent="0.25">
      <c r="A8" s="150">
        <v>2006</v>
      </c>
      <c r="B8" s="150">
        <v>110.71684056196599</v>
      </c>
      <c r="C8" s="150">
        <v>109.78636305488</v>
      </c>
    </row>
    <row r="9" spans="1:6" x14ac:dyDescent="0.25">
      <c r="A9" s="150">
        <v>2007</v>
      </c>
      <c r="B9" s="150">
        <v>112.782103485005</v>
      </c>
      <c r="C9" s="150">
        <v>111.55174619419201</v>
      </c>
    </row>
    <row r="10" spans="1:6" x14ac:dyDescent="0.25">
      <c r="A10" s="150">
        <v>2008</v>
      </c>
      <c r="B10" s="150">
        <v>116.544873481986</v>
      </c>
      <c r="C10" s="150">
        <v>114.327747217603</v>
      </c>
    </row>
    <row r="11" spans="1:6" x14ac:dyDescent="0.25">
      <c r="A11" s="150">
        <v>2009</v>
      </c>
      <c r="B11" s="150">
        <v>119.84684441211699</v>
      </c>
      <c r="C11" s="150">
        <v>115.696558782141</v>
      </c>
    </row>
    <row r="12" spans="1:6" x14ac:dyDescent="0.25">
      <c r="A12" s="150">
        <v>2010</v>
      </c>
      <c r="B12" s="150">
        <v>121.291292494545</v>
      </c>
      <c r="C12" s="150">
        <v>117.167711398235</v>
      </c>
    </row>
    <row r="13" spans="1:6" x14ac:dyDescent="0.25">
      <c r="A13" s="150">
        <v>2011</v>
      </c>
      <c r="B13" s="150">
        <v>122.843740454385</v>
      </c>
      <c r="C13" s="150">
        <v>119.90533452731199</v>
      </c>
    </row>
    <row r="14" spans="1:6" x14ac:dyDescent="0.25">
      <c r="A14" s="150">
        <v>2012</v>
      </c>
      <c r="B14" s="150">
        <v>124.809240301655</v>
      </c>
      <c r="C14" s="150">
        <v>122.860432390943</v>
      </c>
    </row>
    <row r="15" spans="1:6" x14ac:dyDescent="0.25">
      <c r="A15" s="150">
        <v>2013</v>
      </c>
      <c r="B15" s="150">
        <v>126.369355805426</v>
      </c>
      <c r="C15" s="150">
        <v>125.93066393757201</v>
      </c>
    </row>
    <row r="16" spans="1:6" x14ac:dyDescent="0.25">
      <c r="A16" s="150">
        <v>2014</v>
      </c>
      <c r="B16" s="150">
        <v>127.69497034782501</v>
      </c>
      <c r="C16" s="150">
        <v>127.15875655622401</v>
      </c>
    </row>
    <row r="17" spans="1:3" x14ac:dyDescent="0.25">
      <c r="A17" s="150">
        <v>2015</v>
      </c>
      <c r="B17" s="150">
        <v>129.22730999199899</v>
      </c>
      <c r="C17" s="150">
        <v>127.92631444288099</v>
      </c>
    </row>
    <row r="18" spans="1:3" x14ac:dyDescent="0.25">
      <c r="A18" s="150">
        <v>2016</v>
      </c>
      <c r="B18" s="150">
        <v>131.18659408639101</v>
      </c>
      <c r="C18" s="150">
        <v>128.33567864909801</v>
      </c>
    </row>
    <row r="19" spans="1:3" x14ac:dyDescent="0.25">
      <c r="A19" s="150">
        <v>2017</v>
      </c>
      <c r="B19" s="150">
        <v>133.20108208077099</v>
      </c>
      <c r="C19" s="150">
        <v>130.13237815018499</v>
      </c>
    </row>
    <row r="20" spans="1:3" x14ac:dyDescent="0.25">
      <c r="A20" s="150">
        <v>2018</v>
      </c>
      <c r="B20" s="150">
        <v>135.801324933682</v>
      </c>
      <c r="C20" s="150">
        <v>132.34462857873899</v>
      </c>
    </row>
    <row r="21" spans="1:3" x14ac:dyDescent="0.25">
      <c r="A21" s="150">
        <v>2019</v>
      </c>
      <c r="B21" s="150">
        <v>139.10105649420299</v>
      </c>
      <c r="C21" s="150">
        <v>135.785588921786</v>
      </c>
    </row>
    <row r="22" spans="1:3" x14ac:dyDescent="0.25">
      <c r="A22" s="150">
        <v>2020</v>
      </c>
      <c r="B22" s="150">
        <v>142.57858290655801</v>
      </c>
      <c r="C22" s="150">
        <v>137.686587166691</v>
      </c>
    </row>
    <row r="23" spans="1:3" x14ac:dyDescent="0.25">
      <c r="A23" s="150">
        <v>2021</v>
      </c>
      <c r="B23" s="150">
        <v>144.57468306724999</v>
      </c>
      <c r="C23" s="150">
        <v>139.614199387025</v>
      </c>
    </row>
    <row r="24" spans="1:3" x14ac:dyDescent="0.25">
      <c r="A24" s="150">
        <v>2022</v>
      </c>
      <c r="B24" s="150">
        <v>146.16500458098901</v>
      </c>
      <c r="C24" s="150">
        <v>141.84802657721701</v>
      </c>
    </row>
    <row r="25" spans="1:3" x14ac:dyDescent="0.25">
      <c r="A25" s="150">
        <v>2023</v>
      </c>
      <c r="B25" s="150">
        <v>148.211314645123</v>
      </c>
      <c r="C25" s="150">
        <v>144.11759500245199</v>
      </c>
    </row>
    <row r="26" spans="1:3" x14ac:dyDescent="0.25">
      <c r="A26" s="150">
        <v>2024</v>
      </c>
      <c r="B26" s="150">
        <v>150.58269567944501</v>
      </c>
      <c r="C26" s="150">
        <v>146.423476522492</v>
      </c>
    </row>
    <row r="27" spans="1:3" x14ac:dyDescent="0.25">
      <c r="A27" s="152">
        <v>2025</v>
      </c>
      <c r="B27" s="152">
        <v>153.29318420167499</v>
      </c>
      <c r="C27" s="152">
        <v>148.766252146851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F27"/>
  <sheetViews>
    <sheetView workbookViewId="0">
      <selection activeCell="E7" sqref="E7"/>
    </sheetView>
  </sheetViews>
  <sheetFormatPr defaultColWidth="11.42578125" defaultRowHeight="15" x14ac:dyDescent="0.25"/>
  <cols>
    <col min="1" max="1" width="7.85546875" customWidth="1"/>
    <col min="2" max="2" width="18.7109375" customWidth="1"/>
    <col min="3" max="3" width="15.7109375" customWidth="1"/>
    <col min="5" max="5" width="12.7109375" customWidth="1"/>
    <col min="6" max="6" width="23.7109375" customWidth="1"/>
  </cols>
  <sheetData>
    <row r="1" spans="1:6" ht="15.75" x14ac:dyDescent="0.25">
      <c r="A1" s="238" t="s">
        <v>60</v>
      </c>
      <c r="B1" s="239"/>
      <c r="C1" s="239"/>
      <c r="E1" s="238" t="s">
        <v>61</v>
      </c>
      <c r="F1" s="239"/>
    </row>
    <row r="2" spans="1:6" x14ac:dyDescent="0.25">
      <c r="A2" s="9" t="s">
        <v>59</v>
      </c>
      <c r="B2" s="9" t="s">
        <v>195</v>
      </c>
      <c r="C2" s="9" t="s">
        <v>196</v>
      </c>
      <c r="E2" s="16" t="s">
        <v>62</v>
      </c>
      <c r="F2" s="10" t="s">
        <v>42</v>
      </c>
    </row>
    <row r="3" spans="1:6" x14ac:dyDescent="0.25">
      <c r="A3" s="154">
        <v>2001</v>
      </c>
      <c r="B3" s="154">
        <v>3.0567409618348802</v>
      </c>
      <c r="C3" s="154">
        <v>5.0999999999999996</v>
      </c>
      <c r="E3" s="16" t="s">
        <v>63</v>
      </c>
      <c r="F3" s="11"/>
    </row>
    <row r="4" spans="1:6" x14ac:dyDescent="0.25">
      <c r="A4" s="153">
        <v>2002</v>
      </c>
      <c r="B4" s="153">
        <v>5.2784771829961903</v>
      </c>
      <c r="C4" s="153">
        <v>3.9</v>
      </c>
      <c r="E4" s="16" t="s">
        <v>64</v>
      </c>
      <c r="F4" s="11" t="s">
        <v>158</v>
      </c>
    </row>
    <row r="5" spans="1:6" x14ac:dyDescent="0.25">
      <c r="A5" s="153">
        <v>2003</v>
      </c>
      <c r="B5" s="153">
        <v>3.7763578677215501</v>
      </c>
      <c r="C5" s="153">
        <v>2.2000000000000002</v>
      </c>
      <c r="E5" s="16" t="s">
        <v>66</v>
      </c>
      <c r="F5" s="12"/>
    </row>
    <row r="6" spans="1:6" x14ac:dyDescent="0.25">
      <c r="A6" s="153">
        <v>2004</v>
      </c>
      <c r="B6" s="153">
        <v>1.28229784040983</v>
      </c>
      <c r="C6" s="153">
        <v>1.4</v>
      </c>
    </row>
    <row r="7" spans="1:6" x14ac:dyDescent="0.25">
      <c r="A7" s="153">
        <v>2005</v>
      </c>
      <c r="B7" s="153">
        <v>2.3609857612296699</v>
      </c>
      <c r="C7" s="153">
        <v>1.5</v>
      </c>
      <c r="E7" s="17" t="str">
        <f>HYPERLINK("#'OVERZICHT'!A1", "Link naar overzicht")</f>
        <v>Link naar overzicht</v>
      </c>
    </row>
    <row r="8" spans="1:6" x14ac:dyDescent="0.25">
      <c r="A8" s="153">
        <v>2006</v>
      </c>
      <c r="B8" s="153">
        <v>1.78506768559505</v>
      </c>
      <c r="C8" s="153">
        <v>1.6</v>
      </c>
    </row>
    <row r="9" spans="1:6" x14ac:dyDescent="0.25">
      <c r="A9" s="153">
        <v>2007</v>
      </c>
      <c r="B9" s="153">
        <v>3.1249180239986099</v>
      </c>
      <c r="C9" s="153">
        <v>1.6</v>
      </c>
    </row>
    <row r="10" spans="1:6" x14ac:dyDescent="0.25">
      <c r="A10" s="153">
        <v>2008</v>
      </c>
      <c r="B10" s="153">
        <v>3.8413935923425</v>
      </c>
      <c r="C10" s="153">
        <v>2.2000000000000002</v>
      </c>
    </row>
    <row r="11" spans="1:6" x14ac:dyDescent="0.25">
      <c r="A11" s="153">
        <v>2009</v>
      </c>
      <c r="B11" s="153">
        <v>2.9352275437078701</v>
      </c>
      <c r="C11" s="153">
        <v>1</v>
      </c>
    </row>
    <row r="12" spans="1:6" x14ac:dyDescent="0.25">
      <c r="A12" s="153">
        <v>2010</v>
      </c>
      <c r="B12" s="153">
        <v>0.72359868193048205</v>
      </c>
      <c r="C12" s="153">
        <v>0.9</v>
      </c>
    </row>
    <row r="13" spans="1:6" x14ac:dyDescent="0.25">
      <c r="A13" s="153">
        <v>2011</v>
      </c>
      <c r="B13" s="153">
        <v>1.7408966602535201</v>
      </c>
      <c r="C13" s="153">
        <v>2.5</v>
      </c>
    </row>
    <row r="14" spans="1:6" x14ac:dyDescent="0.25">
      <c r="A14" s="153">
        <v>2012</v>
      </c>
      <c r="B14" s="153">
        <v>2.7361070680374402</v>
      </c>
      <c r="C14" s="153">
        <v>2.8</v>
      </c>
    </row>
    <row r="15" spans="1:6" x14ac:dyDescent="0.25">
      <c r="A15" s="153">
        <v>2013</v>
      </c>
      <c r="B15" s="153">
        <v>1.55961708879473</v>
      </c>
      <c r="C15" s="153">
        <v>2.6</v>
      </c>
    </row>
    <row r="16" spans="1:6" x14ac:dyDescent="0.25">
      <c r="A16" s="153">
        <v>2014</v>
      </c>
      <c r="B16" s="153">
        <v>1.0807145507123701</v>
      </c>
      <c r="C16" s="153">
        <v>0.3</v>
      </c>
    </row>
    <row r="17" spans="1:3" x14ac:dyDescent="0.25">
      <c r="A17" s="153">
        <v>2015</v>
      </c>
      <c r="B17" s="153">
        <v>-0.15127779663378599</v>
      </c>
      <c r="C17" s="153">
        <v>0.2</v>
      </c>
    </row>
    <row r="18" spans="1:3" x14ac:dyDescent="0.25">
      <c r="A18" s="153">
        <v>2016</v>
      </c>
      <c r="B18" s="153">
        <v>0.69569113423524298</v>
      </c>
      <c r="C18" s="153">
        <v>0.1</v>
      </c>
    </row>
    <row r="19" spans="1:3" x14ac:dyDescent="0.25">
      <c r="A19" s="153">
        <v>2017</v>
      </c>
      <c r="B19" s="153">
        <v>0.90630995489784405</v>
      </c>
      <c r="C19" s="153">
        <v>1.3</v>
      </c>
    </row>
    <row r="20" spans="1:3" x14ac:dyDescent="0.25">
      <c r="A20" s="153">
        <v>2018</v>
      </c>
      <c r="B20" s="153">
        <v>1.8687055881558601</v>
      </c>
      <c r="C20" s="153">
        <v>1.6</v>
      </c>
    </row>
    <row r="21" spans="1:3" x14ac:dyDescent="0.25">
      <c r="A21" s="153">
        <v>2019</v>
      </c>
      <c r="B21" s="153">
        <v>2.4058988998044901</v>
      </c>
      <c r="C21" s="153">
        <v>2.7</v>
      </c>
    </row>
    <row r="22" spans="1:3" x14ac:dyDescent="0.25">
      <c r="A22" s="153">
        <v>2020</v>
      </c>
      <c r="B22" s="153">
        <v>5.4</v>
      </c>
      <c r="C22" s="153">
        <v>1.2</v>
      </c>
    </row>
    <row r="23" spans="1:3" x14ac:dyDescent="0.25">
      <c r="A23" s="153">
        <v>2021</v>
      </c>
      <c r="B23" s="153">
        <v>-0.1</v>
      </c>
      <c r="C23" s="153">
        <v>1.3</v>
      </c>
    </row>
    <row r="24" spans="1:3" x14ac:dyDescent="0.25">
      <c r="A24" s="153">
        <v>2022</v>
      </c>
      <c r="B24" s="153">
        <v>0.6</v>
      </c>
      <c r="C24" s="153">
        <v>1.5</v>
      </c>
    </row>
    <row r="25" spans="1:3" x14ac:dyDescent="0.25">
      <c r="A25" s="153">
        <v>2023</v>
      </c>
      <c r="B25" s="153">
        <v>2</v>
      </c>
      <c r="C25" s="153">
        <v>1.5</v>
      </c>
    </row>
    <row r="26" spans="1:3" x14ac:dyDescent="0.25">
      <c r="A26" s="153">
        <v>2024</v>
      </c>
      <c r="B26" s="153">
        <v>2</v>
      </c>
      <c r="C26" s="153">
        <v>1.5</v>
      </c>
    </row>
    <row r="27" spans="1:3" x14ac:dyDescent="0.25">
      <c r="A27" s="155">
        <v>2025</v>
      </c>
      <c r="B27" s="155">
        <v>2.1</v>
      </c>
      <c r="C27" s="155">
        <v>1.5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4"/>
  <sheetViews>
    <sheetView topLeftCell="D1" workbookViewId="0">
      <selection activeCell="H7" sqref="H7"/>
    </sheetView>
  </sheetViews>
  <sheetFormatPr defaultColWidth="11.42578125" defaultRowHeight="15" x14ac:dyDescent="0.25"/>
  <cols>
    <col min="1" max="4" width="11.7109375" customWidth="1"/>
    <col min="5" max="5" width="24.7109375" customWidth="1"/>
    <col min="6" max="6" width="16.7109375" customWidth="1"/>
    <col min="8" max="8" width="12.7109375" customWidth="1"/>
    <col min="9" max="9" width="36.7109375" customWidth="1"/>
  </cols>
  <sheetData>
    <row r="1" spans="1:9" ht="15.75" x14ac:dyDescent="0.25">
      <c r="A1" s="238" t="s">
        <v>60</v>
      </c>
      <c r="B1" s="239"/>
      <c r="C1" s="239"/>
      <c r="D1" s="239"/>
      <c r="E1" s="239"/>
      <c r="F1" s="239"/>
      <c r="H1" s="238" t="s">
        <v>61</v>
      </c>
      <c r="I1" s="239"/>
    </row>
    <row r="2" spans="1:9" x14ac:dyDescent="0.25">
      <c r="A2" s="9" t="s">
        <v>59</v>
      </c>
      <c r="B2" s="9" t="s">
        <v>55</v>
      </c>
      <c r="C2" s="9" t="s">
        <v>74</v>
      </c>
      <c r="D2" s="9" t="s">
        <v>57</v>
      </c>
      <c r="E2" s="9" t="s">
        <v>81</v>
      </c>
      <c r="F2" s="9" t="s">
        <v>58</v>
      </c>
      <c r="H2" s="16" t="s">
        <v>62</v>
      </c>
      <c r="I2" s="10" t="s">
        <v>5</v>
      </c>
    </row>
    <row r="3" spans="1:9" x14ac:dyDescent="0.25">
      <c r="A3" s="25">
        <v>2019</v>
      </c>
      <c r="B3" s="25">
        <v>97.536057692307693</v>
      </c>
      <c r="C3" s="25">
        <v>98.535564853556494</v>
      </c>
      <c r="D3" s="25">
        <v>98.196821515892395</v>
      </c>
      <c r="E3" s="25">
        <v>98.221852300242105</v>
      </c>
      <c r="F3" s="25">
        <v>98.188522618098702</v>
      </c>
      <c r="H3" s="16" t="s">
        <v>63</v>
      </c>
      <c r="I3" s="11"/>
    </row>
    <row r="4" spans="1:9" x14ac:dyDescent="0.25">
      <c r="A4" s="24">
        <v>2019.0833333333301</v>
      </c>
      <c r="B4" s="24">
        <v>98.347355769230802</v>
      </c>
      <c r="C4" s="24">
        <v>98.804542737597103</v>
      </c>
      <c r="D4" s="24">
        <v>98.746943765281202</v>
      </c>
      <c r="E4" s="24">
        <v>98.289951573849905</v>
      </c>
      <c r="F4" s="24">
        <v>97.875753077367506</v>
      </c>
      <c r="H4" s="16" t="s">
        <v>64</v>
      </c>
      <c r="I4" s="11" t="s">
        <v>65</v>
      </c>
    </row>
    <row r="5" spans="1:9" x14ac:dyDescent="0.25">
      <c r="A5" s="24">
        <v>2019.1666666666699</v>
      </c>
      <c r="B5" s="24">
        <v>99.429086538461505</v>
      </c>
      <c r="C5" s="24">
        <v>99.342498505678407</v>
      </c>
      <c r="D5" s="24">
        <v>98.930317848410795</v>
      </c>
      <c r="E5" s="24">
        <v>98.721246973365595</v>
      </c>
      <c r="F5" s="24">
        <v>99.053180642004094</v>
      </c>
      <c r="H5" s="16" t="s">
        <v>66</v>
      </c>
      <c r="I5" s="12"/>
    </row>
    <row r="6" spans="1:9" x14ac:dyDescent="0.25">
      <c r="A6" s="24">
        <v>2019.25</v>
      </c>
      <c r="B6" s="24">
        <v>99.248798076923094</v>
      </c>
      <c r="C6" s="24">
        <v>98.983861326957594</v>
      </c>
      <c r="D6" s="24">
        <v>99.205378973105098</v>
      </c>
      <c r="E6" s="24">
        <v>98.880145278450399</v>
      </c>
      <c r="F6" s="24">
        <v>99.2024458545351</v>
      </c>
    </row>
    <row r="7" spans="1:9" x14ac:dyDescent="0.25">
      <c r="A7" s="24">
        <v>2019.3333333333301</v>
      </c>
      <c r="B7" s="24">
        <v>98.888221153846203</v>
      </c>
      <c r="C7" s="24">
        <v>97.907949790795001</v>
      </c>
      <c r="D7" s="24">
        <v>98.655256723716406</v>
      </c>
      <c r="E7" s="24">
        <v>99.266041162227594</v>
      </c>
      <c r="F7" s="24">
        <v>99.466606000396098</v>
      </c>
      <c r="H7" s="17" t="str">
        <f>HYPERLINK("#'OVERZICHT'!A1", "Link naar overzicht")</f>
        <v>Link naar overzicht</v>
      </c>
    </row>
    <row r="8" spans="1:9" x14ac:dyDescent="0.25">
      <c r="A8" s="24">
        <v>2019.4166666666699</v>
      </c>
      <c r="B8" s="24">
        <v>98.707932692307693</v>
      </c>
      <c r="C8" s="24">
        <v>100.14943215780001</v>
      </c>
      <c r="D8" s="24">
        <v>99.755501222493905</v>
      </c>
      <c r="E8" s="24">
        <v>99.447639225181604</v>
      </c>
      <c r="F8" s="24">
        <v>99.660552575888701</v>
      </c>
    </row>
    <row r="9" spans="1:9" x14ac:dyDescent="0.25">
      <c r="A9" s="24">
        <v>2019.5</v>
      </c>
      <c r="B9" s="24">
        <v>98.888221153846203</v>
      </c>
      <c r="C9" s="24">
        <v>99.611476389719101</v>
      </c>
      <c r="D9" s="24">
        <v>99.388753056234705</v>
      </c>
      <c r="E9" s="24">
        <v>99.356840193704599</v>
      </c>
      <c r="F9" s="24">
        <v>100.05237375878301</v>
      </c>
    </row>
    <row r="10" spans="1:9" x14ac:dyDescent="0.25">
      <c r="A10" s="24">
        <v>2019.5833333333301</v>
      </c>
      <c r="B10" s="24">
        <v>97.896634615384599</v>
      </c>
      <c r="C10" s="24">
        <v>99.790794979079493</v>
      </c>
      <c r="D10" s="24">
        <v>99.755501222493905</v>
      </c>
      <c r="E10" s="24">
        <v>100.01513317191301</v>
      </c>
      <c r="F10" s="24">
        <v>100.478565220878</v>
      </c>
    </row>
    <row r="11" spans="1:9" x14ac:dyDescent="0.25">
      <c r="A11" s="24">
        <v>2019.6666666666699</v>
      </c>
      <c r="B11" s="24">
        <v>99.789663461538495</v>
      </c>
      <c r="C11" s="24">
        <v>99.970113568439899</v>
      </c>
      <c r="D11" s="24">
        <v>99.755501222493905</v>
      </c>
      <c r="E11" s="24">
        <v>99.084443099273599</v>
      </c>
      <c r="F11" s="24">
        <v>99.760226385572295</v>
      </c>
    </row>
    <row r="12" spans="1:9" x14ac:dyDescent="0.25">
      <c r="A12" s="24">
        <v>2019.75</v>
      </c>
      <c r="B12" s="24">
        <v>99.338942307692307</v>
      </c>
      <c r="C12" s="24">
        <v>99.611476389719101</v>
      </c>
      <c r="D12" s="24">
        <v>99.755501222493905</v>
      </c>
      <c r="E12" s="24">
        <v>99.810835351089594</v>
      </c>
      <c r="F12" s="24">
        <v>100.184944835702</v>
      </c>
    </row>
    <row r="13" spans="1:9" x14ac:dyDescent="0.25">
      <c r="A13" s="24">
        <v>2019.8333333333301</v>
      </c>
      <c r="B13" s="24">
        <v>99.969951923076906</v>
      </c>
      <c r="C13" s="24">
        <v>100.777047220562</v>
      </c>
      <c r="D13" s="24">
        <v>100.48899755501201</v>
      </c>
      <c r="E13" s="24">
        <v>100.55992736077501</v>
      </c>
      <c r="F13" s="24">
        <v>99.984615208357496</v>
      </c>
    </row>
    <row r="14" spans="1:9" x14ac:dyDescent="0.25">
      <c r="A14" s="24">
        <v>2019.9166666666699</v>
      </c>
      <c r="B14" s="24">
        <v>100.691105769231</v>
      </c>
      <c r="C14" s="24">
        <v>99.611476389719101</v>
      </c>
      <c r="D14" s="24">
        <v>99.755501222493905</v>
      </c>
      <c r="E14" s="24">
        <v>99.629237288135599</v>
      </c>
      <c r="F14" s="24">
        <v>99.830439955940605</v>
      </c>
    </row>
    <row r="15" spans="1:9" x14ac:dyDescent="0.25">
      <c r="A15" s="24">
        <v>2020</v>
      </c>
      <c r="B15" s="24">
        <v>99.699519230769198</v>
      </c>
      <c r="C15" s="24">
        <v>100.59772863120099</v>
      </c>
      <c r="D15" s="24">
        <v>100.397310513447</v>
      </c>
      <c r="E15" s="24">
        <v>100.628026634383</v>
      </c>
      <c r="F15" s="24">
        <v>100.472673173015</v>
      </c>
    </row>
    <row r="16" spans="1:9" x14ac:dyDescent="0.25">
      <c r="A16" s="24">
        <v>2020.0833333333301</v>
      </c>
      <c r="B16" s="24">
        <v>101.231971153846</v>
      </c>
      <c r="C16" s="24">
        <v>101.046025104603</v>
      </c>
      <c r="D16" s="24">
        <v>100.76405867970701</v>
      </c>
      <c r="E16" s="24">
        <v>101.717615012107</v>
      </c>
      <c r="F16" s="24">
        <v>99.939442841407299</v>
      </c>
    </row>
    <row r="17" spans="1:6" x14ac:dyDescent="0.25">
      <c r="A17" s="24">
        <v>2020.1666666666699</v>
      </c>
      <c r="B17" s="24">
        <v>99.789663461538495</v>
      </c>
      <c r="C17" s="24">
        <v>99.611476389719101</v>
      </c>
      <c r="D17" s="24">
        <v>90.586797066014697</v>
      </c>
      <c r="E17" s="24">
        <v>85.305690072639194</v>
      </c>
      <c r="F17" s="24">
        <v>92.117749303183501</v>
      </c>
    </row>
    <row r="18" spans="1:6" x14ac:dyDescent="0.25">
      <c r="A18" s="24">
        <v>2020.25</v>
      </c>
      <c r="B18" s="24">
        <v>94.020432692307693</v>
      </c>
      <c r="C18" s="24">
        <v>93.424985056784195</v>
      </c>
      <c r="D18" s="24">
        <v>79.859413202933993</v>
      </c>
      <c r="E18" s="24">
        <v>70.914043583535104</v>
      </c>
      <c r="F18" s="24">
        <v>79.197961351439403</v>
      </c>
    </row>
    <row r="19" spans="1:6" x14ac:dyDescent="0.25">
      <c r="A19" s="24">
        <v>2020.3333333333301</v>
      </c>
      <c r="B19" s="24">
        <v>103.125</v>
      </c>
      <c r="C19" s="24">
        <v>105.708308427974</v>
      </c>
      <c r="D19" s="24">
        <v>95.996332518337397</v>
      </c>
      <c r="E19" s="24">
        <v>87.552966101694906</v>
      </c>
      <c r="F19" s="24">
        <v>93.724314353846907</v>
      </c>
    </row>
    <row r="20" spans="1:6" x14ac:dyDescent="0.25">
      <c r="A20" s="24">
        <v>2020.4166666666699</v>
      </c>
      <c r="B20" s="24">
        <v>104.65745192307701</v>
      </c>
      <c r="C20" s="24">
        <v>104.09444112372999</v>
      </c>
      <c r="D20" s="24">
        <v>101.49755501222501</v>
      </c>
      <c r="E20" s="24">
        <v>97.064164648910406</v>
      </c>
      <c r="F20" s="24">
        <v>101.165970804903</v>
      </c>
    </row>
    <row r="21" spans="1:6" x14ac:dyDescent="0.25">
      <c r="A21" s="24">
        <v>2020.5</v>
      </c>
      <c r="B21" s="24">
        <v>104.477163461538</v>
      </c>
      <c r="C21" s="24">
        <v>104.36341900777001</v>
      </c>
      <c r="D21" s="24">
        <v>99.755501222493905</v>
      </c>
      <c r="E21" s="24">
        <v>95.702179176755493</v>
      </c>
      <c r="F21" s="24">
        <v>101.70754820431701</v>
      </c>
    </row>
    <row r="22" spans="1:6" x14ac:dyDescent="0.25">
      <c r="A22" s="24">
        <v>2020.5833333333301</v>
      </c>
      <c r="B22" s="24">
        <v>105.82932692307701</v>
      </c>
      <c r="C22" s="24">
        <v>106.24626419605499</v>
      </c>
      <c r="D22" s="24">
        <v>103.973105134474</v>
      </c>
      <c r="E22" s="24">
        <v>99.833535108958799</v>
      </c>
      <c r="F22" s="24">
        <v>101.909841847615</v>
      </c>
    </row>
    <row r="23" spans="1:6" x14ac:dyDescent="0.25">
      <c r="A23" s="24">
        <v>2020.6666666666699</v>
      </c>
      <c r="B23" s="24">
        <v>104.206730769231</v>
      </c>
      <c r="C23" s="24">
        <v>103.915122534369</v>
      </c>
      <c r="D23" s="24">
        <v>101.86430317848399</v>
      </c>
      <c r="E23" s="24">
        <v>98.902845036319604</v>
      </c>
      <c r="F23" s="24">
        <v>103.642594923346</v>
      </c>
    </row>
    <row r="24" spans="1:6" x14ac:dyDescent="0.25">
      <c r="A24" s="26"/>
      <c r="B24" s="26"/>
      <c r="C24" s="26"/>
      <c r="D24" s="26"/>
      <c r="E24" s="26"/>
      <c r="F24" s="26"/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E63"/>
  <sheetViews>
    <sheetView workbookViewId="0">
      <selection activeCell="E10" sqref="E10"/>
    </sheetView>
  </sheetViews>
  <sheetFormatPr defaultColWidth="11.42578125" defaultRowHeight="15" x14ac:dyDescent="0.25"/>
  <cols>
    <col min="1" max="1" width="7.85546875" customWidth="1"/>
    <col min="2" max="2" width="11.7109375" customWidth="1"/>
    <col min="4" max="4" width="12.7109375" customWidth="1"/>
    <col min="5" max="5" width="9.7109375" customWidth="1"/>
  </cols>
  <sheetData>
    <row r="1" spans="1:5" ht="15.75" x14ac:dyDescent="0.25">
      <c r="A1" s="238" t="s">
        <v>60</v>
      </c>
      <c r="B1" s="239"/>
      <c r="D1" s="238" t="s">
        <v>61</v>
      </c>
      <c r="E1" s="239"/>
    </row>
    <row r="2" spans="1:5" x14ac:dyDescent="0.25">
      <c r="A2" s="9" t="s">
        <v>59</v>
      </c>
      <c r="B2" s="9" t="s">
        <v>54</v>
      </c>
      <c r="D2" s="16" t="s">
        <v>62</v>
      </c>
      <c r="E2" s="10" t="s">
        <v>23</v>
      </c>
    </row>
    <row r="3" spans="1:5" x14ac:dyDescent="0.25">
      <c r="A3" s="157">
        <v>1965</v>
      </c>
      <c r="B3" s="157">
        <v>-0.676038330616752</v>
      </c>
      <c r="D3" s="16" t="s">
        <v>63</v>
      </c>
      <c r="E3" s="11"/>
    </row>
    <row r="4" spans="1:5" x14ac:dyDescent="0.25">
      <c r="A4" s="156">
        <v>1966</v>
      </c>
      <c r="B4" s="156">
        <v>-0.85271275442310901</v>
      </c>
      <c r="D4" s="16" t="s">
        <v>64</v>
      </c>
      <c r="E4" s="11" t="s">
        <v>140</v>
      </c>
    </row>
    <row r="5" spans="1:5" x14ac:dyDescent="0.25">
      <c r="A5" s="156">
        <v>1967</v>
      </c>
      <c r="B5" s="156">
        <v>-1.23567178299513</v>
      </c>
      <c r="D5" s="16" t="s">
        <v>66</v>
      </c>
      <c r="E5" s="12"/>
    </row>
    <row r="6" spans="1:5" x14ac:dyDescent="0.25">
      <c r="A6" s="156">
        <v>1968</v>
      </c>
      <c r="B6" s="156">
        <v>-0.86374741532959098</v>
      </c>
    </row>
    <row r="7" spans="1:5" x14ac:dyDescent="0.25">
      <c r="A7" s="156">
        <v>1969</v>
      </c>
      <c r="B7" s="156">
        <v>-1.2839306204254901</v>
      </c>
      <c r="D7" s="17" t="str">
        <f>HYPERLINK("#'OVERZICHT'!A1", "Link naar overzicht")</f>
        <v>Link naar overzicht</v>
      </c>
    </row>
    <row r="8" spans="1:5" x14ac:dyDescent="0.25">
      <c r="A8" s="156">
        <v>1970</v>
      </c>
      <c r="B8" s="156">
        <v>-1.4630275578185199</v>
      </c>
    </row>
    <row r="9" spans="1:5" x14ac:dyDescent="0.25">
      <c r="A9" s="156">
        <v>1971</v>
      </c>
      <c r="B9" s="156">
        <v>-1.5158789042610501</v>
      </c>
    </row>
    <row r="10" spans="1:5" x14ac:dyDescent="0.25">
      <c r="A10" s="156">
        <v>1972</v>
      </c>
      <c r="B10" s="156">
        <v>-0.66326200788674095</v>
      </c>
    </row>
    <row r="11" spans="1:5" x14ac:dyDescent="0.25">
      <c r="A11" s="156">
        <v>1973</v>
      </c>
      <c r="B11" s="156">
        <v>0.52217550522175504</v>
      </c>
    </row>
    <row r="12" spans="1:5" x14ac:dyDescent="0.25">
      <c r="A12" s="156">
        <v>1974</v>
      </c>
      <c r="B12" s="156">
        <v>-0.25383489781901097</v>
      </c>
    </row>
    <row r="13" spans="1:5" x14ac:dyDescent="0.25">
      <c r="A13" s="156">
        <v>1975</v>
      </c>
      <c r="B13" s="156">
        <v>-2.71508279337653</v>
      </c>
    </row>
    <row r="14" spans="1:5" x14ac:dyDescent="0.25">
      <c r="A14" s="156">
        <v>1976</v>
      </c>
      <c r="B14" s="156">
        <v>-1.9459339930344399</v>
      </c>
    </row>
    <row r="15" spans="1:5" x14ac:dyDescent="0.25">
      <c r="A15" s="156">
        <v>1977</v>
      </c>
      <c r="B15" s="156">
        <v>-0.72245151393403695</v>
      </c>
    </row>
    <row r="16" spans="1:5" x14ac:dyDescent="0.25">
      <c r="A16" s="156">
        <v>1978</v>
      </c>
      <c r="B16" s="156">
        <v>-2.0156926406926399</v>
      </c>
    </row>
    <row r="17" spans="1:2" x14ac:dyDescent="0.25">
      <c r="A17" s="156">
        <v>1979</v>
      </c>
      <c r="B17" s="156">
        <v>-2.35666860215597</v>
      </c>
    </row>
    <row r="18" spans="1:2" x14ac:dyDescent="0.25">
      <c r="A18" s="156">
        <v>1980</v>
      </c>
      <c r="B18" s="156">
        <v>-3.76969725350629</v>
      </c>
    </row>
    <row r="19" spans="1:2" x14ac:dyDescent="0.25">
      <c r="A19" s="156">
        <v>1981</v>
      </c>
      <c r="B19" s="156">
        <v>-4.6707457106245602</v>
      </c>
    </row>
    <row r="20" spans="1:2" x14ac:dyDescent="0.25">
      <c r="A20" s="156">
        <v>1982</v>
      </c>
      <c r="B20" s="156">
        <v>-5.8909094812779097</v>
      </c>
    </row>
    <row r="21" spans="1:2" x14ac:dyDescent="0.25">
      <c r="A21" s="156">
        <v>1983</v>
      </c>
      <c r="B21" s="156">
        <v>-5.2454882263203197</v>
      </c>
    </row>
    <row r="22" spans="1:2" x14ac:dyDescent="0.25">
      <c r="A22" s="156">
        <v>1984</v>
      </c>
      <c r="B22" s="156">
        <v>-4.9910426017796699</v>
      </c>
    </row>
    <row r="23" spans="1:2" x14ac:dyDescent="0.25">
      <c r="A23" s="156">
        <v>1985</v>
      </c>
      <c r="B23" s="156">
        <v>-3.4383926871072199</v>
      </c>
    </row>
    <row r="24" spans="1:2" x14ac:dyDescent="0.25">
      <c r="A24" s="156">
        <v>1986</v>
      </c>
      <c r="B24" s="156">
        <v>-4.4073746475758702</v>
      </c>
    </row>
    <row r="25" spans="1:2" x14ac:dyDescent="0.25">
      <c r="A25" s="156">
        <v>1987</v>
      </c>
      <c r="B25" s="156">
        <v>-5.1100997103716104</v>
      </c>
    </row>
    <row r="26" spans="1:2" x14ac:dyDescent="0.25">
      <c r="A26" s="156">
        <v>1988</v>
      </c>
      <c r="B26" s="156">
        <v>-4.0015119719503103</v>
      </c>
    </row>
    <row r="27" spans="1:2" x14ac:dyDescent="0.25">
      <c r="A27" s="156">
        <v>1989</v>
      </c>
      <c r="B27" s="156">
        <v>-4.7277055033446898</v>
      </c>
    </row>
    <row r="28" spans="1:2" x14ac:dyDescent="0.25">
      <c r="A28" s="156">
        <v>1990</v>
      </c>
      <c r="B28" s="156">
        <v>-5.0251412133688396</v>
      </c>
    </row>
    <row r="29" spans="1:2" x14ac:dyDescent="0.25">
      <c r="A29" s="156">
        <v>1991</v>
      </c>
      <c r="B29" s="156">
        <v>-2.5198316690860598</v>
      </c>
    </row>
    <row r="30" spans="1:2" x14ac:dyDescent="0.25">
      <c r="A30" s="156">
        <v>1992</v>
      </c>
      <c r="B30" s="156">
        <v>-3.91112015407337</v>
      </c>
    </row>
    <row r="31" spans="1:2" x14ac:dyDescent="0.25">
      <c r="A31" s="156">
        <v>1993</v>
      </c>
      <c r="B31" s="156">
        <v>-2.6269541228159801</v>
      </c>
    </row>
    <row r="32" spans="1:2" x14ac:dyDescent="0.25">
      <c r="A32" s="156">
        <v>1994</v>
      </c>
      <c r="B32" s="156">
        <v>-3.3077702494909502</v>
      </c>
    </row>
    <row r="33" spans="1:2" x14ac:dyDescent="0.25">
      <c r="A33" s="156">
        <v>1995</v>
      </c>
      <c r="B33" s="156">
        <v>-3.8316842482746098</v>
      </c>
    </row>
    <row r="34" spans="1:2" x14ac:dyDescent="0.25">
      <c r="A34" s="156">
        <v>1996</v>
      </c>
      <c r="B34" s="156">
        <v>-1.8</v>
      </c>
    </row>
    <row r="35" spans="1:2" x14ac:dyDescent="0.25">
      <c r="A35" s="156">
        <v>1997</v>
      </c>
      <c r="B35" s="156">
        <v>-1.6</v>
      </c>
    </row>
    <row r="36" spans="1:2" x14ac:dyDescent="0.25">
      <c r="A36" s="156">
        <v>1998</v>
      </c>
      <c r="B36" s="156">
        <v>-1.4</v>
      </c>
    </row>
    <row r="37" spans="1:2" x14ac:dyDescent="0.25">
      <c r="A37" s="156">
        <v>1999</v>
      </c>
      <c r="B37" s="156">
        <v>0.3</v>
      </c>
    </row>
    <row r="38" spans="1:2" x14ac:dyDescent="0.25">
      <c r="A38" s="156">
        <v>2000</v>
      </c>
      <c r="B38" s="156">
        <v>1.2</v>
      </c>
    </row>
    <row r="39" spans="1:2" x14ac:dyDescent="0.25">
      <c r="A39" s="156">
        <v>2001</v>
      </c>
      <c r="B39" s="156">
        <v>-0.5</v>
      </c>
    </row>
    <row r="40" spans="1:2" x14ac:dyDescent="0.25">
      <c r="A40" s="156">
        <v>2002</v>
      </c>
      <c r="B40" s="156">
        <v>-2.1</v>
      </c>
    </row>
    <row r="41" spans="1:2" x14ac:dyDescent="0.25">
      <c r="A41" s="156">
        <v>2003</v>
      </c>
      <c r="B41" s="156">
        <v>-3.1</v>
      </c>
    </row>
    <row r="42" spans="1:2" x14ac:dyDescent="0.25">
      <c r="A42" s="156">
        <v>2004</v>
      </c>
      <c r="B42" s="156">
        <v>-1.8</v>
      </c>
    </row>
    <row r="43" spans="1:2" x14ac:dyDescent="0.25">
      <c r="A43" s="156">
        <v>2005</v>
      </c>
      <c r="B43" s="156">
        <v>-0.4</v>
      </c>
    </row>
    <row r="44" spans="1:2" x14ac:dyDescent="0.25">
      <c r="A44" s="156">
        <v>2006</v>
      </c>
      <c r="B44" s="156">
        <v>0.1</v>
      </c>
    </row>
    <row r="45" spans="1:2" x14ac:dyDescent="0.25">
      <c r="A45" s="156">
        <v>2007</v>
      </c>
      <c r="B45" s="156">
        <v>-0.1</v>
      </c>
    </row>
    <row r="46" spans="1:2" x14ac:dyDescent="0.25">
      <c r="A46" s="156">
        <v>2008</v>
      </c>
      <c r="B46" s="156">
        <v>0.2</v>
      </c>
    </row>
    <row r="47" spans="1:2" x14ac:dyDescent="0.25">
      <c r="A47" s="156">
        <v>2009</v>
      </c>
      <c r="B47" s="156">
        <v>-5.0999999999999996</v>
      </c>
    </row>
    <row r="48" spans="1:2" x14ac:dyDescent="0.25">
      <c r="A48" s="156">
        <v>2010</v>
      </c>
      <c r="B48" s="156">
        <v>-5.2</v>
      </c>
    </row>
    <row r="49" spans="1:2" x14ac:dyDescent="0.25">
      <c r="A49" s="156">
        <v>2011</v>
      </c>
      <c r="B49" s="156">
        <v>-4.4000000000000004</v>
      </c>
    </row>
    <row r="50" spans="1:2" x14ac:dyDescent="0.25">
      <c r="A50" s="156">
        <v>2012</v>
      </c>
      <c r="B50" s="156">
        <v>-3.9</v>
      </c>
    </row>
    <row r="51" spans="1:2" x14ac:dyDescent="0.25">
      <c r="A51" s="156">
        <v>2013</v>
      </c>
      <c r="B51" s="156">
        <v>-2.9</v>
      </c>
    </row>
    <row r="52" spans="1:2" x14ac:dyDescent="0.25">
      <c r="A52" s="156">
        <v>2014</v>
      </c>
      <c r="B52" s="156">
        <v>-2.2000000000000002</v>
      </c>
    </row>
    <row r="53" spans="1:2" x14ac:dyDescent="0.25">
      <c r="A53" s="156">
        <v>2015</v>
      </c>
      <c r="B53" s="156">
        <v>-2</v>
      </c>
    </row>
    <row r="54" spans="1:2" x14ac:dyDescent="0.25">
      <c r="A54" s="156">
        <v>2016</v>
      </c>
      <c r="B54" s="156">
        <v>0</v>
      </c>
    </row>
    <row r="55" spans="1:2" x14ac:dyDescent="0.25">
      <c r="A55" s="156">
        <v>2017</v>
      </c>
      <c r="B55" s="156">
        <v>1.2601844986542099</v>
      </c>
    </row>
    <row r="56" spans="1:2" x14ac:dyDescent="0.25">
      <c r="A56" s="156">
        <v>2018</v>
      </c>
      <c r="B56" s="156">
        <v>1.37095313451454</v>
      </c>
    </row>
    <row r="57" spans="1:2" x14ac:dyDescent="0.25">
      <c r="A57" s="156">
        <v>2019</v>
      </c>
      <c r="B57" s="156">
        <v>1.7188599085360501</v>
      </c>
    </row>
    <row r="58" spans="1:2" x14ac:dyDescent="0.25">
      <c r="A58" s="156">
        <v>2020</v>
      </c>
      <c r="B58" s="156">
        <v>-6.0994562097082801</v>
      </c>
    </row>
    <row r="59" spans="1:2" x14ac:dyDescent="0.25">
      <c r="A59" s="156">
        <v>2021</v>
      </c>
      <c r="B59" s="156">
        <v>-4.6417031131642403</v>
      </c>
    </row>
    <row r="60" spans="1:2" x14ac:dyDescent="0.25">
      <c r="A60" s="156">
        <v>2022</v>
      </c>
      <c r="B60" s="156">
        <v>-2.4193285030859699</v>
      </c>
    </row>
    <row r="61" spans="1:2" x14ac:dyDescent="0.25">
      <c r="A61" s="156">
        <v>2023</v>
      </c>
      <c r="B61" s="156">
        <v>-1.6242697192637301</v>
      </c>
    </row>
    <row r="62" spans="1:2" x14ac:dyDescent="0.25">
      <c r="A62" s="156">
        <v>2024</v>
      </c>
      <c r="B62" s="156">
        <v>-1.23107151431961</v>
      </c>
    </row>
    <row r="63" spans="1:2" x14ac:dyDescent="0.25">
      <c r="A63" s="158">
        <v>2025</v>
      </c>
      <c r="B63" s="158">
        <v>-1.1538201272059301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G63"/>
  <sheetViews>
    <sheetView workbookViewId="0">
      <selection activeCell="G3" sqref="G3"/>
    </sheetView>
  </sheetViews>
  <sheetFormatPr defaultColWidth="11.42578125" defaultRowHeight="15" x14ac:dyDescent="0.25"/>
  <cols>
    <col min="1" max="1" width="7.85546875" customWidth="1"/>
    <col min="2" max="2" width="11.7109375" customWidth="1"/>
    <col min="4" max="4" width="12.7109375" customWidth="1"/>
    <col min="5" max="5" width="10.7109375" customWidth="1"/>
  </cols>
  <sheetData>
    <row r="1" spans="1:7" ht="15.75" x14ac:dyDescent="0.25">
      <c r="A1" s="238" t="s">
        <v>60</v>
      </c>
      <c r="B1" s="239"/>
      <c r="D1" s="238" t="s">
        <v>61</v>
      </c>
      <c r="E1" s="239"/>
    </row>
    <row r="2" spans="1:7" x14ac:dyDescent="0.25">
      <c r="A2" s="9" t="s">
        <v>59</v>
      </c>
      <c r="B2" s="9" t="s">
        <v>54</v>
      </c>
      <c r="D2" s="16" t="s">
        <v>62</v>
      </c>
      <c r="E2" s="10" t="s">
        <v>24</v>
      </c>
    </row>
    <row r="3" spans="1:7" x14ac:dyDescent="0.25">
      <c r="A3" s="160">
        <v>1965</v>
      </c>
      <c r="B3" s="160">
        <v>55.511449716231603</v>
      </c>
      <c r="D3" s="16" t="s">
        <v>63</v>
      </c>
      <c r="E3" s="11"/>
      <c r="G3" s="214"/>
    </row>
    <row r="4" spans="1:7" x14ac:dyDescent="0.25">
      <c r="A4" s="159">
        <v>1966</v>
      </c>
      <c r="B4" s="159">
        <v>55.304601635484097</v>
      </c>
      <c r="D4" s="16" t="s">
        <v>64</v>
      </c>
      <c r="E4" s="11" t="s">
        <v>140</v>
      </c>
    </row>
    <row r="5" spans="1:7" x14ac:dyDescent="0.25">
      <c r="A5" s="159">
        <v>1967</v>
      </c>
      <c r="B5" s="159">
        <v>54.752460700292602</v>
      </c>
      <c r="D5" s="16" t="s">
        <v>66</v>
      </c>
      <c r="E5" s="12"/>
    </row>
    <row r="6" spans="1:7" x14ac:dyDescent="0.25">
      <c r="A6" s="159">
        <v>1968</v>
      </c>
      <c r="B6" s="159">
        <v>54.153198337612103</v>
      </c>
    </row>
    <row r="7" spans="1:7" x14ac:dyDescent="0.25">
      <c r="A7" s="159">
        <v>1969</v>
      </c>
      <c r="B7" s="159">
        <v>51.407999961866302</v>
      </c>
      <c r="D7" s="17" t="str">
        <f>HYPERLINK("#'OVERZICHT'!A1", "Link naar overzicht")</f>
        <v>Link naar overzicht</v>
      </c>
    </row>
    <row r="8" spans="1:7" x14ac:dyDescent="0.25">
      <c r="A8" s="159">
        <v>1970</v>
      </c>
      <c r="B8" s="159">
        <v>48.805000411218003</v>
      </c>
    </row>
    <row r="9" spans="1:7" x14ac:dyDescent="0.25">
      <c r="A9" s="159">
        <v>1971</v>
      </c>
      <c r="B9" s="159">
        <v>46.443846820613501</v>
      </c>
    </row>
    <row r="10" spans="1:7" x14ac:dyDescent="0.25">
      <c r="A10" s="159">
        <v>1972</v>
      </c>
      <c r="B10" s="159">
        <v>43.643415973422798</v>
      </c>
    </row>
    <row r="11" spans="1:7" x14ac:dyDescent="0.25">
      <c r="A11" s="159">
        <v>1973</v>
      </c>
      <c r="B11" s="159">
        <v>40.592728560731302</v>
      </c>
    </row>
    <row r="12" spans="1:7" x14ac:dyDescent="0.25">
      <c r="A12" s="159">
        <v>1974</v>
      </c>
      <c r="B12" s="159">
        <v>38.648604039656099</v>
      </c>
    </row>
    <row r="13" spans="1:7" x14ac:dyDescent="0.25">
      <c r="A13" s="159">
        <v>1975</v>
      </c>
      <c r="B13" s="159">
        <v>39.419549114136103</v>
      </c>
    </row>
    <row r="14" spans="1:7" x14ac:dyDescent="0.25">
      <c r="A14" s="159">
        <v>1976</v>
      </c>
      <c r="B14" s="159">
        <v>39.190268721535602</v>
      </c>
    </row>
    <row r="15" spans="1:7" x14ac:dyDescent="0.25">
      <c r="A15" s="159">
        <v>1977</v>
      </c>
      <c r="B15" s="159">
        <v>38.9933861812383</v>
      </c>
    </row>
    <row r="16" spans="1:7" x14ac:dyDescent="0.25">
      <c r="A16" s="159">
        <v>1978</v>
      </c>
      <c r="B16" s="159">
        <v>40.171141297078101</v>
      </c>
    </row>
    <row r="17" spans="1:2" x14ac:dyDescent="0.25">
      <c r="A17" s="159">
        <v>1979</v>
      </c>
      <c r="B17" s="159">
        <v>41.838722054608397</v>
      </c>
    </row>
    <row r="18" spans="1:2" x14ac:dyDescent="0.25">
      <c r="A18" s="159">
        <v>1980</v>
      </c>
      <c r="B18" s="159">
        <v>44.080317601971799</v>
      </c>
    </row>
    <row r="19" spans="1:2" x14ac:dyDescent="0.25">
      <c r="A19" s="159">
        <v>1981</v>
      </c>
      <c r="B19" s="159">
        <v>47.428095168136899</v>
      </c>
    </row>
    <row r="20" spans="1:2" x14ac:dyDescent="0.25">
      <c r="A20" s="159">
        <v>1982</v>
      </c>
      <c r="B20" s="159">
        <v>52.993814175814499</v>
      </c>
    </row>
    <row r="21" spans="1:2" x14ac:dyDescent="0.25">
      <c r="A21" s="159">
        <v>1983</v>
      </c>
      <c r="B21" s="159">
        <v>59.0937672694455</v>
      </c>
    </row>
    <row r="22" spans="1:2" x14ac:dyDescent="0.25">
      <c r="A22" s="159">
        <v>1984</v>
      </c>
      <c r="B22" s="159">
        <v>62.6062860080701</v>
      </c>
    </row>
    <row r="23" spans="1:2" x14ac:dyDescent="0.25">
      <c r="A23" s="159">
        <v>1985</v>
      </c>
      <c r="B23" s="159">
        <v>67.955835600670198</v>
      </c>
    </row>
    <row r="24" spans="1:2" x14ac:dyDescent="0.25">
      <c r="A24" s="159">
        <v>1986</v>
      </c>
      <c r="B24" s="159">
        <v>69.512613132409697</v>
      </c>
    </row>
    <row r="25" spans="1:2" x14ac:dyDescent="0.25">
      <c r="A25" s="159">
        <v>1987</v>
      </c>
      <c r="B25" s="159">
        <v>71.544729249727098</v>
      </c>
    </row>
    <row r="26" spans="1:2" x14ac:dyDescent="0.25">
      <c r="A26" s="159">
        <v>1988</v>
      </c>
      <c r="B26" s="159">
        <v>73.804857716027797</v>
      </c>
    </row>
    <row r="27" spans="1:2" x14ac:dyDescent="0.25">
      <c r="A27" s="159">
        <v>1989</v>
      </c>
      <c r="B27" s="159">
        <v>73.848153846380399</v>
      </c>
    </row>
    <row r="28" spans="1:2" x14ac:dyDescent="0.25">
      <c r="A28" s="159">
        <v>1990</v>
      </c>
      <c r="B28" s="159">
        <v>73.976732425979705</v>
      </c>
    </row>
    <row r="29" spans="1:2" x14ac:dyDescent="0.25">
      <c r="A29" s="159">
        <v>1991</v>
      </c>
      <c r="B29" s="159">
        <v>73.629164877320605</v>
      </c>
    </row>
    <row r="30" spans="1:2" x14ac:dyDescent="0.25">
      <c r="A30" s="159">
        <v>1992</v>
      </c>
      <c r="B30" s="159">
        <v>74.151519582597999</v>
      </c>
    </row>
    <row r="31" spans="1:2" x14ac:dyDescent="0.25">
      <c r="A31" s="159">
        <v>1993</v>
      </c>
      <c r="B31" s="159">
        <v>75.043939628555094</v>
      </c>
    </row>
    <row r="32" spans="1:2" x14ac:dyDescent="0.25">
      <c r="A32" s="159">
        <v>1994</v>
      </c>
      <c r="B32" s="159">
        <v>72.199897744109194</v>
      </c>
    </row>
    <row r="33" spans="1:2" x14ac:dyDescent="0.25">
      <c r="A33" s="159">
        <v>1995</v>
      </c>
      <c r="B33" s="159">
        <v>73.119169412085</v>
      </c>
    </row>
    <row r="34" spans="1:2" x14ac:dyDescent="0.25">
      <c r="A34" s="159">
        <v>1996</v>
      </c>
      <c r="B34" s="159">
        <v>71.3</v>
      </c>
    </row>
    <row r="35" spans="1:2" x14ac:dyDescent="0.25">
      <c r="A35" s="159">
        <v>1997</v>
      </c>
      <c r="B35" s="159">
        <v>65.8</v>
      </c>
    </row>
    <row r="36" spans="1:2" x14ac:dyDescent="0.25">
      <c r="A36" s="159">
        <v>1998</v>
      </c>
      <c r="B36" s="159">
        <v>62.7</v>
      </c>
    </row>
    <row r="37" spans="1:2" x14ac:dyDescent="0.25">
      <c r="A37" s="159">
        <v>1999</v>
      </c>
      <c r="B37" s="159">
        <v>58.6</v>
      </c>
    </row>
    <row r="38" spans="1:2" x14ac:dyDescent="0.25">
      <c r="A38" s="159">
        <v>2000</v>
      </c>
      <c r="B38" s="159">
        <v>52.1</v>
      </c>
    </row>
    <row r="39" spans="1:2" x14ac:dyDescent="0.25">
      <c r="A39" s="159">
        <v>2001</v>
      </c>
      <c r="B39" s="159">
        <v>49.4</v>
      </c>
    </row>
    <row r="40" spans="1:2" x14ac:dyDescent="0.25">
      <c r="A40" s="159">
        <v>2002</v>
      </c>
      <c r="B40" s="159">
        <v>48.8</v>
      </c>
    </row>
    <row r="41" spans="1:2" x14ac:dyDescent="0.25">
      <c r="A41" s="159">
        <v>2003</v>
      </c>
      <c r="B41" s="159">
        <v>50</v>
      </c>
    </row>
    <row r="42" spans="1:2" x14ac:dyDescent="0.25">
      <c r="A42" s="159">
        <v>2004</v>
      </c>
      <c r="B42" s="159">
        <v>50.3</v>
      </c>
    </row>
    <row r="43" spans="1:2" x14ac:dyDescent="0.25">
      <c r="A43" s="159">
        <v>2005</v>
      </c>
      <c r="B43" s="159">
        <v>49.8</v>
      </c>
    </row>
    <row r="44" spans="1:2" x14ac:dyDescent="0.25">
      <c r="A44" s="159">
        <v>2006</v>
      </c>
      <c r="B44" s="159">
        <v>45.2</v>
      </c>
    </row>
    <row r="45" spans="1:2" x14ac:dyDescent="0.25">
      <c r="A45" s="159">
        <v>2007</v>
      </c>
      <c r="B45" s="159">
        <v>43</v>
      </c>
    </row>
    <row r="46" spans="1:2" x14ac:dyDescent="0.25">
      <c r="A46" s="159">
        <v>2008</v>
      </c>
      <c r="B46" s="159">
        <v>54.7</v>
      </c>
    </row>
    <row r="47" spans="1:2" x14ac:dyDescent="0.25">
      <c r="A47" s="159">
        <v>2009</v>
      </c>
      <c r="B47" s="159">
        <v>56.8</v>
      </c>
    </row>
    <row r="48" spans="1:2" x14ac:dyDescent="0.25">
      <c r="A48" s="159">
        <v>2010</v>
      </c>
      <c r="B48" s="159">
        <v>59.2</v>
      </c>
    </row>
    <row r="49" spans="1:2" x14ac:dyDescent="0.25">
      <c r="A49" s="159">
        <v>2011</v>
      </c>
      <c r="B49" s="159">
        <v>61.7</v>
      </c>
    </row>
    <row r="50" spans="1:2" x14ac:dyDescent="0.25">
      <c r="A50" s="159">
        <v>2012</v>
      </c>
      <c r="B50" s="159">
        <v>66.2</v>
      </c>
    </row>
    <row r="51" spans="1:2" x14ac:dyDescent="0.25">
      <c r="A51" s="159">
        <v>2013</v>
      </c>
      <c r="B51" s="159">
        <v>67.7</v>
      </c>
    </row>
    <row r="52" spans="1:2" x14ac:dyDescent="0.25">
      <c r="A52" s="159">
        <v>2014</v>
      </c>
      <c r="B52" s="159">
        <v>67.8</v>
      </c>
    </row>
    <row r="53" spans="1:2" x14ac:dyDescent="0.25">
      <c r="A53" s="159">
        <v>2015</v>
      </c>
      <c r="B53" s="159">
        <v>64.7</v>
      </c>
    </row>
    <row r="54" spans="1:2" x14ac:dyDescent="0.25">
      <c r="A54" s="159">
        <v>2016</v>
      </c>
      <c r="B54" s="159">
        <v>61.9</v>
      </c>
    </row>
    <row r="55" spans="1:2" x14ac:dyDescent="0.25">
      <c r="A55" s="159">
        <v>2017</v>
      </c>
      <c r="B55" s="159">
        <v>56.939557539332199</v>
      </c>
    </row>
    <row r="56" spans="1:2" x14ac:dyDescent="0.25">
      <c r="A56" s="159">
        <v>2018</v>
      </c>
      <c r="B56" s="159">
        <v>52.426327985238899</v>
      </c>
    </row>
    <row r="57" spans="1:2" x14ac:dyDescent="0.25">
      <c r="A57" s="159">
        <v>2019</v>
      </c>
      <c r="B57" s="159">
        <v>48.709875788175701</v>
      </c>
    </row>
    <row r="58" spans="1:2" x14ac:dyDescent="0.25">
      <c r="A58" s="159">
        <v>2020</v>
      </c>
      <c r="B58" s="159">
        <v>56.686438060450698</v>
      </c>
    </row>
    <row r="59" spans="1:2" x14ac:dyDescent="0.25">
      <c r="A59" s="159">
        <v>2021</v>
      </c>
      <c r="B59" s="159">
        <v>59.033384074979097</v>
      </c>
    </row>
    <row r="60" spans="1:2" x14ac:dyDescent="0.25">
      <c r="A60" s="159">
        <v>2022</v>
      </c>
      <c r="B60" s="159">
        <v>59.496772797001299</v>
      </c>
    </row>
    <row r="61" spans="1:2" x14ac:dyDescent="0.25">
      <c r="A61" s="159">
        <v>2023</v>
      </c>
      <c r="B61" s="159">
        <v>59.768292553066601</v>
      </c>
    </row>
    <row r="62" spans="1:2" x14ac:dyDescent="0.25">
      <c r="A62" s="159">
        <v>2024</v>
      </c>
      <c r="B62" s="159">
        <v>59.7996310118452</v>
      </c>
    </row>
    <row r="63" spans="1:2" x14ac:dyDescent="0.25">
      <c r="A63" s="161">
        <v>2025</v>
      </c>
      <c r="B63" s="161">
        <v>59.731090357106098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E63"/>
  <sheetViews>
    <sheetView workbookViewId="0">
      <selection activeCell="G1" sqref="G1:G1048576"/>
    </sheetView>
  </sheetViews>
  <sheetFormatPr defaultColWidth="11.42578125" defaultRowHeight="15" x14ac:dyDescent="0.25"/>
  <cols>
    <col min="1" max="1" width="8.140625" customWidth="1"/>
    <col min="2" max="2" width="11.7109375" customWidth="1"/>
    <col min="4" max="4" width="12.7109375" customWidth="1"/>
    <col min="5" max="5" width="18.7109375" customWidth="1"/>
  </cols>
  <sheetData>
    <row r="1" spans="1:5" ht="15.75" x14ac:dyDescent="0.25">
      <c r="A1" s="238" t="s">
        <v>60</v>
      </c>
      <c r="B1" s="239"/>
      <c r="D1" s="238" t="s">
        <v>61</v>
      </c>
      <c r="E1" s="239"/>
    </row>
    <row r="2" spans="1:5" x14ac:dyDescent="0.25">
      <c r="A2" s="9" t="s">
        <v>59</v>
      </c>
      <c r="B2" s="9" t="s">
        <v>54</v>
      </c>
      <c r="D2" s="16" t="s">
        <v>62</v>
      </c>
      <c r="E2" s="10" t="s">
        <v>43</v>
      </c>
    </row>
    <row r="3" spans="1:5" x14ac:dyDescent="0.25">
      <c r="A3" s="163">
        <v>1965</v>
      </c>
      <c r="B3" s="163">
        <v>29.954258025079699</v>
      </c>
      <c r="D3" s="16" t="s">
        <v>63</v>
      </c>
      <c r="E3" s="11"/>
    </row>
    <row r="4" spans="1:5" x14ac:dyDescent="0.25">
      <c r="A4" s="162">
        <v>1966</v>
      </c>
      <c r="B4" s="162">
        <v>31.150724978216498</v>
      </c>
      <c r="D4" s="16" t="s">
        <v>64</v>
      </c>
      <c r="E4" s="11" t="s">
        <v>140</v>
      </c>
    </row>
    <row r="5" spans="1:5" x14ac:dyDescent="0.25">
      <c r="A5" s="162">
        <v>1967</v>
      </c>
      <c r="B5" s="162">
        <v>32.042762255435598</v>
      </c>
      <c r="D5" s="16" t="s">
        <v>66</v>
      </c>
      <c r="E5" s="12"/>
    </row>
    <row r="6" spans="1:5" x14ac:dyDescent="0.25">
      <c r="A6" s="162">
        <v>1968</v>
      </c>
      <c r="B6" s="162">
        <v>32.602845950080997</v>
      </c>
    </row>
    <row r="7" spans="1:5" x14ac:dyDescent="0.25">
      <c r="A7" s="162">
        <v>1969</v>
      </c>
      <c r="B7" s="162">
        <v>34.05467508049</v>
      </c>
      <c r="D7" s="17" t="str">
        <f>HYPERLINK("#'OVERZICHT'!A1", "Link naar overzicht")</f>
        <v>Link naar overzicht</v>
      </c>
    </row>
    <row r="8" spans="1:5" x14ac:dyDescent="0.25">
      <c r="A8" s="162">
        <v>1970</v>
      </c>
      <c r="B8" s="162">
        <v>35.000247970772499</v>
      </c>
    </row>
    <row r="9" spans="1:5" x14ac:dyDescent="0.25">
      <c r="A9" s="162">
        <v>1971</v>
      </c>
      <c r="B9" s="162">
        <v>36.333086021036102</v>
      </c>
    </row>
    <row r="10" spans="1:5" x14ac:dyDescent="0.25">
      <c r="A10" s="162">
        <v>1972</v>
      </c>
      <c r="B10" s="162">
        <v>37.107763914926601</v>
      </c>
    </row>
    <row r="11" spans="1:5" x14ac:dyDescent="0.25">
      <c r="A11" s="162">
        <v>1973</v>
      </c>
      <c r="B11" s="162">
        <v>38.309824133098203</v>
      </c>
    </row>
    <row r="12" spans="1:5" x14ac:dyDescent="0.25">
      <c r="A12" s="162">
        <v>1974</v>
      </c>
      <c r="B12" s="162">
        <v>38.724255666490798</v>
      </c>
    </row>
    <row r="13" spans="1:5" x14ac:dyDescent="0.25">
      <c r="A13" s="162">
        <v>1975</v>
      </c>
      <c r="B13" s="162">
        <v>39.8029157667387</v>
      </c>
    </row>
    <row r="14" spans="1:5" x14ac:dyDescent="0.25">
      <c r="A14" s="162">
        <v>1976</v>
      </c>
      <c r="B14" s="162">
        <v>39.775554204212497</v>
      </c>
    </row>
    <row r="15" spans="1:5" x14ac:dyDescent="0.25">
      <c r="A15" s="162">
        <v>1977</v>
      </c>
      <c r="B15" s="162">
        <v>40.846634281748798</v>
      </c>
    </row>
    <row r="16" spans="1:5" x14ac:dyDescent="0.25">
      <c r="A16" s="162">
        <v>1978</v>
      </c>
      <c r="B16" s="162">
        <v>41.091044372294398</v>
      </c>
    </row>
    <row r="17" spans="1:2" x14ac:dyDescent="0.25">
      <c r="A17" s="162">
        <v>1979</v>
      </c>
      <c r="B17" s="162">
        <v>41.526974830223899</v>
      </c>
    </row>
    <row r="18" spans="1:2" x14ac:dyDescent="0.25">
      <c r="A18" s="162">
        <v>1980</v>
      </c>
      <c r="B18" s="162">
        <v>41.0779929288909</v>
      </c>
    </row>
    <row r="19" spans="1:2" x14ac:dyDescent="0.25">
      <c r="A19" s="162">
        <v>1981</v>
      </c>
      <c r="B19" s="162">
        <v>40.316523456351803</v>
      </c>
    </row>
    <row r="20" spans="1:2" x14ac:dyDescent="0.25">
      <c r="A20" s="162">
        <v>1982</v>
      </c>
      <c r="B20" s="162">
        <v>41.2964831672965</v>
      </c>
    </row>
    <row r="21" spans="1:2" x14ac:dyDescent="0.25">
      <c r="A21" s="162">
        <v>1983</v>
      </c>
      <c r="B21" s="162">
        <v>42.0541931734451</v>
      </c>
    </row>
    <row r="22" spans="1:2" x14ac:dyDescent="0.25">
      <c r="A22" s="162">
        <v>1984</v>
      </c>
      <c r="B22" s="162">
        <v>40.383101031577297</v>
      </c>
    </row>
    <row r="23" spans="1:2" x14ac:dyDescent="0.25">
      <c r="A23" s="162">
        <v>1985</v>
      </c>
      <c r="B23" s="162">
        <v>40.690344696248303</v>
      </c>
    </row>
    <row r="24" spans="1:2" x14ac:dyDescent="0.25">
      <c r="A24" s="162">
        <v>1986</v>
      </c>
      <c r="B24" s="162">
        <v>40.989459524204399</v>
      </c>
    </row>
    <row r="25" spans="1:2" x14ac:dyDescent="0.25">
      <c r="A25" s="162">
        <v>1987</v>
      </c>
      <c r="B25" s="162">
        <v>42.659034177969097</v>
      </c>
    </row>
    <row r="26" spans="1:2" x14ac:dyDescent="0.25">
      <c r="A26" s="162">
        <v>1988</v>
      </c>
      <c r="B26" s="162">
        <v>42.356503868997201</v>
      </c>
    </row>
    <row r="27" spans="1:2" x14ac:dyDescent="0.25">
      <c r="A27" s="162">
        <v>1989</v>
      </c>
      <c r="B27" s="162">
        <v>39.7316042188205</v>
      </c>
    </row>
    <row r="28" spans="1:2" x14ac:dyDescent="0.25">
      <c r="A28" s="162">
        <v>1990</v>
      </c>
      <c r="B28" s="162">
        <v>39.701794582524002</v>
      </c>
    </row>
    <row r="29" spans="1:2" x14ac:dyDescent="0.25">
      <c r="A29" s="162">
        <v>1991</v>
      </c>
      <c r="B29" s="162">
        <v>41.708456135720503</v>
      </c>
    </row>
    <row r="30" spans="1:2" x14ac:dyDescent="0.25">
      <c r="A30" s="162">
        <v>1992</v>
      </c>
      <c r="B30" s="162">
        <v>41.059570124079599</v>
      </c>
    </row>
    <row r="31" spans="1:2" x14ac:dyDescent="0.25">
      <c r="A31" s="162">
        <v>1993</v>
      </c>
      <c r="B31" s="162">
        <v>42.2560539491162</v>
      </c>
    </row>
    <row r="32" spans="1:2" x14ac:dyDescent="0.25">
      <c r="A32" s="162">
        <v>1994</v>
      </c>
      <c r="B32" s="162">
        <v>40.0166392044259</v>
      </c>
    </row>
    <row r="33" spans="1:2" x14ac:dyDescent="0.25">
      <c r="A33" s="162">
        <v>1995</v>
      </c>
      <c r="B33" s="162">
        <v>37.213816200022698</v>
      </c>
    </row>
    <row r="34" spans="1:2" x14ac:dyDescent="0.25">
      <c r="A34" s="162">
        <v>1996</v>
      </c>
      <c r="B34" s="162">
        <v>37.299999999999997</v>
      </c>
    </row>
    <row r="35" spans="1:2" x14ac:dyDescent="0.25">
      <c r="A35" s="162">
        <v>1997</v>
      </c>
      <c r="B35" s="162">
        <v>36.700000000000003</v>
      </c>
    </row>
    <row r="36" spans="1:2" x14ac:dyDescent="0.25">
      <c r="A36" s="162">
        <v>1998</v>
      </c>
      <c r="B36" s="162">
        <v>36.200000000000003</v>
      </c>
    </row>
    <row r="37" spans="1:2" x14ac:dyDescent="0.25">
      <c r="A37" s="162">
        <v>1999</v>
      </c>
      <c r="B37" s="162">
        <v>37.200000000000003</v>
      </c>
    </row>
    <row r="38" spans="1:2" x14ac:dyDescent="0.25">
      <c r="A38" s="162">
        <v>2000</v>
      </c>
      <c r="B38" s="162">
        <v>36.799999999999997</v>
      </c>
    </row>
    <row r="39" spans="1:2" x14ac:dyDescent="0.25">
      <c r="A39" s="162">
        <v>2001</v>
      </c>
      <c r="B39" s="162">
        <v>35.5</v>
      </c>
    </row>
    <row r="40" spans="1:2" x14ac:dyDescent="0.25">
      <c r="A40" s="162">
        <v>2002</v>
      </c>
      <c r="B40" s="162">
        <v>35</v>
      </c>
    </row>
    <row r="41" spans="1:2" x14ac:dyDescent="0.25">
      <c r="A41" s="162">
        <v>2003</v>
      </c>
      <c r="B41" s="162">
        <v>34.799999999999997</v>
      </c>
    </row>
    <row r="42" spans="1:2" x14ac:dyDescent="0.25">
      <c r="A42" s="162">
        <v>2004</v>
      </c>
      <c r="B42" s="162">
        <v>34.799999999999997</v>
      </c>
    </row>
    <row r="43" spans="1:2" x14ac:dyDescent="0.25">
      <c r="A43" s="162">
        <v>2005</v>
      </c>
      <c r="B43" s="162">
        <v>35</v>
      </c>
    </row>
    <row r="44" spans="1:2" x14ac:dyDescent="0.25">
      <c r="A44" s="162">
        <v>2006</v>
      </c>
      <c r="B44" s="162">
        <v>36</v>
      </c>
    </row>
    <row r="45" spans="1:2" x14ac:dyDescent="0.25">
      <c r="A45" s="162">
        <v>2007</v>
      </c>
      <c r="B45" s="162">
        <v>35.5</v>
      </c>
    </row>
    <row r="46" spans="1:2" x14ac:dyDescent="0.25">
      <c r="A46" s="162">
        <v>2008</v>
      </c>
      <c r="B46" s="162">
        <v>35.9</v>
      </c>
    </row>
    <row r="47" spans="1:2" x14ac:dyDescent="0.25">
      <c r="A47" s="162">
        <v>2009</v>
      </c>
      <c r="B47" s="162">
        <v>35.1</v>
      </c>
    </row>
    <row r="48" spans="1:2" x14ac:dyDescent="0.25">
      <c r="A48" s="162">
        <v>2010</v>
      </c>
      <c r="B48" s="162">
        <v>35.5</v>
      </c>
    </row>
    <row r="49" spans="1:2" x14ac:dyDescent="0.25">
      <c r="A49" s="162">
        <v>2011</v>
      </c>
      <c r="B49" s="162">
        <v>35.5</v>
      </c>
    </row>
    <row r="50" spans="1:2" x14ac:dyDescent="0.25">
      <c r="A50" s="162">
        <v>2012</v>
      </c>
      <c r="B50" s="162">
        <v>35.6</v>
      </c>
    </row>
    <row r="51" spans="1:2" x14ac:dyDescent="0.25">
      <c r="A51" s="162">
        <v>2013</v>
      </c>
      <c r="B51" s="162">
        <v>36.1</v>
      </c>
    </row>
    <row r="52" spans="1:2" x14ac:dyDescent="0.25">
      <c r="A52" s="162">
        <v>2014</v>
      </c>
      <c r="B52" s="162">
        <v>37</v>
      </c>
    </row>
    <row r="53" spans="1:2" x14ac:dyDescent="0.25">
      <c r="A53" s="162">
        <v>2015</v>
      </c>
      <c r="B53" s="162">
        <v>36.9</v>
      </c>
    </row>
    <row r="54" spans="1:2" x14ac:dyDescent="0.25">
      <c r="A54" s="162">
        <v>2016</v>
      </c>
      <c r="B54" s="162">
        <v>38.4</v>
      </c>
    </row>
    <row r="55" spans="1:2" x14ac:dyDescent="0.25">
      <c r="A55" s="162">
        <v>2017</v>
      </c>
      <c r="B55" s="162">
        <v>38.691674156110601</v>
      </c>
    </row>
    <row r="56" spans="1:2" x14ac:dyDescent="0.25">
      <c r="A56" s="162">
        <v>2018</v>
      </c>
      <c r="B56" s="162">
        <v>38.799485359920901</v>
      </c>
    </row>
    <row r="57" spans="1:2" x14ac:dyDescent="0.25">
      <c r="A57" s="162">
        <v>2019</v>
      </c>
      <c r="B57" s="162">
        <v>39.3334684519726</v>
      </c>
    </row>
    <row r="58" spans="1:2" x14ac:dyDescent="0.25">
      <c r="A58" s="162">
        <v>2020</v>
      </c>
      <c r="B58" s="162">
        <v>39.082773673071799</v>
      </c>
    </row>
    <row r="59" spans="1:2" x14ac:dyDescent="0.25">
      <c r="A59" s="162">
        <v>2021</v>
      </c>
      <c r="B59" s="162">
        <v>39.202308648541603</v>
      </c>
    </row>
    <row r="60" spans="1:2" x14ac:dyDescent="0.25">
      <c r="A60" s="162">
        <v>2022</v>
      </c>
      <c r="B60" s="162">
        <v>38.347401092383002</v>
      </c>
    </row>
    <row r="61" spans="1:2" x14ac:dyDescent="0.25">
      <c r="A61" s="162">
        <v>2023</v>
      </c>
      <c r="B61" s="162">
        <v>38.459970861914897</v>
      </c>
    </row>
    <row r="62" spans="1:2" x14ac:dyDescent="0.25">
      <c r="A62" s="162">
        <v>2024</v>
      </c>
      <c r="B62" s="162">
        <v>38.592993505548897</v>
      </c>
    </row>
    <row r="63" spans="1:2" x14ac:dyDescent="0.25">
      <c r="A63" s="164">
        <v>2025</v>
      </c>
      <c r="B63" s="164">
        <v>38.634221431558103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E63"/>
  <sheetViews>
    <sheetView workbookViewId="0">
      <selection activeCell="G1" sqref="G1:G1048576"/>
    </sheetView>
  </sheetViews>
  <sheetFormatPr defaultColWidth="11.42578125" defaultRowHeight="15" x14ac:dyDescent="0.25"/>
  <cols>
    <col min="1" max="1" width="8.5703125" customWidth="1"/>
    <col min="2" max="2" width="11.7109375" customWidth="1"/>
    <col min="4" max="4" width="12.7109375" customWidth="1"/>
    <col min="5" max="5" width="20.7109375" customWidth="1"/>
  </cols>
  <sheetData>
    <row r="1" spans="1:5" ht="15.75" x14ac:dyDescent="0.25">
      <c r="A1" s="238" t="s">
        <v>60</v>
      </c>
      <c r="B1" s="239"/>
      <c r="D1" s="238" t="s">
        <v>61</v>
      </c>
      <c r="E1" s="239"/>
    </row>
    <row r="2" spans="1:5" x14ac:dyDescent="0.25">
      <c r="A2" s="9" t="s">
        <v>59</v>
      </c>
      <c r="B2" s="9" t="s">
        <v>54</v>
      </c>
      <c r="D2" s="16" t="s">
        <v>62</v>
      </c>
      <c r="E2" s="10" t="s">
        <v>44</v>
      </c>
    </row>
    <row r="3" spans="1:5" x14ac:dyDescent="0.25">
      <c r="A3" s="166">
        <v>1965</v>
      </c>
      <c r="B3" s="166">
        <v>40.212515502151597</v>
      </c>
      <c r="D3" s="16" t="s">
        <v>63</v>
      </c>
      <c r="E3" s="11"/>
    </row>
    <row r="4" spans="1:5" x14ac:dyDescent="0.25">
      <c r="A4" s="165">
        <v>1966</v>
      </c>
      <c r="B4" s="165">
        <v>41.431553856836203</v>
      </c>
      <c r="D4" s="16" t="s">
        <v>64</v>
      </c>
      <c r="E4" s="11" t="s">
        <v>140</v>
      </c>
    </row>
    <row r="5" spans="1:5" x14ac:dyDescent="0.25">
      <c r="A5" s="165">
        <v>1967</v>
      </c>
      <c r="B5" s="165">
        <v>42.698070761827601</v>
      </c>
      <c r="D5" s="16" t="s">
        <v>66</v>
      </c>
      <c r="E5" s="12"/>
    </row>
    <row r="6" spans="1:5" x14ac:dyDescent="0.25">
      <c r="A6" s="165">
        <v>1968</v>
      </c>
      <c r="B6" s="165">
        <v>42.851865146071802</v>
      </c>
    </row>
    <row r="7" spans="1:5" x14ac:dyDescent="0.25">
      <c r="A7" s="165">
        <v>1969</v>
      </c>
      <c r="B7" s="165">
        <v>43.348835059440802</v>
      </c>
      <c r="D7" s="17" t="str">
        <f>HYPERLINK("#'OVERZICHT'!A1", "Link naar overzicht")</f>
        <v>Link naar overzicht</v>
      </c>
    </row>
    <row r="8" spans="1:5" x14ac:dyDescent="0.25">
      <c r="A8" s="165">
        <v>1970</v>
      </c>
      <c r="B8" s="165">
        <v>44.400171553692999</v>
      </c>
    </row>
    <row r="9" spans="1:5" x14ac:dyDescent="0.25">
      <c r="A9" s="165">
        <v>1971</v>
      </c>
      <c r="B9" s="165">
        <v>45.069834593186798</v>
      </c>
    </row>
    <row r="10" spans="1:5" x14ac:dyDescent="0.25">
      <c r="A10" s="165">
        <v>1972</v>
      </c>
      <c r="B10" s="165">
        <v>44.831497454365298</v>
      </c>
    </row>
    <row r="11" spans="1:5" x14ac:dyDescent="0.25">
      <c r="A11" s="165">
        <v>1973</v>
      </c>
      <c r="B11" s="165">
        <v>45.437943497846703</v>
      </c>
    </row>
    <row r="12" spans="1:5" x14ac:dyDescent="0.25">
      <c r="A12" s="165">
        <v>1974</v>
      </c>
      <c r="B12" s="165">
        <v>46.565484237633797</v>
      </c>
    </row>
    <row r="13" spans="1:5" x14ac:dyDescent="0.25">
      <c r="A13" s="165">
        <v>1975</v>
      </c>
      <c r="B13" s="165">
        <v>50.806812394753202</v>
      </c>
    </row>
    <row r="14" spans="1:5" x14ac:dyDescent="0.25">
      <c r="A14" s="165">
        <v>1976</v>
      </c>
      <c r="B14" s="165">
        <v>51.082986423293903</v>
      </c>
    </row>
    <row r="15" spans="1:5" x14ac:dyDescent="0.25">
      <c r="A15" s="165">
        <v>1977</v>
      </c>
      <c r="B15" s="165">
        <v>51.307625971504102</v>
      </c>
    </row>
    <row r="16" spans="1:5" x14ac:dyDescent="0.25">
      <c r="A16" s="165">
        <v>1978</v>
      </c>
      <c r="B16" s="165">
        <v>52.575364867168503</v>
      </c>
    </row>
    <row r="17" spans="1:2" x14ac:dyDescent="0.25">
      <c r="A17" s="165">
        <v>1979</v>
      </c>
      <c r="B17" s="165">
        <v>53.962092198073002</v>
      </c>
    </row>
    <row r="18" spans="1:2" x14ac:dyDescent="0.25">
      <c r="A18" s="165">
        <v>1980</v>
      </c>
      <c r="B18" s="165">
        <v>55.3925001378649</v>
      </c>
    </row>
    <row r="19" spans="1:2" x14ac:dyDescent="0.25">
      <c r="A19" s="165">
        <v>1981</v>
      </c>
      <c r="B19" s="165">
        <v>56.784287790117297</v>
      </c>
    </row>
    <row r="20" spans="1:2" x14ac:dyDescent="0.25">
      <c r="A20" s="165">
        <v>1982</v>
      </c>
      <c r="B20" s="165">
        <v>59.743777511593301</v>
      </c>
    </row>
    <row r="21" spans="1:2" x14ac:dyDescent="0.25">
      <c r="A21" s="165">
        <v>1983</v>
      </c>
      <c r="B21" s="165">
        <v>60.5943308002322</v>
      </c>
    </row>
    <row r="22" spans="1:2" x14ac:dyDescent="0.25">
      <c r="A22" s="165">
        <v>1984</v>
      </c>
      <c r="B22" s="165">
        <v>59.083565836642599</v>
      </c>
    </row>
    <row r="23" spans="1:2" x14ac:dyDescent="0.25">
      <c r="A23" s="165">
        <v>1985</v>
      </c>
      <c r="B23" s="165">
        <v>59.076888182338998</v>
      </c>
    </row>
    <row r="24" spans="1:2" x14ac:dyDescent="0.25">
      <c r="A24" s="165">
        <v>1986</v>
      </c>
      <c r="B24" s="165">
        <v>58.604685507219003</v>
      </c>
    </row>
    <row r="25" spans="1:2" x14ac:dyDescent="0.25">
      <c r="A25" s="165">
        <v>1987</v>
      </c>
      <c r="B25" s="165">
        <v>60.171914074276501</v>
      </c>
    </row>
    <row r="26" spans="1:2" x14ac:dyDescent="0.25">
      <c r="A26" s="165">
        <v>1988</v>
      </c>
      <c r="B26" s="165">
        <v>57.381406829059003</v>
      </c>
    </row>
    <row r="27" spans="1:2" x14ac:dyDescent="0.25">
      <c r="A27" s="165">
        <v>1989</v>
      </c>
      <c r="B27" s="165">
        <v>54.479142792496503</v>
      </c>
    </row>
    <row r="28" spans="1:2" x14ac:dyDescent="0.25">
      <c r="A28" s="165">
        <v>1990</v>
      </c>
      <c r="B28" s="165">
        <v>54.522881134917903</v>
      </c>
    </row>
    <row r="29" spans="1:2" x14ac:dyDescent="0.25">
      <c r="A29" s="165">
        <v>1991</v>
      </c>
      <c r="B29" s="165">
        <v>54.410171602648902</v>
      </c>
    </row>
    <row r="30" spans="1:2" x14ac:dyDescent="0.25">
      <c r="A30" s="165">
        <v>1992</v>
      </c>
      <c r="B30" s="165">
        <v>54.906119682119197</v>
      </c>
    </row>
    <row r="31" spans="1:2" x14ac:dyDescent="0.25">
      <c r="A31" s="165">
        <v>1993</v>
      </c>
      <c r="B31" s="165">
        <v>54.834909936229501</v>
      </c>
    </row>
    <row r="32" spans="1:2" x14ac:dyDescent="0.25">
      <c r="A32" s="165">
        <v>1994</v>
      </c>
      <c r="B32" s="165">
        <v>52.555096222054502</v>
      </c>
    </row>
    <row r="33" spans="1:5" x14ac:dyDescent="0.25">
      <c r="A33" s="165">
        <v>1995</v>
      </c>
      <c r="B33" s="165">
        <v>53.473974496629502</v>
      </c>
    </row>
    <row r="34" spans="1:5" x14ac:dyDescent="0.25">
      <c r="A34" s="165">
        <v>1996</v>
      </c>
      <c r="B34" s="232">
        <v>47.7</v>
      </c>
      <c r="E34" s="232"/>
    </row>
    <row r="35" spans="1:5" x14ac:dyDescent="0.25">
      <c r="A35" s="165">
        <v>1997</v>
      </c>
      <c r="B35" s="232">
        <v>45.8</v>
      </c>
      <c r="E35" s="232"/>
    </row>
    <row r="36" spans="1:5" x14ac:dyDescent="0.25">
      <c r="A36" s="165">
        <v>1998</v>
      </c>
      <c r="B36" s="232">
        <v>44.3</v>
      </c>
      <c r="E36" s="232"/>
    </row>
    <row r="37" spans="1:5" x14ac:dyDescent="0.25">
      <c r="A37" s="165">
        <v>1999</v>
      </c>
      <c r="B37" s="165">
        <v>42.8</v>
      </c>
      <c r="E37" s="232"/>
    </row>
    <row r="38" spans="1:5" x14ac:dyDescent="0.25">
      <c r="A38" s="165">
        <v>2000</v>
      </c>
      <c r="B38" s="165">
        <v>42.1</v>
      </c>
      <c r="E38" s="232"/>
    </row>
    <row r="39" spans="1:5" x14ac:dyDescent="0.25">
      <c r="A39" s="165">
        <v>2001</v>
      </c>
      <c r="B39" s="165">
        <v>42.6</v>
      </c>
      <c r="E39" s="232"/>
    </row>
    <row r="40" spans="1:5" x14ac:dyDescent="0.25">
      <c r="A40" s="165">
        <v>2002</v>
      </c>
      <c r="B40" s="165">
        <v>43.2</v>
      </c>
      <c r="E40" s="232"/>
    </row>
    <row r="41" spans="1:5" x14ac:dyDescent="0.25">
      <c r="A41" s="165">
        <v>2003</v>
      </c>
      <c r="B41" s="165">
        <v>44.1</v>
      </c>
      <c r="E41" s="232"/>
    </row>
    <row r="42" spans="1:5" x14ac:dyDescent="0.25">
      <c r="A42" s="165">
        <v>2004</v>
      </c>
      <c r="B42" s="232">
        <v>43.3</v>
      </c>
      <c r="E42" s="232"/>
    </row>
    <row r="43" spans="1:5" x14ac:dyDescent="0.25">
      <c r="A43" s="165">
        <v>2005</v>
      </c>
      <c r="B43" s="232">
        <v>42.2</v>
      </c>
      <c r="E43" s="232"/>
    </row>
    <row r="44" spans="1:5" x14ac:dyDescent="0.25">
      <c r="A44" s="165">
        <v>2006</v>
      </c>
      <c r="B44" s="165">
        <v>43.3</v>
      </c>
      <c r="E44" s="232"/>
    </row>
    <row r="45" spans="1:5" x14ac:dyDescent="0.25">
      <c r="A45" s="165">
        <v>2007</v>
      </c>
      <c r="B45" s="165">
        <v>42.5</v>
      </c>
      <c r="E45" s="232"/>
    </row>
    <row r="46" spans="1:5" x14ac:dyDescent="0.25">
      <c r="A46" s="165">
        <v>2008</v>
      </c>
      <c r="B46" s="165">
        <v>43.2</v>
      </c>
      <c r="E46" s="232"/>
    </row>
    <row r="47" spans="1:5" x14ac:dyDescent="0.25">
      <c r="A47" s="165">
        <v>2009</v>
      </c>
      <c r="B47" s="165">
        <v>47.4</v>
      </c>
      <c r="E47" s="228"/>
    </row>
    <row r="48" spans="1:5" x14ac:dyDescent="0.25">
      <c r="A48" s="165">
        <v>2010</v>
      </c>
      <c r="B48" s="165">
        <v>47.8</v>
      </c>
      <c r="E48" s="228"/>
    </row>
    <row r="49" spans="1:5" x14ac:dyDescent="0.25">
      <c r="A49" s="165">
        <v>2011</v>
      </c>
      <c r="B49" s="165">
        <v>46.9</v>
      </c>
      <c r="E49" s="228"/>
    </row>
    <row r="50" spans="1:5" x14ac:dyDescent="0.25">
      <c r="A50" s="165">
        <v>2012</v>
      </c>
      <c r="B50" s="165">
        <v>46.7</v>
      </c>
      <c r="E50" s="228"/>
    </row>
    <row r="51" spans="1:5" x14ac:dyDescent="0.25">
      <c r="A51" s="165">
        <v>2013</v>
      </c>
      <c r="B51" s="165">
        <v>46.6</v>
      </c>
      <c r="E51" s="228"/>
    </row>
    <row r="52" spans="1:5" x14ac:dyDescent="0.25">
      <c r="A52" s="165">
        <v>2014</v>
      </c>
      <c r="B52" s="165">
        <v>45.9</v>
      </c>
      <c r="E52" s="228"/>
    </row>
    <row r="53" spans="1:5" x14ac:dyDescent="0.25">
      <c r="A53" s="165">
        <v>2015</v>
      </c>
      <c r="B53" s="165">
        <v>45</v>
      </c>
      <c r="E53" s="228"/>
    </row>
    <row r="54" spans="1:5" x14ac:dyDescent="0.25">
      <c r="A54" s="165">
        <v>2016</v>
      </c>
      <c r="B54" s="165">
        <v>44</v>
      </c>
      <c r="E54" s="228"/>
    </row>
    <row r="55" spans="1:5" x14ac:dyDescent="0.25">
      <c r="A55" s="165">
        <v>2017</v>
      </c>
      <c r="B55" s="165">
        <v>42.923103025766402</v>
      </c>
      <c r="E55" s="228"/>
    </row>
    <row r="56" spans="1:5" x14ac:dyDescent="0.25">
      <c r="A56" s="165">
        <v>2018</v>
      </c>
      <c r="B56" s="165">
        <v>42.793882579132003</v>
      </c>
      <c r="E56" s="228"/>
    </row>
    <row r="57" spans="1:5" x14ac:dyDescent="0.25">
      <c r="A57" s="165">
        <v>2019</v>
      </c>
      <c r="B57" s="165">
        <v>42.3746411060947</v>
      </c>
      <c r="E57" s="228"/>
    </row>
    <row r="58" spans="1:5" x14ac:dyDescent="0.25">
      <c r="A58" s="165">
        <v>2020</v>
      </c>
      <c r="B58" s="165">
        <v>49.6785405323213</v>
      </c>
      <c r="E58" s="230"/>
    </row>
    <row r="59" spans="1:5" x14ac:dyDescent="0.25">
      <c r="A59" s="165">
        <v>2021</v>
      </c>
      <c r="B59" s="165">
        <v>48.196110212673197</v>
      </c>
      <c r="E59" s="230"/>
    </row>
    <row r="60" spans="1:5" x14ac:dyDescent="0.25">
      <c r="A60" s="165">
        <v>2022</v>
      </c>
      <c r="B60" s="165">
        <v>45.228485848420199</v>
      </c>
      <c r="E60" s="230"/>
    </row>
    <row r="61" spans="1:5" x14ac:dyDescent="0.25">
      <c r="A61" s="165">
        <v>2023</v>
      </c>
      <c r="B61" s="165">
        <v>44.550254087083303</v>
      </c>
      <c r="E61" s="230"/>
    </row>
    <row r="62" spans="1:5" x14ac:dyDescent="0.25">
      <c r="A62" s="165">
        <v>2024</v>
      </c>
      <c r="B62" s="165">
        <v>44.241416719275001</v>
      </c>
      <c r="E62" s="230"/>
    </row>
    <row r="63" spans="1:5" x14ac:dyDescent="0.25">
      <c r="A63" s="167">
        <v>2025</v>
      </c>
      <c r="B63" s="167">
        <v>44.030760668225902</v>
      </c>
      <c r="E63" s="230"/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F12"/>
  <sheetViews>
    <sheetView workbookViewId="0">
      <selection activeCell="E7" sqref="E7"/>
    </sheetView>
  </sheetViews>
  <sheetFormatPr defaultColWidth="11.42578125" defaultRowHeight="15" x14ac:dyDescent="0.25"/>
  <cols>
    <col min="1" max="1" width="8.5703125" customWidth="1"/>
    <col min="2" max="2" width="32.7109375" customWidth="1"/>
    <col min="3" max="3" width="38.7109375" customWidth="1"/>
    <col min="5" max="5" width="12.7109375" customWidth="1"/>
    <col min="6" max="6" width="36.7109375" customWidth="1"/>
  </cols>
  <sheetData>
    <row r="1" spans="1:6" ht="15.75" x14ac:dyDescent="0.25">
      <c r="A1" s="238" t="s">
        <v>60</v>
      </c>
      <c r="B1" s="239"/>
      <c r="C1" s="239"/>
      <c r="E1" s="238" t="s">
        <v>61</v>
      </c>
      <c r="F1" s="239"/>
    </row>
    <row r="2" spans="1:6" x14ac:dyDescent="0.25">
      <c r="A2" s="9" t="s">
        <v>59</v>
      </c>
      <c r="B2" s="9" t="s">
        <v>197</v>
      </c>
      <c r="C2" s="9" t="s">
        <v>198</v>
      </c>
      <c r="E2" s="16" t="s">
        <v>62</v>
      </c>
      <c r="F2" s="10" t="s">
        <v>45</v>
      </c>
    </row>
    <row r="3" spans="1:6" x14ac:dyDescent="0.25">
      <c r="A3" s="169">
        <v>2016</v>
      </c>
      <c r="B3" s="169">
        <v>2.1017354892871398</v>
      </c>
      <c r="C3" s="169">
        <v>6.5017813003123202</v>
      </c>
      <c r="E3" s="16" t="s">
        <v>63</v>
      </c>
      <c r="F3" s="11"/>
    </row>
    <row r="4" spans="1:6" x14ac:dyDescent="0.25">
      <c r="A4" s="168">
        <v>2017</v>
      </c>
      <c r="B4" s="168">
        <v>-0.17951384047243801</v>
      </c>
      <c r="C4" s="168">
        <v>5.1448798085257996</v>
      </c>
      <c r="E4" s="16" t="s">
        <v>64</v>
      </c>
      <c r="F4" s="11" t="s">
        <v>139</v>
      </c>
    </row>
    <row r="5" spans="1:6" x14ac:dyDescent="0.25">
      <c r="A5" s="168">
        <v>2018</v>
      </c>
      <c r="B5" s="168">
        <v>8.2347604021795</v>
      </c>
      <c r="C5" s="168">
        <v>5.1854328727156203</v>
      </c>
      <c r="E5" s="16" t="s">
        <v>66</v>
      </c>
      <c r="F5" s="12"/>
    </row>
    <row r="6" spans="1:6" x14ac:dyDescent="0.25">
      <c r="A6" s="168">
        <v>2019</v>
      </c>
      <c r="B6" s="168">
        <v>5.7889224805427899</v>
      </c>
      <c r="C6" s="168">
        <v>6.0600905914980503</v>
      </c>
    </row>
    <row r="7" spans="1:6" x14ac:dyDescent="0.25">
      <c r="A7" s="168">
        <v>2020</v>
      </c>
      <c r="B7" s="168">
        <v>17.454778017393298</v>
      </c>
      <c r="C7" s="168">
        <v>-3.2696229839645099</v>
      </c>
      <c r="E7" s="17" t="str">
        <f>HYPERLINK("#'OVERZICHT'!A1", "Link naar overzicht")</f>
        <v>Link naar overzicht</v>
      </c>
    </row>
    <row r="8" spans="1:6" x14ac:dyDescent="0.25">
      <c r="A8" s="168">
        <v>2021</v>
      </c>
      <c r="B8" s="168">
        <v>-2.3790003704015001</v>
      </c>
      <c r="C8" s="168">
        <v>3.87146913429513</v>
      </c>
    </row>
    <row r="9" spans="1:6" x14ac:dyDescent="0.25">
      <c r="A9" s="168">
        <v>2022</v>
      </c>
      <c r="B9" s="168">
        <v>-1.8892450498209901</v>
      </c>
      <c r="C9" s="168">
        <v>1.25318563834469</v>
      </c>
    </row>
    <row r="10" spans="1:6" x14ac:dyDescent="0.25">
      <c r="A10" s="168">
        <v>2023</v>
      </c>
      <c r="B10" s="168">
        <v>1.1674838407122601</v>
      </c>
      <c r="C10" s="168">
        <v>3.8601023139475101</v>
      </c>
    </row>
    <row r="11" spans="1:6" x14ac:dyDescent="0.25">
      <c r="A11" s="168">
        <v>2024</v>
      </c>
      <c r="B11" s="168">
        <v>1.62080685803186</v>
      </c>
      <c r="C11" s="168">
        <v>3.09998722768756</v>
      </c>
    </row>
    <row r="12" spans="1:6" x14ac:dyDescent="0.25">
      <c r="A12" s="170">
        <v>2025</v>
      </c>
      <c r="B12" s="170">
        <v>2.5540403165159402</v>
      </c>
      <c r="C12" s="170">
        <v>2.7125327014015399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H12"/>
  <sheetViews>
    <sheetView workbookViewId="0">
      <selection activeCell="B3" sqref="B3"/>
    </sheetView>
  </sheetViews>
  <sheetFormatPr defaultColWidth="11.42578125" defaultRowHeight="15" x14ac:dyDescent="0.25"/>
  <cols>
    <col min="1" max="1" width="9.42578125" customWidth="1"/>
    <col min="2" max="2" width="11.7109375" customWidth="1"/>
    <col min="3" max="3" width="25.42578125" customWidth="1"/>
    <col min="5" max="5" width="12.7109375" customWidth="1"/>
    <col min="6" max="6" width="42.7109375" customWidth="1"/>
  </cols>
  <sheetData>
    <row r="1" spans="1:8" ht="15.75" x14ac:dyDescent="0.25">
      <c r="A1" s="238" t="s">
        <v>60</v>
      </c>
      <c r="B1" s="239"/>
      <c r="C1" s="239"/>
      <c r="E1" s="238" t="s">
        <v>61</v>
      </c>
      <c r="F1" s="239"/>
    </row>
    <row r="2" spans="1:8" x14ac:dyDescent="0.25">
      <c r="A2" s="9" t="s">
        <v>59</v>
      </c>
      <c r="B2" s="9" t="s">
        <v>23</v>
      </c>
      <c r="C2" s="9" t="s">
        <v>199</v>
      </c>
      <c r="E2" s="16" t="s">
        <v>62</v>
      </c>
      <c r="F2" s="10" t="s">
        <v>46</v>
      </c>
    </row>
    <row r="3" spans="1:8" x14ac:dyDescent="0.25">
      <c r="A3" s="172">
        <v>2016</v>
      </c>
      <c r="B3" s="228">
        <v>2.0894009837919399E-2</v>
      </c>
      <c r="C3" s="172">
        <v>0.28943189478556502</v>
      </c>
      <c r="E3" s="16" t="s">
        <v>63</v>
      </c>
      <c r="F3" s="11"/>
      <c r="G3" s="243"/>
      <c r="H3" s="243"/>
    </row>
    <row r="4" spans="1:8" x14ac:dyDescent="0.25">
      <c r="A4" s="171">
        <v>2017</v>
      </c>
      <c r="B4" s="171">
        <v>1.2601844986542099</v>
      </c>
      <c r="C4" s="171">
        <v>0.54628720150428001</v>
      </c>
      <c r="E4" s="16" t="s">
        <v>64</v>
      </c>
      <c r="F4" s="11" t="s">
        <v>200</v>
      </c>
      <c r="G4" s="243"/>
      <c r="H4" s="243"/>
    </row>
    <row r="5" spans="1:8" x14ac:dyDescent="0.25">
      <c r="A5" s="171">
        <v>2018</v>
      </c>
      <c r="B5" s="171">
        <v>1.37095313451454</v>
      </c>
      <c r="C5" s="171">
        <v>0.63233086117250503</v>
      </c>
      <c r="E5" s="16" t="s">
        <v>66</v>
      </c>
      <c r="F5" s="12"/>
      <c r="G5" s="243"/>
      <c r="H5" s="243"/>
    </row>
    <row r="6" spans="1:8" x14ac:dyDescent="0.25">
      <c r="A6" s="171">
        <v>2019</v>
      </c>
      <c r="B6" s="171">
        <v>1.7188599085360501</v>
      </c>
      <c r="C6" s="171">
        <v>0.84575523244363704</v>
      </c>
      <c r="G6" s="243"/>
      <c r="H6" s="243"/>
    </row>
    <row r="7" spans="1:8" x14ac:dyDescent="0.25">
      <c r="A7" s="171">
        <v>2020</v>
      </c>
      <c r="B7" s="171">
        <v>-6.0994562097082801</v>
      </c>
      <c r="C7" s="171">
        <v>-3.2681285736456802</v>
      </c>
      <c r="E7" s="17" t="str">
        <f>HYPERLINK("#'OVERZICHT'!A1", "Link naar overzicht")</f>
        <v>Link naar overzicht</v>
      </c>
      <c r="G7" s="244"/>
      <c r="H7" s="244"/>
    </row>
    <row r="8" spans="1:8" x14ac:dyDescent="0.25">
      <c r="A8" s="171">
        <v>2021</v>
      </c>
      <c r="B8" s="171">
        <v>-4.6417031131642403</v>
      </c>
      <c r="C8" s="171">
        <v>-2.6799264702035601</v>
      </c>
      <c r="G8" s="244"/>
      <c r="H8" s="244"/>
    </row>
    <row r="9" spans="1:8" x14ac:dyDescent="0.25">
      <c r="A9" s="171">
        <v>2022</v>
      </c>
      <c r="B9" s="171">
        <v>-2.4193285030859699</v>
      </c>
      <c r="C9" s="171">
        <v>-1.3957434934924799</v>
      </c>
      <c r="G9" s="244"/>
      <c r="H9" s="244"/>
    </row>
    <row r="10" spans="1:8" x14ac:dyDescent="0.25">
      <c r="A10" s="171">
        <v>2023</v>
      </c>
      <c r="B10" s="171">
        <v>-1.6242697192637301</v>
      </c>
      <c r="C10" s="171">
        <v>-0.93035820133158398</v>
      </c>
      <c r="G10" s="244"/>
      <c r="H10" s="244"/>
    </row>
    <row r="11" spans="1:8" x14ac:dyDescent="0.25">
      <c r="A11" s="171">
        <v>2024</v>
      </c>
      <c r="B11" s="171">
        <v>-1.23107151431961</v>
      </c>
      <c r="C11" s="171">
        <v>-0.68778577906150895</v>
      </c>
      <c r="G11" s="244"/>
      <c r="H11" s="244"/>
    </row>
    <row r="12" spans="1:8" x14ac:dyDescent="0.25">
      <c r="A12" s="173">
        <v>2025</v>
      </c>
      <c r="B12" s="173">
        <v>-1.1538201272059301</v>
      </c>
      <c r="C12" s="173">
        <v>-0.72828415022984905</v>
      </c>
      <c r="G12" s="244"/>
      <c r="H12" s="244"/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H63"/>
  <sheetViews>
    <sheetView workbookViewId="0">
      <selection activeCell="G7" sqref="G7"/>
    </sheetView>
  </sheetViews>
  <sheetFormatPr defaultColWidth="11.42578125" defaultRowHeight="15" x14ac:dyDescent="0.25"/>
  <cols>
    <col min="1" max="1" width="6.5703125" customWidth="1"/>
    <col min="2" max="3" width="16.7109375" customWidth="1"/>
    <col min="4" max="4" width="17.7109375" customWidth="1"/>
    <col min="5" max="5" width="30.7109375" customWidth="1"/>
    <col min="7" max="7" width="12.7109375" customWidth="1"/>
    <col min="8" max="8" width="33.7109375" customWidth="1"/>
  </cols>
  <sheetData>
    <row r="1" spans="1:8" ht="15.75" x14ac:dyDescent="0.25">
      <c r="A1" s="238" t="s">
        <v>60</v>
      </c>
      <c r="B1" s="239"/>
      <c r="C1" s="239"/>
      <c r="D1" s="239"/>
      <c r="E1" s="239"/>
      <c r="G1" s="238" t="s">
        <v>61</v>
      </c>
      <c r="H1" s="239"/>
    </row>
    <row r="2" spans="1:8" x14ac:dyDescent="0.25">
      <c r="A2" s="9" t="s">
        <v>59</v>
      </c>
      <c r="B2" s="9" t="s">
        <v>201</v>
      </c>
      <c r="C2" s="9" t="s">
        <v>202</v>
      </c>
      <c r="D2" s="9" t="s">
        <v>203</v>
      </c>
      <c r="E2" s="9" t="s">
        <v>204</v>
      </c>
      <c r="G2" s="16" t="s">
        <v>62</v>
      </c>
      <c r="H2" s="10" t="s">
        <v>47</v>
      </c>
    </row>
    <row r="3" spans="1:8" x14ac:dyDescent="0.25">
      <c r="A3" s="175" t="s">
        <v>205</v>
      </c>
      <c r="B3" s="175">
        <v>9.8774401573949309</v>
      </c>
      <c r="C3" s="175">
        <v>1.40746171339677</v>
      </c>
      <c r="D3" s="175">
        <v>10.4825943369929</v>
      </c>
      <c r="E3" s="175">
        <v>18.445019294367</v>
      </c>
      <c r="G3" s="16" t="s">
        <v>63</v>
      </c>
      <c r="H3" s="11"/>
    </row>
    <row r="4" spans="1:8" x14ac:dyDescent="0.25">
      <c r="A4" s="174" t="s">
        <v>206</v>
      </c>
      <c r="B4" s="174">
        <v>10.2392339132975</v>
      </c>
      <c r="C4" s="174">
        <v>1.55377821702848</v>
      </c>
      <c r="D4" s="174">
        <v>11.184801260854901</v>
      </c>
      <c r="E4" s="174">
        <v>18.453740465655301</v>
      </c>
      <c r="G4" s="16" t="s">
        <v>64</v>
      </c>
      <c r="H4" s="11" t="s">
        <v>140</v>
      </c>
    </row>
    <row r="5" spans="1:8" x14ac:dyDescent="0.25">
      <c r="A5" s="174" t="s">
        <v>207</v>
      </c>
      <c r="B5" s="174">
        <v>10.4235155788329</v>
      </c>
      <c r="C5" s="174">
        <v>1.6628354288206399</v>
      </c>
      <c r="D5" s="174">
        <v>11.7751784528042</v>
      </c>
      <c r="E5" s="174">
        <v>18.836541301369898</v>
      </c>
      <c r="G5" s="16" t="s">
        <v>66</v>
      </c>
      <c r="H5" s="12"/>
    </row>
    <row r="6" spans="1:8" x14ac:dyDescent="0.25">
      <c r="A6" s="174" t="s">
        <v>208</v>
      </c>
      <c r="B6" s="174">
        <v>10.5376291064808</v>
      </c>
      <c r="C6" s="174">
        <v>2.1702811531116599</v>
      </c>
      <c r="D6" s="174">
        <v>11.400777706268199</v>
      </c>
      <c r="E6" s="174">
        <v>18.743177180211202</v>
      </c>
    </row>
    <row r="7" spans="1:8" x14ac:dyDescent="0.25">
      <c r="A7" s="174" t="s">
        <v>209</v>
      </c>
      <c r="B7" s="174">
        <v>9.47732352942411</v>
      </c>
      <c r="C7" s="174">
        <v>2.4359961520940798</v>
      </c>
      <c r="D7" s="174">
        <v>11.823065622066601</v>
      </c>
      <c r="E7" s="174">
        <v>19.612449755856101</v>
      </c>
      <c r="G7" s="17" t="str">
        <f>HYPERLINK("#'OVERZICHT'!A1", "Link naar overzicht")</f>
        <v>Link naar overzicht</v>
      </c>
    </row>
    <row r="8" spans="1:8" x14ac:dyDescent="0.25">
      <c r="A8" s="174" t="s">
        <v>210</v>
      </c>
      <c r="B8" s="174">
        <v>9.1173845301387697</v>
      </c>
      <c r="C8" s="174">
        <v>2.5923745105559499</v>
      </c>
      <c r="D8" s="174">
        <v>12.020538931963401</v>
      </c>
      <c r="E8" s="174">
        <v>20.669873581034899</v>
      </c>
    </row>
    <row r="9" spans="1:8" x14ac:dyDescent="0.25">
      <c r="A9" s="174" t="s">
        <v>211</v>
      </c>
      <c r="B9" s="174">
        <v>9.1119853294224402</v>
      </c>
      <c r="C9" s="174">
        <v>2.9740610791336102</v>
      </c>
      <c r="D9" s="174">
        <v>12.606729938065101</v>
      </c>
      <c r="E9" s="174">
        <v>20.3770582465656</v>
      </c>
    </row>
    <row r="10" spans="1:8" x14ac:dyDescent="0.25">
      <c r="A10" s="174" t="s">
        <v>212</v>
      </c>
      <c r="B10" s="174">
        <v>9.0687181879858905</v>
      </c>
      <c r="C10" s="174">
        <v>3.2456203729617799</v>
      </c>
      <c r="D10" s="174">
        <v>13.137390448786901</v>
      </c>
      <c r="E10" s="174">
        <v>19.379768444630699</v>
      </c>
    </row>
    <row r="11" spans="1:8" x14ac:dyDescent="0.25">
      <c r="A11" s="174" t="s">
        <v>213</v>
      </c>
      <c r="B11" s="174">
        <v>8.8636640719287101</v>
      </c>
      <c r="C11" s="174">
        <v>3.43325828525585</v>
      </c>
      <c r="D11" s="174">
        <v>13.620951801610699</v>
      </c>
      <c r="E11" s="174">
        <v>19.5200693390514</v>
      </c>
    </row>
    <row r="12" spans="1:8" x14ac:dyDescent="0.25">
      <c r="A12" s="174" t="s">
        <v>214</v>
      </c>
      <c r="B12" s="174">
        <v>9.1148776961870208</v>
      </c>
      <c r="C12" s="174">
        <v>3.6281486478480698</v>
      </c>
      <c r="D12" s="174">
        <v>14.3159755381977</v>
      </c>
      <c r="E12" s="174">
        <v>19.506482355401001</v>
      </c>
    </row>
    <row r="13" spans="1:8" x14ac:dyDescent="0.25">
      <c r="A13" s="174" t="s">
        <v>215</v>
      </c>
      <c r="B13" s="174">
        <v>9.6061208902853394</v>
      </c>
      <c r="C13" s="174">
        <v>3.9309289515343</v>
      </c>
      <c r="D13" s="174">
        <v>16.0027917364913</v>
      </c>
      <c r="E13" s="174">
        <v>21.266970816442299</v>
      </c>
    </row>
    <row r="14" spans="1:8" x14ac:dyDescent="0.25">
      <c r="A14" s="174" t="s">
        <v>216</v>
      </c>
      <c r="B14" s="174">
        <v>9.5975995264743101</v>
      </c>
      <c r="C14" s="174">
        <v>3.9274419169556301</v>
      </c>
      <c r="D14" s="174">
        <v>16.376874805260002</v>
      </c>
      <c r="E14" s="174">
        <v>21.181070174603999</v>
      </c>
    </row>
    <row r="15" spans="1:8" x14ac:dyDescent="0.25">
      <c r="A15" s="174" t="s">
        <v>217</v>
      </c>
      <c r="B15" s="174">
        <v>9.8819831206637403</v>
      </c>
      <c r="C15" s="174">
        <v>4.11367883507826</v>
      </c>
      <c r="D15" s="174">
        <v>16.439379220247499</v>
      </c>
      <c r="E15" s="174">
        <v>20.872584795514499</v>
      </c>
    </row>
    <row r="16" spans="1:8" x14ac:dyDescent="0.25">
      <c r="A16" s="174" t="s">
        <v>218</v>
      </c>
      <c r="B16" s="174">
        <v>9.9014759126754193</v>
      </c>
      <c r="C16" s="174">
        <v>4.1217933081507097</v>
      </c>
      <c r="D16" s="174">
        <v>17.036576139253501</v>
      </c>
      <c r="E16" s="174">
        <v>21.515519507088801</v>
      </c>
    </row>
    <row r="17" spans="1:5" x14ac:dyDescent="0.25">
      <c r="A17" s="174" t="s">
        <v>219</v>
      </c>
      <c r="B17" s="174">
        <v>10.072126799621</v>
      </c>
      <c r="C17" s="174">
        <v>4.2065086911774898</v>
      </c>
      <c r="D17" s="174">
        <v>17.246919728737002</v>
      </c>
      <c r="E17" s="174">
        <v>22.436536978537401</v>
      </c>
    </row>
    <row r="18" spans="1:5" x14ac:dyDescent="0.25">
      <c r="A18" s="174" t="s">
        <v>220</v>
      </c>
      <c r="B18" s="174">
        <v>10.1541344876913</v>
      </c>
      <c r="C18" s="174">
        <v>4.3895671346217</v>
      </c>
      <c r="D18" s="174">
        <v>17.892938970627402</v>
      </c>
      <c r="E18" s="174">
        <v>22.955859544924401</v>
      </c>
    </row>
    <row r="19" spans="1:5" x14ac:dyDescent="0.25">
      <c r="A19" s="174" t="s">
        <v>221</v>
      </c>
      <c r="B19" s="174">
        <v>10.153590648912401</v>
      </c>
      <c r="C19" s="174">
        <v>4.4850582048460703</v>
      </c>
      <c r="D19" s="174">
        <v>18.864828246910601</v>
      </c>
      <c r="E19" s="174">
        <v>23.280810689448199</v>
      </c>
    </row>
    <row r="20" spans="1:5" x14ac:dyDescent="0.25">
      <c r="A20" s="174" t="s">
        <v>222</v>
      </c>
      <c r="B20" s="174">
        <v>10.350521673956299</v>
      </c>
      <c r="C20" s="174">
        <v>4.6756677999979397</v>
      </c>
      <c r="D20" s="174">
        <v>20.352558135119601</v>
      </c>
      <c r="E20" s="174">
        <v>24.365029902519399</v>
      </c>
    </row>
    <row r="21" spans="1:5" x14ac:dyDescent="0.25">
      <c r="A21" s="174" t="s">
        <v>223</v>
      </c>
      <c r="B21" s="174">
        <v>10.5530244512212</v>
      </c>
      <c r="C21" s="174">
        <v>4.5822667581512899</v>
      </c>
      <c r="D21" s="174">
        <v>21.001590549447201</v>
      </c>
      <c r="E21" s="174">
        <v>24.457449041412499</v>
      </c>
    </row>
    <row r="22" spans="1:5" x14ac:dyDescent="0.25">
      <c r="A22" s="174" t="s">
        <v>224</v>
      </c>
      <c r="B22" s="174">
        <v>10.256225022308101</v>
      </c>
      <c r="C22" s="174">
        <v>4.3910684843084899</v>
      </c>
      <c r="D22" s="174">
        <v>19.829149634500901</v>
      </c>
      <c r="E22" s="174">
        <v>24.607122695525099</v>
      </c>
    </row>
    <row r="23" spans="1:5" x14ac:dyDescent="0.25">
      <c r="A23" s="174" t="s">
        <v>225</v>
      </c>
      <c r="B23" s="174">
        <v>10.2683272820301</v>
      </c>
      <c r="C23" s="174">
        <v>4.3962499083839797</v>
      </c>
      <c r="D23" s="174">
        <v>19.682267974826601</v>
      </c>
      <c r="E23" s="174">
        <v>24.730043017098399</v>
      </c>
    </row>
    <row r="24" spans="1:5" x14ac:dyDescent="0.25">
      <c r="A24" s="174" t="s">
        <v>226</v>
      </c>
      <c r="B24" s="174">
        <v>9.9358202794445702</v>
      </c>
      <c r="C24" s="174">
        <v>4.6668285430826799</v>
      </c>
      <c r="D24" s="174">
        <v>18.857153132609</v>
      </c>
      <c r="E24" s="174">
        <v>25.144883552082799</v>
      </c>
    </row>
    <row r="25" spans="1:5" x14ac:dyDescent="0.25">
      <c r="A25" s="174" t="s">
        <v>227</v>
      </c>
      <c r="B25" s="174">
        <v>10.677681698978001</v>
      </c>
      <c r="C25" s="174">
        <v>4.9318267198012196</v>
      </c>
      <c r="D25" s="174">
        <v>18.1769767438178</v>
      </c>
      <c r="E25" s="174">
        <v>26.385428911679401</v>
      </c>
    </row>
    <row r="26" spans="1:5" x14ac:dyDescent="0.25">
      <c r="A26" s="174" t="s">
        <v>228</v>
      </c>
      <c r="B26" s="174">
        <v>10.539812888315501</v>
      </c>
      <c r="C26" s="174">
        <v>4.8184560107032901</v>
      </c>
      <c r="D26" s="174">
        <v>17.4548025103966</v>
      </c>
      <c r="E26" s="174">
        <v>24.5683354196435</v>
      </c>
    </row>
    <row r="27" spans="1:5" x14ac:dyDescent="0.25">
      <c r="A27" s="174" t="s">
        <v>229</v>
      </c>
      <c r="B27" s="174">
        <v>10.438602705863101</v>
      </c>
      <c r="C27" s="174">
        <v>5.0025896261288096</v>
      </c>
      <c r="D27" s="174">
        <v>16.499983947771</v>
      </c>
      <c r="E27" s="174">
        <v>22.5379665127336</v>
      </c>
    </row>
    <row r="28" spans="1:5" x14ac:dyDescent="0.25">
      <c r="A28" s="174" t="s">
        <v>230</v>
      </c>
      <c r="B28" s="174">
        <v>10.339226772936801</v>
      </c>
      <c r="C28" s="174">
        <v>5.00170971494612</v>
      </c>
      <c r="D28" s="174">
        <v>17.108406607725598</v>
      </c>
      <c r="E28" s="174">
        <v>22.073538039309401</v>
      </c>
    </row>
    <row r="29" spans="1:5" x14ac:dyDescent="0.25">
      <c r="A29" s="174" t="s">
        <v>231</v>
      </c>
      <c r="B29" s="174">
        <v>10.5198441612492</v>
      </c>
      <c r="C29" s="174">
        <v>5.1832861734838502</v>
      </c>
      <c r="D29" s="174">
        <v>16.8179263467336</v>
      </c>
      <c r="E29" s="174">
        <v>21.889114921182198</v>
      </c>
    </row>
    <row r="30" spans="1:5" x14ac:dyDescent="0.25">
      <c r="A30" s="174" t="s">
        <v>232</v>
      </c>
      <c r="B30" s="174">
        <v>10.5903884915143</v>
      </c>
      <c r="C30" s="174">
        <v>5.6346139414429697</v>
      </c>
      <c r="D30" s="174">
        <v>16.6464929992141</v>
      </c>
      <c r="E30" s="174">
        <v>22.0346242499478</v>
      </c>
    </row>
    <row r="31" spans="1:5" x14ac:dyDescent="0.25">
      <c r="A31" s="174" t="s">
        <v>233</v>
      </c>
      <c r="B31" s="174">
        <v>10.967698086885701</v>
      </c>
      <c r="C31" s="174">
        <v>5.8165724705328303</v>
      </c>
      <c r="D31" s="174">
        <v>16.500565589000502</v>
      </c>
      <c r="E31" s="174">
        <v>21.5500737898106</v>
      </c>
    </row>
    <row r="32" spans="1:5" x14ac:dyDescent="0.25">
      <c r="A32" s="174" t="s">
        <v>234</v>
      </c>
      <c r="B32" s="174">
        <v>10.857592719066099</v>
      </c>
      <c r="C32" s="174">
        <v>5.7154541327637398</v>
      </c>
      <c r="D32" s="174">
        <v>15.451961021905699</v>
      </c>
      <c r="E32" s="174">
        <v>20.530088348318898</v>
      </c>
    </row>
    <row r="33" spans="1:5" x14ac:dyDescent="0.25">
      <c r="A33" s="174" t="s">
        <v>235</v>
      </c>
      <c r="B33" s="232">
        <v>10.600597787552104</v>
      </c>
      <c r="C33" s="232">
        <v>5.5454919074619804</v>
      </c>
      <c r="D33" s="232">
        <v>14.235300484971626</v>
      </c>
      <c r="E33" s="174">
        <v>24.647295495123899</v>
      </c>
    </row>
    <row r="34" spans="1:5" x14ac:dyDescent="0.25">
      <c r="A34" s="174" t="s">
        <v>236</v>
      </c>
      <c r="B34" s="174">
        <v>10.151857822033801</v>
      </c>
      <c r="C34" s="174">
        <v>5.17257457494037</v>
      </c>
      <c r="D34" s="174">
        <v>13.723891343901</v>
      </c>
      <c r="E34" s="174">
        <v>18.708750563298999</v>
      </c>
    </row>
    <row r="35" spans="1:5" x14ac:dyDescent="0.25">
      <c r="A35" s="174" t="s">
        <v>237</v>
      </c>
      <c r="B35" s="174">
        <v>10.058202970940499</v>
      </c>
      <c r="C35" s="174">
        <v>5.62206225130672</v>
      </c>
      <c r="D35" s="174">
        <v>12.435303684064399</v>
      </c>
      <c r="E35" s="174">
        <v>17.7670367313982</v>
      </c>
    </row>
    <row r="36" spans="1:5" x14ac:dyDescent="0.25">
      <c r="A36" s="174" t="s">
        <v>238</v>
      </c>
      <c r="B36" s="174">
        <v>9.9371567551195596</v>
      </c>
      <c r="C36" s="174">
        <v>5.5425524082941804</v>
      </c>
      <c r="D36" s="174">
        <v>11.798530273005101</v>
      </c>
      <c r="E36" s="174">
        <v>17.096153039079301</v>
      </c>
    </row>
    <row r="37" spans="1:5" x14ac:dyDescent="0.25">
      <c r="A37" s="174" t="s">
        <v>239</v>
      </c>
      <c r="B37" s="174">
        <v>9.9716105109357294</v>
      </c>
      <c r="C37" s="174">
        <v>5.4963624889707203</v>
      </c>
      <c r="D37" s="174">
        <v>11.3529506869345</v>
      </c>
      <c r="E37" s="174">
        <v>16.040203212553799</v>
      </c>
    </row>
    <row r="38" spans="1:5" x14ac:dyDescent="0.25">
      <c r="A38" s="174" t="s">
        <v>240</v>
      </c>
      <c r="B38" s="174">
        <v>10.052785111238601</v>
      </c>
      <c r="C38" s="232">
        <v>5.5</v>
      </c>
      <c r="D38" s="174">
        <v>10.911562762352</v>
      </c>
      <c r="E38" s="174">
        <v>15.601025397244999</v>
      </c>
    </row>
    <row r="39" spans="1:5" x14ac:dyDescent="0.25">
      <c r="A39" s="174" t="s">
        <v>241</v>
      </c>
      <c r="B39" s="174">
        <v>9.7401586139381209</v>
      </c>
      <c r="C39" s="232">
        <v>5.7</v>
      </c>
      <c r="D39" s="174">
        <v>11.265649009027699</v>
      </c>
      <c r="E39" s="174">
        <v>15.8663718069377</v>
      </c>
    </row>
    <row r="40" spans="1:5" x14ac:dyDescent="0.25">
      <c r="A40" s="174" t="s">
        <v>242</v>
      </c>
      <c r="B40" s="174">
        <v>10.103821907092501</v>
      </c>
      <c r="C40" s="174">
        <v>6.3062639707632604</v>
      </c>
      <c r="D40" s="174">
        <v>11.272574058550999</v>
      </c>
      <c r="E40" s="174">
        <v>15.5378777441209</v>
      </c>
    </row>
    <row r="41" spans="1:5" x14ac:dyDescent="0.25">
      <c r="A41" s="174" t="s">
        <v>243</v>
      </c>
      <c r="B41" s="174">
        <v>10.4902299097153</v>
      </c>
      <c r="C41" s="174">
        <v>6.67654604735168</v>
      </c>
      <c r="D41" s="174">
        <v>11.478128888754201</v>
      </c>
      <c r="E41" s="174">
        <v>15.504375931212</v>
      </c>
    </row>
    <row r="42" spans="1:5" x14ac:dyDescent="0.25">
      <c r="A42" s="174" t="s">
        <v>244</v>
      </c>
      <c r="B42" s="174">
        <v>9.98363519517439</v>
      </c>
      <c r="C42" s="174">
        <v>6.6929824855864002</v>
      </c>
      <c r="D42" s="174">
        <v>11.333576298175601</v>
      </c>
      <c r="E42" s="174">
        <v>15.350499392771299</v>
      </c>
    </row>
    <row r="43" spans="1:5" x14ac:dyDescent="0.25">
      <c r="A43" s="174" t="s">
        <v>245</v>
      </c>
      <c r="B43" s="174">
        <v>9.7530603865510699</v>
      </c>
      <c r="C43" s="174">
        <v>6.6210062720970297</v>
      </c>
      <c r="D43" s="174">
        <v>10.992351669869899</v>
      </c>
      <c r="E43" s="174">
        <v>14.900985410364299</v>
      </c>
    </row>
    <row r="44" spans="1:5" x14ac:dyDescent="0.25">
      <c r="A44" s="174" t="s">
        <v>246</v>
      </c>
      <c r="B44" s="174">
        <v>9.3475990092955801</v>
      </c>
      <c r="C44" s="174">
        <v>7.9596840477317103</v>
      </c>
      <c r="D44" s="174">
        <v>11.093056510883001</v>
      </c>
      <c r="E44" s="174">
        <v>14.903023145527801</v>
      </c>
    </row>
    <row r="45" spans="1:5" x14ac:dyDescent="0.25">
      <c r="A45" s="174" t="s">
        <v>247</v>
      </c>
      <c r="B45" s="174">
        <v>9.3211750447756998</v>
      </c>
      <c r="C45" s="174">
        <v>8.0330008957658308</v>
      </c>
      <c r="D45" s="174">
        <v>10.558797719463699</v>
      </c>
      <c r="E45" s="174">
        <v>14.559793642556899</v>
      </c>
    </row>
    <row r="46" spans="1:5" x14ac:dyDescent="0.25">
      <c r="A46" s="174" t="s">
        <v>248</v>
      </c>
      <c r="B46" s="174">
        <v>9.2109785300321096</v>
      </c>
      <c r="C46" s="174">
        <v>8.1772455239425792</v>
      </c>
      <c r="D46" s="174">
        <v>10.916281714434501</v>
      </c>
      <c r="E46" s="174">
        <v>14.889668740122501</v>
      </c>
    </row>
    <row r="47" spans="1:5" x14ac:dyDescent="0.25">
      <c r="A47" s="174" t="s">
        <v>249</v>
      </c>
      <c r="B47" s="174">
        <v>10.1887143408504</v>
      </c>
      <c r="C47" s="174">
        <v>9.1602690837660194</v>
      </c>
      <c r="D47" s="174">
        <v>12.021162368878301</v>
      </c>
      <c r="E47" s="174">
        <v>16.009523547351499</v>
      </c>
    </row>
    <row r="48" spans="1:5" x14ac:dyDescent="0.25">
      <c r="A48" s="174" t="s">
        <v>250</v>
      </c>
      <c r="B48" s="174">
        <v>10.367978566720099</v>
      </c>
      <c r="C48" s="174">
        <v>9.3885783938862009</v>
      </c>
      <c r="D48" s="174">
        <v>12.2180993038056</v>
      </c>
      <c r="E48" s="174">
        <v>15.8154530201176</v>
      </c>
    </row>
    <row r="49" spans="1:5" x14ac:dyDescent="0.25">
      <c r="A49" s="174" t="s">
        <v>251</v>
      </c>
      <c r="B49" s="174">
        <v>9.9654792594097703</v>
      </c>
      <c r="C49" s="174">
        <v>9.4709242951226695</v>
      </c>
      <c r="D49" s="174">
        <v>12.307511865484299</v>
      </c>
      <c r="E49" s="174">
        <v>15.138505251792401</v>
      </c>
    </row>
    <row r="50" spans="1:5" x14ac:dyDescent="0.25">
      <c r="A50" s="174" t="s">
        <v>252</v>
      </c>
      <c r="B50" s="174">
        <v>9.8454131412070396</v>
      </c>
      <c r="C50" s="174">
        <v>9.8164604334558092</v>
      </c>
      <c r="D50" s="174">
        <v>12.3802919105905</v>
      </c>
      <c r="E50" s="174">
        <v>14.6565167370961</v>
      </c>
    </row>
    <row r="51" spans="1:5" x14ac:dyDescent="0.25">
      <c r="A51" s="174" t="s">
        <v>253</v>
      </c>
      <c r="B51" s="174">
        <v>9.5409685817236305</v>
      </c>
      <c r="C51" s="174">
        <v>9.7402999588212502</v>
      </c>
      <c r="D51" s="174">
        <v>12.725762244406599</v>
      </c>
      <c r="E51" s="174">
        <v>14.6007366354086</v>
      </c>
    </row>
    <row r="52" spans="1:5" x14ac:dyDescent="0.25">
      <c r="A52" s="174" t="s">
        <v>254</v>
      </c>
      <c r="B52" s="174">
        <v>9.6257968798162601</v>
      </c>
      <c r="C52" s="228">
        <v>9.8162170589206994</v>
      </c>
      <c r="D52" s="228">
        <v>12.307791159159899</v>
      </c>
      <c r="E52" s="174">
        <v>14.1920292574647</v>
      </c>
    </row>
    <row r="53" spans="1:5" x14ac:dyDescent="0.25">
      <c r="A53" s="174" t="s">
        <v>255</v>
      </c>
      <c r="B53" s="174">
        <v>9.1433229210435893</v>
      </c>
      <c r="C53" s="228">
        <v>9.5115973949958406</v>
      </c>
      <c r="D53" s="228">
        <v>12.1435155174334</v>
      </c>
      <c r="E53" s="174">
        <v>14.212494917550099</v>
      </c>
    </row>
    <row r="54" spans="1:5" x14ac:dyDescent="0.25">
      <c r="A54" s="174" t="s">
        <v>256</v>
      </c>
      <c r="B54" s="174">
        <v>8.9017454765328203</v>
      </c>
      <c r="C54" s="228">
        <v>9.4503290122071295</v>
      </c>
      <c r="D54" s="228">
        <v>12.078971665378701</v>
      </c>
      <c r="E54" s="174">
        <v>13.5594719744317</v>
      </c>
    </row>
    <row r="55" spans="1:5" x14ac:dyDescent="0.25">
      <c r="A55" s="174" t="s">
        <v>257</v>
      </c>
      <c r="B55" s="174">
        <v>8.8464979225202498</v>
      </c>
      <c r="C55" s="174">
        <v>9.3137415449183791</v>
      </c>
      <c r="D55" s="174">
        <v>11.740226685304901</v>
      </c>
      <c r="E55" s="174">
        <v>13.017082355434701</v>
      </c>
    </row>
    <row r="56" spans="1:5" x14ac:dyDescent="0.25">
      <c r="A56" s="174" t="s">
        <v>258</v>
      </c>
      <c r="B56" s="174">
        <v>8.8089377980120709</v>
      </c>
      <c r="C56" s="174">
        <v>9.3766458939533806</v>
      </c>
      <c r="D56" s="174">
        <v>11.348118617999299</v>
      </c>
      <c r="E56" s="174">
        <v>13.259146035189101</v>
      </c>
    </row>
    <row r="57" spans="1:5" x14ac:dyDescent="0.25">
      <c r="A57" s="174" t="s">
        <v>259</v>
      </c>
      <c r="B57" s="174">
        <v>8.6563679998192704</v>
      </c>
      <c r="C57" s="174">
        <v>9.4806962732856093</v>
      </c>
      <c r="D57" s="174">
        <v>11.2081954961929</v>
      </c>
      <c r="E57" s="174">
        <v>13.024443147109899</v>
      </c>
    </row>
    <row r="58" spans="1:5" x14ac:dyDescent="0.25">
      <c r="A58" s="174" t="s">
        <v>260</v>
      </c>
      <c r="B58" s="174">
        <v>10.1025534758544</v>
      </c>
      <c r="C58" s="174">
        <v>10.229088486976201</v>
      </c>
      <c r="D58" s="174">
        <v>12.1409902182035</v>
      </c>
      <c r="E58" s="174">
        <v>17.2059083512871</v>
      </c>
    </row>
    <row r="59" spans="1:5" x14ac:dyDescent="0.25">
      <c r="A59" s="174" t="s">
        <v>261</v>
      </c>
      <c r="B59" s="174">
        <v>9.7044374402333808</v>
      </c>
      <c r="C59" s="174">
        <v>10.245413889587599</v>
      </c>
      <c r="D59" s="174">
        <v>12.3237270448909</v>
      </c>
      <c r="E59" s="174">
        <v>15.9225318379613</v>
      </c>
    </row>
    <row r="60" spans="1:5" x14ac:dyDescent="0.25">
      <c r="A60" s="174" t="s">
        <v>262</v>
      </c>
      <c r="B60" s="174">
        <v>9.3492389879423801</v>
      </c>
      <c r="C60" s="174">
        <v>10.231711829099901</v>
      </c>
      <c r="D60" s="174">
        <v>12.1527895901467</v>
      </c>
      <c r="E60" s="174">
        <v>13.494745441231199</v>
      </c>
    </row>
    <row r="61" spans="1:5" x14ac:dyDescent="0.25">
      <c r="A61" s="174" t="s">
        <v>263</v>
      </c>
      <c r="B61" s="174">
        <v>9.1682348984868298</v>
      </c>
      <c r="C61" s="174">
        <v>10.302412265343399</v>
      </c>
      <c r="D61" s="174">
        <v>11.985057815099401</v>
      </c>
      <c r="E61" s="174">
        <v>13.0945491081537</v>
      </c>
    </row>
    <row r="62" spans="1:5" x14ac:dyDescent="0.25">
      <c r="A62" s="174" t="s">
        <v>264</v>
      </c>
      <c r="B62" s="174">
        <v>9.1683340660911803</v>
      </c>
      <c r="C62" s="174">
        <v>10.416769652161401</v>
      </c>
      <c r="D62" s="174">
        <v>11.931847763484599</v>
      </c>
      <c r="E62" s="174">
        <v>12.7244652375378</v>
      </c>
    </row>
    <row r="63" spans="1:5" x14ac:dyDescent="0.25">
      <c r="A63" s="176" t="s">
        <v>265</v>
      </c>
      <c r="B63" s="176">
        <v>9.0291447287294808</v>
      </c>
      <c r="C63" s="176">
        <v>10.555002065966001</v>
      </c>
      <c r="D63" s="176">
        <v>12.000697532268701</v>
      </c>
      <c r="E63" s="176">
        <v>12.445916341261601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E27"/>
  <sheetViews>
    <sheetView workbookViewId="0">
      <selection activeCell="D7" sqref="D7"/>
    </sheetView>
  </sheetViews>
  <sheetFormatPr defaultColWidth="11.42578125" defaultRowHeight="15" x14ac:dyDescent="0.25"/>
  <cols>
    <col min="1" max="1" width="10.42578125" customWidth="1"/>
    <col min="2" max="2" width="4.7109375" customWidth="1"/>
    <col min="4" max="4" width="12.7109375" customWidth="1"/>
    <col min="5" max="5" width="21.7109375" customWidth="1"/>
  </cols>
  <sheetData>
    <row r="1" spans="1:5" ht="15.75" x14ac:dyDescent="0.25">
      <c r="A1" s="238" t="s">
        <v>60</v>
      </c>
      <c r="B1" s="239"/>
      <c r="D1" s="238" t="s">
        <v>61</v>
      </c>
      <c r="E1" s="239"/>
    </row>
    <row r="2" spans="1:5" x14ac:dyDescent="0.25">
      <c r="A2" s="9" t="s">
        <v>59</v>
      </c>
      <c r="B2" s="9" t="s">
        <v>54</v>
      </c>
      <c r="D2" s="16" t="s">
        <v>62</v>
      </c>
      <c r="E2" s="10" t="s">
        <v>48</v>
      </c>
    </row>
    <row r="3" spans="1:5" x14ac:dyDescent="0.25">
      <c r="A3" s="178">
        <v>2001</v>
      </c>
      <c r="B3" s="178">
        <v>35.5</v>
      </c>
      <c r="D3" s="16" t="s">
        <v>63</v>
      </c>
      <c r="E3" s="11"/>
    </row>
    <row r="4" spans="1:5" x14ac:dyDescent="0.25">
      <c r="A4" s="177">
        <v>2002</v>
      </c>
      <c r="B4" s="177">
        <v>35</v>
      </c>
      <c r="D4" s="16" t="s">
        <v>64</v>
      </c>
      <c r="E4" s="11" t="s">
        <v>140</v>
      </c>
    </row>
    <row r="5" spans="1:5" x14ac:dyDescent="0.25">
      <c r="A5" s="177">
        <v>2003</v>
      </c>
      <c r="B5" s="177">
        <v>34.799999999999997</v>
      </c>
      <c r="D5" s="16" t="s">
        <v>66</v>
      </c>
      <c r="E5" s="12"/>
    </row>
    <row r="6" spans="1:5" x14ac:dyDescent="0.25">
      <c r="A6" s="177">
        <v>2004</v>
      </c>
      <c r="B6" s="177">
        <v>34.799999999999997</v>
      </c>
    </row>
    <row r="7" spans="1:5" x14ac:dyDescent="0.25">
      <c r="A7" s="177">
        <v>2005</v>
      </c>
      <c r="B7" s="177">
        <v>35</v>
      </c>
      <c r="D7" s="17" t="str">
        <f>HYPERLINK("#'OVERZICHT'!A1", "Link naar overzicht")</f>
        <v>Link naar overzicht</v>
      </c>
    </row>
    <row r="8" spans="1:5" x14ac:dyDescent="0.25">
      <c r="A8" s="177">
        <v>2006</v>
      </c>
      <c r="B8" s="177">
        <v>36</v>
      </c>
    </row>
    <row r="9" spans="1:5" x14ac:dyDescent="0.25">
      <c r="A9" s="177">
        <v>2007</v>
      </c>
      <c r="B9" s="177">
        <v>35.5</v>
      </c>
    </row>
    <row r="10" spans="1:5" x14ac:dyDescent="0.25">
      <c r="A10" s="177">
        <v>2008</v>
      </c>
      <c r="B10" s="177">
        <v>35.9</v>
      </c>
    </row>
    <row r="11" spans="1:5" x14ac:dyDescent="0.25">
      <c r="A11" s="177">
        <v>2009</v>
      </c>
      <c r="B11" s="177">
        <v>35.1</v>
      </c>
    </row>
    <row r="12" spans="1:5" x14ac:dyDescent="0.25">
      <c r="A12" s="177">
        <v>2010</v>
      </c>
      <c r="B12" s="177">
        <v>35.5</v>
      </c>
    </row>
    <row r="13" spans="1:5" x14ac:dyDescent="0.25">
      <c r="A13" s="177">
        <v>2011</v>
      </c>
      <c r="B13" s="177">
        <v>35.5</v>
      </c>
    </row>
    <row r="14" spans="1:5" x14ac:dyDescent="0.25">
      <c r="A14" s="177">
        <v>2012</v>
      </c>
      <c r="B14" s="177">
        <v>35.6</v>
      </c>
    </row>
    <row r="15" spans="1:5" x14ac:dyDescent="0.25">
      <c r="A15" s="177">
        <v>2013</v>
      </c>
      <c r="B15" s="177">
        <v>36.1</v>
      </c>
    </row>
    <row r="16" spans="1:5" x14ac:dyDescent="0.25">
      <c r="A16" s="177">
        <v>2014</v>
      </c>
      <c r="B16" s="177">
        <v>37</v>
      </c>
    </row>
    <row r="17" spans="1:2" x14ac:dyDescent="0.25">
      <c r="A17" s="177">
        <v>2015</v>
      </c>
      <c r="B17" s="177">
        <v>36.9</v>
      </c>
    </row>
    <row r="18" spans="1:2" x14ac:dyDescent="0.25">
      <c r="A18" s="177">
        <v>2016</v>
      </c>
      <c r="B18" s="177">
        <v>38.4</v>
      </c>
    </row>
    <row r="19" spans="1:2" x14ac:dyDescent="0.25">
      <c r="A19" s="177">
        <v>2017</v>
      </c>
      <c r="B19" s="177">
        <v>38.700000000000003</v>
      </c>
    </row>
    <row r="20" spans="1:2" x14ac:dyDescent="0.25">
      <c r="A20" s="177">
        <v>2018</v>
      </c>
      <c r="B20" s="177">
        <v>38.799999999999997</v>
      </c>
    </row>
    <row r="21" spans="1:2" x14ac:dyDescent="0.25">
      <c r="A21" s="177">
        <v>2019</v>
      </c>
      <c r="B21" s="177">
        <v>39.299999999999997</v>
      </c>
    </row>
    <row r="22" spans="1:2" x14ac:dyDescent="0.25">
      <c r="A22" s="177">
        <v>2020</v>
      </c>
      <c r="B22" s="177">
        <v>39.1</v>
      </c>
    </row>
    <row r="23" spans="1:2" x14ac:dyDescent="0.25">
      <c r="A23" s="177">
        <v>2021</v>
      </c>
      <c r="B23" s="177">
        <v>39.200000000000003</v>
      </c>
    </row>
    <row r="24" spans="1:2" x14ac:dyDescent="0.25">
      <c r="A24" s="177">
        <v>2022</v>
      </c>
      <c r="B24" s="177">
        <v>38.299999999999997</v>
      </c>
    </row>
    <row r="25" spans="1:2" x14ac:dyDescent="0.25">
      <c r="A25" s="177">
        <v>2023</v>
      </c>
      <c r="B25" s="177">
        <v>38.5</v>
      </c>
    </row>
    <row r="26" spans="1:2" x14ac:dyDescent="0.25">
      <c r="A26" s="177">
        <v>2024</v>
      </c>
      <c r="B26" s="177">
        <v>38.6</v>
      </c>
    </row>
    <row r="27" spans="1:2" x14ac:dyDescent="0.25">
      <c r="A27" s="179">
        <v>2025</v>
      </c>
      <c r="B27" s="179">
        <v>38.6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F8"/>
  <sheetViews>
    <sheetView workbookViewId="0">
      <selection activeCell="E7" sqref="E7"/>
    </sheetView>
  </sheetViews>
  <sheetFormatPr defaultColWidth="11.42578125" defaultRowHeight="15" x14ac:dyDescent="0.25"/>
  <cols>
    <col min="1" max="1" width="9.7109375" customWidth="1"/>
    <col min="2" max="2" width="14.7109375" customWidth="1"/>
    <col min="3" max="3" width="16.7109375" customWidth="1"/>
    <col min="5" max="5" width="12.7109375" customWidth="1"/>
    <col min="6" max="6" width="33.7109375" customWidth="1"/>
  </cols>
  <sheetData>
    <row r="1" spans="1:6" ht="15.75" x14ac:dyDescent="0.25">
      <c r="A1" s="238" t="s">
        <v>60</v>
      </c>
      <c r="B1" s="239"/>
      <c r="C1" s="239"/>
      <c r="E1" s="238" t="s">
        <v>61</v>
      </c>
      <c r="F1" s="239"/>
    </row>
    <row r="2" spans="1:6" x14ac:dyDescent="0.25">
      <c r="A2" s="9" t="s">
        <v>59</v>
      </c>
      <c r="B2" s="9" t="s">
        <v>266</v>
      </c>
      <c r="C2" s="9" t="s">
        <v>267</v>
      </c>
      <c r="E2" s="16" t="s">
        <v>62</v>
      </c>
      <c r="F2" s="10" t="s">
        <v>49</v>
      </c>
    </row>
    <row r="3" spans="1:6" x14ac:dyDescent="0.25">
      <c r="A3" s="181" t="s">
        <v>149</v>
      </c>
      <c r="B3" s="181">
        <v>-0.13031000000000001</v>
      </c>
      <c r="C3" s="181">
        <v>-1.8926463453717299</v>
      </c>
      <c r="E3" s="16" t="s">
        <v>63</v>
      </c>
      <c r="F3" s="11"/>
    </row>
    <row r="4" spans="1:6" x14ac:dyDescent="0.25">
      <c r="A4" s="180" t="s">
        <v>150</v>
      </c>
      <c r="B4" s="180">
        <v>2.2028500000000002</v>
      </c>
      <c r="C4" s="180">
        <v>-1.04435029276574</v>
      </c>
      <c r="E4" s="16" t="s">
        <v>64</v>
      </c>
      <c r="F4" s="11" t="s">
        <v>140</v>
      </c>
    </row>
    <row r="5" spans="1:6" x14ac:dyDescent="0.25">
      <c r="A5" s="180" t="s">
        <v>151</v>
      </c>
      <c r="B5" s="180">
        <v>2.4565899999999998</v>
      </c>
      <c r="C5" s="180">
        <v>-2.3002500000000001</v>
      </c>
      <c r="E5" s="16" t="s">
        <v>66</v>
      </c>
      <c r="F5" s="12"/>
    </row>
    <row r="6" spans="1:6" x14ac:dyDescent="0.25">
      <c r="A6" s="180" t="s">
        <v>152</v>
      </c>
      <c r="B6" s="180">
        <v>1.19839051864626</v>
      </c>
      <c r="C6" s="180">
        <v>1.4110199999999999</v>
      </c>
    </row>
    <row r="7" spans="1:6" x14ac:dyDescent="0.25">
      <c r="A7" s="180" t="s">
        <v>153</v>
      </c>
      <c r="B7" s="180">
        <v>0.97098335018175297</v>
      </c>
      <c r="C7" s="180">
        <v>-0.45938000000000001</v>
      </c>
      <c r="E7" s="17" t="str">
        <f>HYPERLINK("#'OVERZICHT'!A1", "Link naar overzicht")</f>
        <v>Link naar overzicht</v>
      </c>
    </row>
    <row r="8" spans="1:6" x14ac:dyDescent="0.25">
      <c r="A8" s="182" t="s">
        <v>154</v>
      </c>
      <c r="B8" s="182">
        <v>-0.66836720000000005</v>
      </c>
      <c r="C8" s="182">
        <v>0.10018000000000001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00DBD-476E-4C42-8054-E5935E08DCCA}">
  <dimension ref="A1:Q21"/>
  <sheetViews>
    <sheetView workbookViewId="0">
      <selection activeCell="H7" sqref="H7"/>
    </sheetView>
  </sheetViews>
  <sheetFormatPr defaultRowHeight="15" x14ac:dyDescent="0.25"/>
  <cols>
    <col min="1" max="1" width="31" style="201" customWidth="1"/>
    <col min="2" max="6" width="20.7109375" style="201" customWidth="1"/>
    <col min="7" max="7" width="9.140625" style="201"/>
    <col min="8" max="8" width="12.7109375" style="201" customWidth="1"/>
    <col min="9" max="9" width="62.140625" style="201" customWidth="1"/>
    <col min="10" max="16384" width="9.140625" style="201"/>
  </cols>
  <sheetData>
    <row r="1" spans="1:15" ht="15.75" x14ac:dyDescent="0.25">
      <c r="A1" s="241" t="s">
        <v>60</v>
      </c>
      <c r="B1" s="242"/>
      <c r="C1" s="242"/>
      <c r="D1" s="242"/>
      <c r="E1" s="242"/>
      <c r="F1" s="242"/>
      <c r="H1" s="240" t="s">
        <v>61</v>
      </c>
      <c r="I1" s="239"/>
    </row>
    <row r="2" spans="1:15" x14ac:dyDescent="0.25">
      <c r="A2" s="202" t="s">
        <v>59</v>
      </c>
      <c r="B2" s="202"/>
      <c r="C2" s="202"/>
      <c r="D2" s="202" t="s">
        <v>154</v>
      </c>
      <c r="E2" s="202"/>
      <c r="F2" s="202"/>
      <c r="H2" s="203" t="s">
        <v>62</v>
      </c>
      <c r="I2" s="204" t="s">
        <v>283</v>
      </c>
    </row>
    <row r="3" spans="1:15" x14ac:dyDescent="0.25">
      <c r="A3" s="205"/>
      <c r="B3" s="206" t="s">
        <v>284</v>
      </c>
      <c r="C3" s="206" t="s">
        <v>285</v>
      </c>
      <c r="D3" s="206" t="s">
        <v>286</v>
      </c>
      <c r="E3" s="206" t="s">
        <v>287</v>
      </c>
      <c r="F3" s="206" t="s">
        <v>288</v>
      </c>
      <c r="H3" s="203"/>
      <c r="I3" s="204"/>
    </row>
    <row r="4" spans="1:15" x14ac:dyDescent="0.25">
      <c r="A4" s="207" t="s">
        <v>289</v>
      </c>
      <c r="B4" s="208">
        <v>-0.8</v>
      </c>
      <c r="C4" s="208">
        <v>-0.3</v>
      </c>
      <c r="D4" s="208">
        <v>-0.1</v>
      </c>
      <c r="E4" s="208">
        <v>0.1</v>
      </c>
      <c r="F4" s="208">
        <v>0.5</v>
      </c>
      <c r="H4" s="203" t="s">
        <v>64</v>
      </c>
      <c r="I4" s="204" t="s">
        <v>290</v>
      </c>
      <c r="K4" s="209"/>
      <c r="L4" s="209"/>
      <c r="M4" s="209"/>
      <c r="N4" s="209"/>
      <c r="O4" s="209"/>
    </row>
    <row r="5" spans="1:15" x14ac:dyDescent="0.25">
      <c r="A5" s="207" t="s">
        <v>299</v>
      </c>
      <c r="B5" s="208">
        <v>-0.7</v>
      </c>
      <c r="C5" s="208">
        <v>-0.4</v>
      </c>
      <c r="D5" s="208">
        <v>-0.2</v>
      </c>
      <c r="E5" s="208">
        <v>-0.1</v>
      </c>
      <c r="F5" s="208">
        <v>0.5</v>
      </c>
      <c r="H5" s="203"/>
      <c r="I5" s="210"/>
      <c r="K5" s="209"/>
      <c r="L5" s="209"/>
      <c r="M5" s="209"/>
      <c r="N5" s="209"/>
      <c r="O5" s="209"/>
    </row>
    <row r="6" spans="1:15" x14ac:dyDescent="0.25">
      <c r="A6" s="207" t="s">
        <v>300</v>
      </c>
      <c r="B6" s="208">
        <v>-0.8</v>
      </c>
      <c r="C6" s="208">
        <v>-0.4</v>
      </c>
      <c r="D6" s="208">
        <v>-0.2</v>
      </c>
      <c r="E6" s="208">
        <v>0</v>
      </c>
      <c r="F6" s="208">
        <v>0.5</v>
      </c>
      <c r="K6" s="209"/>
      <c r="L6" s="209"/>
      <c r="M6" s="209"/>
      <c r="N6" s="209"/>
      <c r="O6" s="209"/>
    </row>
    <row r="7" spans="1:15" x14ac:dyDescent="0.25">
      <c r="A7" s="207" t="s">
        <v>301</v>
      </c>
      <c r="B7" s="208">
        <v>-0.8</v>
      </c>
      <c r="C7" s="208">
        <v>-0.4</v>
      </c>
      <c r="D7" s="208">
        <v>-0.2</v>
      </c>
      <c r="E7" s="208">
        <v>0.1</v>
      </c>
      <c r="F7" s="208">
        <v>0.5</v>
      </c>
      <c r="H7" s="211" t="str">
        <f>HYPERLINK("#'OVERZICHT'!A1", "Link naar overzicht")</f>
        <v>Link naar overzicht</v>
      </c>
      <c r="K7" s="209"/>
      <c r="L7" s="209"/>
      <c r="M7" s="209"/>
      <c r="N7" s="209"/>
      <c r="O7" s="209"/>
    </row>
    <row r="8" spans="1:15" x14ac:dyDescent="0.25">
      <c r="A8" s="207" t="s">
        <v>302</v>
      </c>
      <c r="B8" s="208">
        <v>-0.8</v>
      </c>
      <c r="C8" s="208">
        <v>-0.3</v>
      </c>
      <c r="D8" s="208">
        <v>0</v>
      </c>
      <c r="E8" s="208">
        <v>0.1</v>
      </c>
      <c r="F8" s="208">
        <v>0.4</v>
      </c>
      <c r="K8" s="209"/>
      <c r="L8" s="209"/>
      <c r="M8" s="209"/>
      <c r="N8" s="209"/>
      <c r="O8" s="209"/>
    </row>
    <row r="9" spans="1:15" x14ac:dyDescent="0.25">
      <c r="A9" s="207" t="s">
        <v>303</v>
      </c>
      <c r="B9" s="208">
        <v>-0.8</v>
      </c>
      <c r="C9" s="208">
        <v>-0.3</v>
      </c>
      <c r="D9" s="208">
        <v>0</v>
      </c>
      <c r="E9" s="208">
        <v>0.1</v>
      </c>
      <c r="F9" s="208">
        <v>0.6</v>
      </c>
      <c r="K9" s="209"/>
      <c r="L9" s="209"/>
      <c r="M9" s="209"/>
      <c r="N9" s="209"/>
      <c r="O9" s="209"/>
    </row>
    <row r="10" spans="1:15" x14ac:dyDescent="0.25">
      <c r="A10" s="207" t="s">
        <v>291</v>
      </c>
      <c r="B10" s="208">
        <v>-0.6</v>
      </c>
      <c r="C10" s="208">
        <v>-0.2</v>
      </c>
      <c r="D10" s="208">
        <v>-0.1</v>
      </c>
      <c r="E10" s="208">
        <v>0.1</v>
      </c>
      <c r="F10" s="208">
        <v>0.5</v>
      </c>
      <c r="K10" s="209"/>
      <c r="L10" s="209"/>
      <c r="M10" s="209"/>
      <c r="N10" s="209"/>
      <c r="O10" s="209"/>
    </row>
    <row r="11" spans="1:15" x14ac:dyDescent="0.25">
      <c r="A11" s="207" t="s">
        <v>292</v>
      </c>
      <c r="B11" s="208">
        <v>-0.7</v>
      </c>
      <c r="C11" s="208">
        <v>-0.5</v>
      </c>
      <c r="D11" s="208">
        <v>-0.3</v>
      </c>
      <c r="E11" s="208">
        <v>-0.1</v>
      </c>
      <c r="F11" s="208">
        <v>0.4</v>
      </c>
      <c r="K11" s="209"/>
      <c r="L11" s="209"/>
      <c r="M11" s="209"/>
      <c r="N11" s="209"/>
      <c r="O11" s="209"/>
    </row>
    <row r="12" spans="1:15" x14ac:dyDescent="0.25">
      <c r="A12" s="207" t="s">
        <v>293</v>
      </c>
      <c r="B12" s="208">
        <v>-0.9</v>
      </c>
      <c r="C12" s="208">
        <v>-0.5</v>
      </c>
      <c r="D12" s="208">
        <v>-0.3</v>
      </c>
      <c r="E12" s="208">
        <v>-0.1</v>
      </c>
      <c r="F12" s="208">
        <v>0.4</v>
      </c>
      <c r="K12" s="209"/>
      <c r="L12" s="209"/>
      <c r="M12" s="209"/>
      <c r="N12" s="209"/>
      <c r="O12" s="209"/>
    </row>
    <row r="13" spans="1:15" x14ac:dyDescent="0.25">
      <c r="A13" s="207" t="s">
        <v>294</v>
      </c>
      <c r="B13" s="208">
        <v>-0.7</v>
      </c>
      <c r="C13" s="208">
        <v>-0.3</v>
      </c>
      <c r="D13" s="208">
        <v>-0.1</v>
      </c>
      <c r="E13" s="208">
        <v>0.1</v>
      </c>
      <c r="F13" s="208">
        <v>0.4</v>
      </c>
      <c r="K13" s="209"/>
      <c r="L13" s="209"/>
      <c r="M13" s="209"/>
      <c r="N13" s="209"/>
      <c r="O13" s="209"/>
    </row>
    <row r="14" spans="1:15" x14ac:dyDescent="0.25">
      <c r="A14" s="207" t="s">
        <v>295</v>
      </c>
      <c r="B14" s="208">
        <v>-0.8</v>
      </c>
      <c r="C14" s="208">
        <v>-0.3</v>
      </c>
      <c r="D14" s="208">
        <v>-0.2</v>
      </c>
      <c r="E14" s="208">
        <v>0</v>
      </c>
      <c r="F14" s="208">
        <v>0.5</v>
      </c>
      <c r="K14" s="209"/>
      <c r="L14" s="209"/>
      <c r="M14" s="209"/>
      <c r="N14" s="209"/>
      <c r="O14" s="209"/>
    </row>
    <row r="15" spans="1:15" x14ac:dyDescent="0.25">
      <c r="A15" s="207" t="s">
        <v>296</v>
      </c>
      <c r="B15" s="208">
        <v>-0.9</v>
      </c>
      <c r="C15" s="208">
        <v>-0.5</v>
      </c>
      <c r="D15" s="208">
        <v>-0.2</v>
      </c>
      <c r="E15" s="208">
        <v>0</v>
      </c>
      <c r="F15" s="208">
        <v>0.6</v>
      </c>
      <c r="K15" s="209"/>
      <c r="L15" s="209"/>
      <c r="M15" s="209"/>
      <c r="N15" s="209"/>
      <c r="O15" s="209"/>
    </row>
    <row r="16" spans="1:15" x14ac:dyDescent="0.25">
      <c r="A16" s="207" t="s">
        <v>297</v>
      </c>
      <c r="B16" s="208">
        <v>-0.7</v>
      </c>
      <c r="C16" s="208">
        <v>-0.2</v>
      </c>
      <c r="D16" s="208">
        <v>0</v>
      </c>
      <c r="E16" s="208">
        <v>0.1</v>
      </c>
      <c r="F16" s="208">
        <v>0.5</v>
      </c>
      <c r="K16" s="209"/>
      <c r="L16" s="209"/>
      <c r="M16" s="209"/>
      <c r="N16" s="209"/>
      <c r="O16" s="209"/>
    </row>
    <row r="17" spans="1:17" x14ac:dyDescent="0.25">
      <c r="A17" s="212" t="s">
        <v>298</v>
      </c>
      <c r="B17" s="213">
        <v>-0.7</v>
      </c>
      <c r="C17" s="213">
        <v>-0.3</v>
      </c>
      <c r="D17" s="213">
        <v>-0.1</v>
      </c>
      <c r="E17" s="213">
        <v>0.1</v>
      </c>
      <c r="F17" s="213">
        <v>0.5</v>
      </c>
      <c r="K17" s="209"/>
      <c r="L17" s="209"/>
      <c r="M17" s="209"/>
      <c r="N17" s="209"/>
      <c r="O17" s="209"/>
    </row>
    <row r="18" spans="1:17" x14ac:dyDescent="0.25">
      <c r="K18" s="209"/>
      <c r="L18" s="209"/>
      <c r="M18" s="209"/>
      <c r="N18" s="209"/>
      <c r="O18" s="209"/>
    </row>
    <row r="19" spans="1:17" x14ac:dyDescent="0.25">
      <c r="B19" s="214"/>
      <c r="C19" s="214"/>
      <c r="D19" s="214"/>
      <c r="E19" s="214"/>
      <c r="F19" s="214"/>
      <c r="M19" s="215"/>
      <c r="N19" s="215"/>
      <c r="O19" s="215"/>
      <c r="P19" s="215"/>
      <c r="Q19" s="215"/>
    </row>
    <row r="20" spans="1:17" x14ac:dyDescent="0.25">
      <c r="B20" s="214"/>
      <c r="C20" s="214"/>
      <c r="D20" s="214"/>
      <c r="E20" s="214"/>
      <c r="F20" s="214"/>
    </row>
    <row r="21" spans="1:17" x14ac:dyDescent="0.25">
      <c r="B21" s="214"/>
      <c r="C21" s="214"/>
      <c r="D21" s="214"/>
      <c r="E21" s="214"/>
      <c r="F21" s="214"/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77"/>
  <sheetViews>
    <sheetView workbookViewId="0">
      <selection activeCell="D7" sqref="D7"/>
    </sheetView>
  </sheetViews>
  <sheetFormatPr defaultColWidth="11.42578125" defaultRowHeight="15" x14ac:dyDescent="0.25"/>
  <cols>
    <col min="1" max="1" width="7.7109375" customWidth="1"/>
    <col min="2" max="2" width="50.7109375" customWidth="1"/>
    <col min="4" max="4" width="12.7109375" customWidth="1"/>
    <col min="5" max="5" width="52.7109375" customWidth="1"/>
  </cols>
  <sheetData>
    <row r="1" spans="1:5" ht="15.75" x14ac:dyDescent="0.25">
      <c r="A1" s="238" t="s">
        <v>60</v>
      </c>
      <c r="B1" s="239"/>
      <c r="D1" s="238" t="s">
        <v>61</v>
      </c>
      <c r="E1" s="239"/>
    </row>
    <row r="2" spans="1:5" x14ac:dyDescent="0.25">
      <c r="A2" s="9" t="s">
        <v>59</v>
      </c>
      <c r="B2" s="9" t="s">
        <v>82</v>
      </c>
      <c r="D2" s="16" t="s">
        <v>62</v>
      </c>
      <c r="E2" s="10" t="s">
        <v>6</v>
      </c>
    </row>
    <row r="3" spans="1:5" x14ac:dyDescent="0.25">
      <c r="A3" s="28">
        <v>1977</v>
      </c>
      <c r="B3" s="28"/>
      <c r="D3" s="16" t="s">
        <v>63</v>
      </c>
      <c r="E3" s="11"/>
    </row>
    <row r="4" spans="1:5" x14ac:dyDescent="0.25">
      <c r="A4" s="27">
        <v>1977.25</v>
      </c>
      <c r="B4" s="27">
        <v>1.3692467186987601E-2</v>
      </c>
      <c r="D4" s="16" t="s">
        <v>64</v>
      </c>
      <c r="E4" s="11" t="s">
        <v>83</v>
      </c>
    </row>
    <row r="5" spans="1:5" x14ac:dyDescent="0.25">
      <c r="A5" s="27">
        <v>1977.5</v>
      </c>
      <c r="B5" s="27">
        <v>0.82534715431252803</v>
      </c>
      <c r="D5" s="16" t="s">
        <v>66</v>
      </c>
      <c r="E5" s="12"/>
    </row>
    <row r="6" spans="1:5" x14ac:dyDescent="0.25">
      <c r="A6" s="27">
        <v>1977.75</v>
      </c>
      <c r="B6" s="27">
        <v>0.99705152079454495</v>
      </c>
    </row>
    <row r="7" spans="1:5" x14ac:dyDescent="0.25">
      <c r="A7" s="27">
        <v>1978</v>
      </c>
      <c r="B7" s="27">
        <v>0.25352437291130703</v>
      </c>
      <c r="D7" s="17" t="str">
        <f>HYPERLINK("#'OVERZICHT'!A1", "Link naar overzicht")</f>
        <v>Link naar overzicht</v>
      </c>
    </row>
    <row r="8" spans="1:5" x14ac:dyDescent="0.25">
      <c r="A8" s="27">
        <v>1978.25</v>
      </c>
      <c r="B8" s="27">
        <v>0.183915092532283</v>
      </c>
    </row>
    <row r="9" spans="1:5" x14ac:dyDescent="0.25">
      <c r="A9" s="27">
        <v>1978.5</v>
      </c>
      <c r="B9" s="27">
        <v>0.93509771675526199</v>
      </c>
    </row>
    <row r="10" spans="1:5" x14ac:dyDescent="0.25">
      <c r="A10" s="27">
        <v>1978.75</v>
      </c>
      <c r="B10" s="27">
        <v>1.7562472765852499</v>
      </c>
    </row>
    <row r="11" spans="1:5" x14ac:dyDescent="0.25">
      <c r="A11" s="27">
        <v>1979</v>
      </c>
      <c r="B11" s="27">
        <v>-4.9059765406814302</v>
      </c>
    </row>
    <row r="12" spans="1:5" x14ac:dyDescent="0.25">
      <c r="A12" s="27">
        <v>1979.25</v>
      </c>
      <c r="B12" s="27">
        <v>5.8247674987763203</v>
      </c>
    </row>
    <row r="13" spans="1:5" x14ac:dyDescent="0.25">
      <c r="A13" s="27">
        <v>1979.5</v>
      </c>
      <c r="B13" s="27">
        <v>0.74005550416280697</v>
      </c>
    </row>
    <row r="14" spans="1:5" x14ac:dyDescent="0.25">
      <c r="A14" s="27">
        <v>1979.75</v>
      </c>
      <c r="B14" s="27">
        <v>1.53902662993572</v>
      </c>
    </row>
    <row r="15" spans="1:5" x14ac:dyDescent="0.25">
      <c r="A15" s="27">
        <v>1980</v>
      </c>
      <c r="B15" s="27">
        <v>-5.7878744031258901E-2</v>
      </c>
    </row>
    <row r="16" spans="1:5" x14ac:dyDescent="0.25">
      <c r="A16" s="27">
        <v>1980.25</v>
      </c>
      <c r="B16" s="27">
        <v>-1.8513826552772601</v>
      </c>
    </row>
    <row r="17" spans="1:2" x14ac:dyDescent="0.25">
      <c r="A17" s="27">
        <v>1980.5</v>
      </c>
      <c r="B17" s="27">
        <v>-0.67117806501576505</v>
      </c>
    </row>
    <row r="18" spans="1:2" x14ac:dyDescent="0.25">
      <c r="A18" s="27">
        <v>1980.75</v>
      </c>
      <c r="B18" s="27">
        <v>2.3204440401715298</v>
      </c>
    </row>
    <row r="19" spans="1:2" x14ac:dyDescent="0.25">
      <c r="A19" s="27">
        <v>1981</v>
      </c>
      <c r="B19" s="27">
        <v>-0.96337016273879705</v>
      </c>
    </row>
    <row r="20" spans="1:2" x14ac:dyDescent="0.25">
      <c r="A20" s="27">
        <v>1981.25</v>
      </c>
      <c r="B20" s="27">
        <v>-2.56466622700957E-2</v>
      </c>
    </row>
    <row r="21" spans="1:2" x14ac:dyDescent="0.25">
      <c r="A21" s="27">
        <v>1981.5</v>
      </c>
      <c r="B21" s="27">
        <v>-0.91435482097702603</v>
      </c>
    </row>
    <row r="22" spans="1:2" x14ac:dyDescent="0.25">
      <c r="A22" s="27">
        <v>1981.75</v>
      </c>
      <c r="B22" s="27">
        <v>7.9519186315302207E-2</v>
      </c>
    </row>
    <row r="23" spans="1:2" x14ac:dyDescent="0.25">
      <c r="A23" s="27">
        <v>1982</v>
      </c>
      <c r="B23" s="27">
        <v>0.93868953028566304</v>
      </c>
    </row>
    <row r="24" spans="1:2" x14ac:dyDescent="0.25">
      <c r="A24" s="27">
        <v>1982.25</v>
      </c>
      <c r="B24" s="27">
        <v>-2.4329074067294001</v>
      </c>
    </row>
    <row r="25" spans="1:2" x14ac:dyDescent="0.25">
      <c r="A25" s="27">
        <v>1982.5</v>
      </c>
      <c r="B25" s="27">
        <v>1.10888042478938</v>
      </c>
    </row>
    <row r="26" spans="1:2" x14ac:dyDescent="0.25">
      <c r="A26" s="27">
        <v>1982.75</v>
      </c>
      <c r="B26" s="27">
        <v>-2.1006532066508301</v>
      </c>
    </row>
    <row r="27" spans="1:2" x14ac:dyDescent="0.25">
      <c r="A27" s="27">
        <v>1983</v>
      </c>
      <c r="B27" s="27">
        <v>0.83213283797103399</v>
      </c>
    </row>
    <row r="28" spans="1:2" x14ac:dyDescent="0.25">
      <c r="A28" s="27">
        <v>1983.25</v>
      </c>
      <c r="B28" s="27">
        <v>2.7164207162327298</v>
      </c>
    </row>
    <row r="29" spans="1:2" x14ac:dyDescent="0.25">
      <c r="A29" s="27">
        <v>1983.5</v>
      </c>
      <c r="B29" s="27">
        <v>1.47510980966326</v>
      </c>
    </row>
    <row r="30" spans="1:2" x14ac:dyDescent="0.25">
      <c r="A30" s="27">
        <v>1983.75</v>
      </c>
      <c r="B30" s="27">
        <v>-0.70158352270677204</v>
      </c>
    </row>
    <row r="31" spans="1:2" x14ac:dyDescent="0.25">
      <c r="A31" s="27">
        <v>1984</v>
      </c>
      <c r="B31" s="27">
        <v>1.67644441215467</v>
      </c>
    </row>
    <row r="32" spans="1:2" x14ac:dyDescent="0.25">
      <c r="A32" s="27">
        <v>1984.25</v>
      </c>
      <c r="B32" s="27">
        <v>-5.89496248660226E-2</v>
      </c>
    </row>
    <row r="33" spans="1:2" x14ac:dyDescent="0.25">
      <c r="A33" s="27">
        <v>1984.5</v>
      </c>
      <c r="B33" s="27">
        <v>1.0938924339106699</v>
      </c>
    </row>
    <row r="34" spans="1:2" x14ac:dyDescent="0.25">
      <c r="A34" s="27">
        <v>1984.75</v>
      </c>
      <c r="B34" s="27">
        <v>0.18387878144945399</v>
      </c>
    </row>
    <row r="35" spans="1:2" x14ac:dyDescent="0.25">
      <c r="A35" s="27">
        <v>1985</v>
      </c>
      <c r="B35" s="27">
        <v>0.368847396007976</v>
      </c>
    </row>
    <row r="36" spans="1:2" x14ac:dyDescent="0.25">
      <c r="A36" s="27">
        <v>1985.25</v>
      </c>
      <c r="B36" s="27">
        <v>1.97285131523421</v>
      </c>
    </row>
    <row r="37" spans="1:2" x14ac:dyDescent="0.25">
      <c r="A37" s="27">
        <v>1985.5</v>
      </c>
      <c r="B37" s="27">
        <v>-0.97423871434976195</v>
      </c>
    </row>
    <row r="38" spans="1:2" x14ac:dyDescent="0.25">
      <c r="A38" s="27">
        <v>1985.75</v>
      </c>
      <c r="B38" s="27">
        <v>2.4464991554789401</v>
      </c>
    </row>
    <row r="39" spans="1:2" x14ac:dyDescent="0.25">
      <c r="A39" s="27">
        <v>1986</v>
      </c>
      <c r="B39" s="27">
        <v>0.17676853520074401</v>
      </c>
    </row>
    <row r="40" spans="1:2" x14ac:dyDescent="0.25">
      <c r="A40" s="27">
        <v>1986.25</v>
      </c>
      <c r="B40" s="27">
        <v>1.73232888798398</v>
      </c>
    </row>
    <row r="41" spans="1:2" x14ac:dyDescent="0.25">
      <c r="A41" s="27">
        <v>1986.5</v>
      </c>
      <c r="B41" s="27">
        <v>0.25350656281792899</v>
      </c>
    </row>
    <row r="42" spans="1:2" x14ac:dyDescent="0.25">
      <c r="A42" s="27">
        <v>1986.75</v>
      </c>
      <c r="B42" s="27">
        <v>-1.2743091946565499</v>
      </c>
    </row>
    <row r="43" spans="1:2" x14ac:dyDescent="0.25">
      <c r="A43" s="27">
        <v>1987</v>
      </c>
      <c r="B43" s="27">
        <v>0.23927879349565601</v>
      </c>
    </row>
    <row r="44" spans="1:2" x14ac:dyDescent="0.25">
      <c r="A44" s="27">
        <v>1987.25</v>
      </c>
      <c r="B44" s="27">
        <v>1.64237564509893</v>
      </c>
    </row>
    <row r="45" spans="1:2" x14ac:dyDescent="0.25">
      <c r="A45" s="27">
        <v>1987.5</v>
      </c>
      <c r="B45" s="27">
        <v>1.1461365440592799</v>
      </c>
    </row>
    <row r="46" spans="1:2" x14ac:dyDescent="0.25">
      <c r="A46" s="27">
        <v>1987.75</v>
      </c>
      <c r="B46" s="27">
        <v>0.81429762741795897</v>
      </c>
    </row>
    <row r="47" spans="1:2" x14ac:dyDescent="0.25">
      <c r="A47" s="27">
        <v>1988</v>
      </c>
      <c r="B47" s="27">
        <v>0.80609845105830102</v>
      </c>
    </row>
    <row r="48" spans="1:2" x14ac:dyDescent="0.25">
      <c r="A48" s="27">
        <v>1988.25</v>
      </c>
      <c r="B48" s="27">
        <v>0.8</v>
      </c>
    </row>
    <row r="49" spans="1:2" x14ac:dyDescent="0.25">
      <c r="A49" s="27">
        <v>1988.5</v>
      </c>
      <c r="B49" s="27">
        <v>0.9</v>
      </c>
    </row>
    <row r="50" spans="1:2" x14ac:dyDescent="0.25">
      <c r="A50" s="27">
        <v>1988.75</v>
      </c>
      <c r="B50" s="27">
        <v>0.9</v>
      </c>
    </row>
    <row r="51" spans="1:2" x14ac:dyDescent="0.25">
      <c r="A51" s="27">
        <v>1989</v>
      </c>
      <c r="B51" s="27">
        <v>1.5</v>
      </c>
    </row>
    <row r="52" spans="1:2" x14ac:dyDescent="0.25">
      <c r="A52" s="27">
        <v>1989.25</v>
      </c>
      <c r="B52" s="27">
        <v>1.2</v>
      </c>
    </row>
    <row r="53" spans="1:2" x14ac:dyDescent="0.25">
      <c r="A53" s="27">
        <v>1989.5</v>
      </c>
      <c r="B53" s="27">
        <v>0.9</v>
      </c>
    </row>
    <row r="54" spans="1:2" x14ac:dyDescent="0.25">
      <c r="A54" s="27">
        <v>1989.75</v>
      </c>
      <c r="B54" s="27">
        <v>0.8</v>
      </c>
    </row>
    <row r="55" spans="1:2" x14ac:dyDescent="0.25">
      <c r="A55" s="27">
        <v>1990</v>
      </c>
      <c r="B55" s="27">
        <v>1.3</v>
      </c>
    </row>
    <row r="56" spans="1:2" x14ac:dyDescent="0.25">
      <c r="A56" s="27">
        <v>1990.25</v>
      </c>
      <c r="B56" s="27">
        <v>0.8</v>
      </c>
    </row>
    <row r="57" spans="1:2" x14ac:dyDescent="0.25">
      <c r="A57" s="27">
        <v>1990.5</v>
      </c>
      <c r="B57" s="27">
        <v>1.4</v>
      </c>
    </row>
    <row r="58" spans="1:2" x14ac:dyDescent="0.25">
      <c r="A58" s="27">
        <v>1990.75</v>
      </c>
      <c r="B58" s="27">
        <v>0.8</v>
      </c>
    </row>
    <row r="59" spans="1:2" x14ac:dyDescent="0.25">
      <c r="A59" s="27">
        <v>1991</v>
      </c>
      <c r="B59" s="27">
        <v>-0.4</v>
      </c>
    </row>
    <row r="60" spans="1:2" x14ac:dyDescent="0.25">
      <c r="A60" s="27">
        <v>1991.25</v>
      </c>
      <c r="B60" s="27">
        <v>1.2</v>
      </c>
    </row>
    <row r="61" spans="1:2" x14ac:dyDescent="0.25">
      <c r="A61" s="27">
        <v>1991.5</v>
      </c>
      <c r="B61" s="27">
        <v>0.4</v>
      </c>
    </row>
    <row r="62" spans="1:2" x14ac:dyDescent="0.25">
      <c r="A62" s="27">
        <v>1991.75</v>
      </c>
      <c r="B62" s="27">
        <v>1.1000000000000001</v>
      </c>
    </row>
    <row r="63" spans="1:2" x14ac:dyDescent="0.25">
      <c r="A63" s="27">
        <v>1992</v>
      </c>
      <c r="B63" s="27">
        <v>0.7</v>
      </c>
    </row>
    <row r="64" spans="1:2" x14ac:dyDescent="0.25">
      <c r="A64" s="27">
        <v>1992.25</v>
      </c>
      <c r="B64" s="27">
        <v>-0.9</v>
      </c>
    </row>
    <row r="65" spans="1:2" x14ac:dyDescent="0.25">
      <c r="A65" s="27">
        <v>1992.5</v>
      </c>
      <c r="B65" s="27">
        <v>0.3</v>
      </c>
    </row>
    <row r="66" spans="1:2" x14ac:dyDescent="0.25">
      <c r="A66" s="27">
        <v>1992.75</v>
      </c>
      <c r="B66" s="27">
        <v>0.4</v>
      </c>
    </row>
    <row r="67" spans="1:2" x14ac:dyDescent="0.25">
      <c r="A67" s="27">
        <v>1993</v>
      </c>
      <c r="B67" s="27">
        <v>0.6</v>
      </c>
    </row>
    <row r="68" spans="1:2" x14ac:dyDescent="0.25">
      <c r="A68" s="27">
        <v>1993.25</v>
      </c>
      <c r="B68" s="27">
        <v>0.2</v>
      </c>
    </row>
    <row r="69" spans="1:2" x14ac:dyDescent="0.25">
      <c r="A69" s="27">
        <v>1993.5</v>
      </c>
      <c r="B69" s="27">
        <v>0.8</v>
      </c>
    </row>
    <row r="70" spans="1:2" x14ac:dyDescent="0.25">
      <c r="A70" s="27">
        <v>1993.75</v>
      </c>
      <c r="B70" s="27">
        <v>-0.6</v>
      </c>
    </row>
    <row r="71" spans="1:2" x14ac:dyDescent="0.25">
      <c r="A71" s="27">
        <v>1994</v>
      </c>
      <c r="B71" s="27">
        <v>1.5</v>
      </c>
    </row>
    <row r="72" spans="1:2" x14ac:dyDescent="0.25">
      <c r="A72" s="27">
        <v>1994.25</v>
      </c>
      <c r="B72" s="27">
        <v>1.2</v>
      </c>
    </row>
    <row r="73" spans="1:2" x14ac:dyDescent="0.25">
      <c r="A73" s="27">
        <v>1994.5</v>
      </c>
      <c r="B73" s="27">
        <v>0.8</v>
      </c>
    </row>
    <row r="74" spans="1:2" x14ac:dyDescent="0.25">
      <c r="A74" s="27">
        <v>1994.75</v>
      </c>
      <c r="B74" s="27">
        <v>0.9</v>
      </c>
    </row>
    <row r="75" spans="1:2" x14ac:dyDescent="0.25">
      <c r="A75" s="27">
        <v>1995</v>
      </c>
      <c r="B75" s="27">
        <v>0.7</v>
      </c>
    </row>
    <row r="76" spans="1:2" x14ac:dyDescent="0.25">
      <c r="A76" s="27">
        <v>1995.25</v>
      </c>
      <c r="B76" s="27">
        <v>0.8</v>
      </c>
    </row>
    <row r="77" spans="1:2" x14ac:dyDescent="0.25">
      <c r="A77" s="27">
        <v>1995.5</v>
      </c>
      <c r="B77" s="27">
        <v>0.8</v>
      </c>
    </row>
    <row r="78" spans="1:2" x14ac:dyDescent="0.25">
      <c r="A78" s="27">
        <v>1995.75</v>
      </c>
      <c r="B78" s="27">
        <v>0.7</v>
      </c>
    </row>
    <row r="79" spans="1:2" x14ac:dyDescent="0.25">
      <c r="A79" s="27">
        <v>1996</v>
      </c>
      <c r="B79" s="27">
        <v>0.1</v>
      </c>
    </row>
    <row r="80" spans="1:2" x14ac:dyDescent="0.25">
      <c r="A80" s="27">
        <v>1996.25</v>
      </c>
      <c r="B80" s="27">
        <v>1.1148524139779501</v>
      </c>
    </row>
    <row r="81" spans="1:2" x14ac:dyDescent="0.25">
      <c r="A81" s="27">
        <v>1996.5</v>
      </c>
      <c r="B81" s="27">
        <v>1.4007736975952401</v>
      </c>
    </row>
    <row r="82" spans="1:2" x14ac:dyDescent="0.25">
      <c r="A82" s="27">
        <v>1996.75</v>
      </c>
      <c r="B82" s="27">
        <v>0.71072624785557503</v>
      </c>
    </row>
    <row r="83" spans="1:2" x14ac:dyDescent="0.25">
      <c r="A83" s="27">
        <v>1997</v>
      </c>
      <c r="B83" s="27">
        <v>1.0910123296560701</v>
      </c>
    </row>
    <row r="84" spans="1:2" x14ac:dyDescent="0.25">
      <c r="A84" s="27">
        <v>1997.25</v>
      </c>
      <c r="B84" s="27">
        <v>1.0407221664995101</v>
      </c>
    </row>
    <row r="85" spans="1:2" x14ac:dyDescent="0.25">
      <c r="A85" s="27">
        <v>1997.5</v>
      </c>
      <c r="B85" s="27">
        <v>1.4532806022776099</v>
      </c>
    </row>
    <row r="86" spans="1:2" x14ac:dyDescent="0.25">
      <c r="A86" s="27">
        <v>1997.75</v>
      </c>
      <c r="B86" s="27">
        <v>1.2829544742939401</v>
      </c>
    </row>
    <row r="87" spans="1:2" x14ac:dyDescent="0.25">
      <c r="A87" s="27">
        <v>1998</v>
      </c>
      <c r="B87" s="27">
        <v>1.34862548399812</v>
      </c>
    </row>
    <row r="88" spans="1:2" x14ac:dyDescent="0.25">
      <c r="A88" s="27">
        <v>1998.25</v>
      </c>
      <c r="B88" s="27">
        <v>0.71605051244509899</v>
      </c>
    </row>
    <row r="89" spans="1:2" x14ac:dyDescent="0.25">
      <c r="A89" s="27">
        <v>1998.5</v>
      </c>
      <c r="B89" s="27">
        <v>0.85330304751087804</v>
      </c>
    </row>
    <row r="90" spans="1:2" x14ac:dyDescent="0.25">
      <c r="A90" s="27">
        <v>1998.75</v>
      </c>
      <c r="B90" s="27">
        <v>0.91515142415279405</v>
      </c>
    </row>
    <row r="91" spans="1:2" x14ac:dyDescent="0.25">
      <c r="A91" s="27">
        <v>1999</v>
      </c>
      <c r="B91" s="27">
        <v>1.6671502220635199</v>
      </c>
    </row>
    <row r="92" spans="1:2" x14ac:dyDescent="0.25">
      <c r="A92" s="27">
        <v>1999.25</v>
      </c>
      <c r="B92" s="27">
        <v>1.11296483294552</v>
      </c>
    </row>
    <row r="93" spans="1:2" x14ac:dyDescent="0.25">
      <c r="A93" s="27">
        <v>1999.5</v>
      </c>
      <c r="B93" s="27">
        <v>1.37715927429567</v>
      </c>
    </row>
    <row r="94" spans="1:2" x14ac:dyDescent="0.25">
      <c r="A94" s="27">
        <v>1999.75</v>
      </c>
      <c r="B94" s="27">
        <v>1.40627900004282</v>
      </c>
    </row>
    <row r="95" spans="1:2" x14ac:dyDescent="0.25">
      <c r="A95" s="27">
        <v>2000</v>
      </c>
      <c r="B95" s="27">
        <v>0.622993748944078</v>
      </c>
    </row>
    <row r="96" spans="1:2" x14ac:dyDescent="0.25">
      <c r="A96" s="27">
        <v>2000.25</v>
      </c>
      <c r="B96" s="27">
        <v>1.11654458832666</v>
      </c>
    </row>
    <row r="97" spans="1:2" x14ac:dyDescent="0.25">
      <c r="A97" s="27">
        <v>2000.5</v>
      </c>
      <c r="B97" s="27">
        <v>0.82539418972305001</v>
      </c>
    </row>
    <row r="98" spans="1:2" x14ac:dyDescent="0.25">
      <c r="A98" s="27">
        <v>2000.75</v>
      </c>
      <c r="B98" s="27">
        <v>1.2996637617511899</v>
      </c>
    </row>
    <row r="99" spans="1:2" x14ac:dyDescent="0.25">
      <c r="A99" s="27">
        <v>2001</v>
      </c>
      <c r="B99" s="27">
        <v>0.108383460683892</v>
      </c>
    </row>
    <row r="100" spans="1:2" x14ac:dyDescent="0.25">
      <c r="A100" s="27">
        <v>2001.25</v>
      </c>
      <c r="B100" s="27">
        <v>0.50614410220322104</v>
      </c>
    </row>
    <row r="101" spans="1:2" x14ac:dyDescent="0.25">
      <c r="A101" s="27">
        <v>2001.5</v>
      </c>
      <c r="B101" s="27">
        <v>0.173699943446537</v>
      </c>
    </row>
    <row r="102" spans="1:2" x14ac:dyDescent="0.25">
      <c r="A102" s="27">
        <v>2001.75</v>
      </c>
      <c r="B102" s="27">
        <v>0.32260232542509198</v>
      </c>
    </row>
    <row r="103" spans="1:2" x14ac:dyDescent="0.25">
      <c r="A103" s="27">
        <v>2002</v>
      </c>
      <c r="B103" s="27">
        <v>-0.61030347692101505</v>
      </c>
    </row>
    <row r="104" spans="1:2" x14ac:dyDescent="0.25">
      <c r="A104" s="27">
        <v>2002.25</v>
      </c>
      <c r="B104" s="27">
        <v>0.34847902722450202</v>
      </c>
    </row>
    <row r="105" spans="1:2" x14ac:dyDescent="0.25">
      <c r="A105" s="27">
        <v>2002.5</v>
      </c>
      <c r="B105" s="27">
        <v>0.15516268572504099</v>
      </c>
    </row>
    <row r="106" spans="1:2" x14ac:dyDescent="0.25">
      <c r="A106" s="27">
        <v>2002.75</v>
      </c>
      <c r="B106" s="27">
        <v>0.14955702951571201</v>
      </c>
    </row>
    <row r="107" spans="1:2" x14ac:dyDescent="0.25">
      <c r="A107" s="27">
        <v>2003</v>
      </c>
      <c r="B107" s="27">
        <v>1.7411102926412299E-2</v>
      </c>
    </row>
    <row r="108" spans="1:2" x14ac:dyDescent="0.25">
      <c r="A108" s="27">
        <v>2003.25</v>
      </c>
      <c r="B108" s="27">
        <v>-0.34548327486007002</v>
      </c>
    </row>
    <row r="109" spans="1:2" x14ac:dyDescent="0.25">
      <c r="A109" s="27">
        <v>2003.5</v>
      </c>
      <c r="B109" s="27">
        <v>8.8685837140545204E-2</v>
      </c>
    </row>
    <row r="110" spans="1:2" x14ac:dyDescent="0.25">
      <c r="A110" s="27">
        <v>2003.75</v>
      </c>
      <c r="B110" s="27">
        <v>0.53567113283032897</v>
      </c>
    </row>
    <row r="111" spans="1:2" x14ac:dyDescent="0.25">
      <c r="A111" s="27">
        <v>2004</v>
      </c>
      <c r="B111" s="27">
        <v>0.90472057154302699</v>
      </c>
    </row>
    <row r="112" spans="1:2" x14ac:dyDescent="0.25">
      <c r="A112" s="27">
        <v>2004.25</v>
      </c>
      <c r="B112" s="27">
        <v>0.47708850289496202</v>
      </c>
    </row>
    <row r="113" spans="1:2" x14ac:dyDescent="0.25">
      <c r="A113" s="27">
        <v>2004.5</v>
      </c>
      <c r="B113" s="27">
        <v>0.14949356584961199</v>
      </c>
    </row>
    <row r="114" spans="1:2" x14ac:dyDescent="0.25">
      <c r="A114" s="27">
        <v>2004.75</v>
      </c>
      <c r="B114" s="27">
        <v>0.217658624476402</v>
      </c>
    </row>
    <row r="115" spans="1:2" x14ac:dyDescent="0.25">
      <c r="A115" s="27">
        <v>2005</v>
      </c>
      <c r="B115" s="27">
        <v>0.322826172541402</v>
      </c>
    </row>
    <row r="116" spans="1:2" x14ac:dyDescent="0.25">
      <c r="A116" s="27">
        <v>2005.25</v>
      </c>
      <c r="B116" s="27">
        <v>0.70374633737966297</v>
      </c>
    </row>
    <row r="117" spans="1:2" x14ac:dyDescent="0.25">
      <c r="A117" s="27">
        <v>2005.5</v>
      </c>
      <c r="B117" s="27">
        <v>1.3431013431013401</v>
      </c>
    </row>
    <row r="118" spans="1:2" x14ac:dyDescent="0.25">
      <c r="A118" s="27">
        <v>2005.75</v>
      </c>
      <c r="B118" s="27">
        <v>0.63060753652910395</v>
      </c>
    </row>
    <row r="119" spans="1:2" x14ac:dyDescent="0.25">
      <c r="A119" s="27">
        <v>2006</v>
      </c>
      <c r="B119" s="27">
        <v>0.62347157122477603</v>
      </c>
    </row>
    <row r="120" spans="1:2" x14ac:dyDescent="0.25">
      <c r="A120" s="27">
        <v>2006.25</v>
      </c>
      <c r="B120" s="27">
        <v>1.4974399220268</v>
      </c>
    </row>
    <row r="121" spans="1:2" x14ac:dyDescent="0.25">
      <c r="A121" s="27">
        <v>2006.5</v>
      </c>
      <c r="B121" s="27">
        <v>0.59799587202016302</v>
      </c>
    </row>
    <row r="122" spans="1:2" x14ac:dyDescent="0.25">
      <c r="A122" s="27">
        <v>2006.75</v>
      </c>
      <c r="B122" s="27">
        <v>0.824407418427064</v>
      </c>
    </row>
    <row r="123" spans="1:2" x14ac:dyDescent="0.25">
      <c r="A123" s="27">
        <v>2007</v>
      </c>
      <c r="B123" s="27">
        <v>1.14596269473373</v>
      </c>
    </row>
    <row r="124" spans="1:2" x14ac:dyDescent="0.25">
      <c r="A124" s="27">
        <v>2007.25</v>
      </c>
      <c r="B124" s="27">
        <v>0.51117783639878001</v>
      </c>
    </row>
    <row r="125" spans="1:2" x14ac:dyDescent="0.25">
      <c r="A125" s="27">
        <v>2007.5</v>
      </c>
      <c r="B125" s="27">
        <v>1.1175414089004101</v>
      </c>
    </row>
    <row r="126" spans="1:2" x14ac:dyDescent="0.25">
      <c r="A126" s="27">
        <v>2007.75</v>
      </c>
      <c r="B126" s="27">
        <v>1.3533798613727599</v>
      </c>
    </row>
    <row r="127" spans="1:2" x14ac:dyDescent="0.25">
      <c r="A127" s="27">
        <v>2008</v>
      </c>
      <c r="B127" s="27">
        <v>0.327483861831324</v>
      </c>
    </row>
    <row r="128" spans="1:2" x14ac:dyDescent="0.25">
      <c r="A128" s="27">
        <v>2008.25</v>
      </c>
      <c r="B128" s="27">
        <v>0.49226896588228097</v>
      </c>
    </row>
    <row r="129" spans="1:2" x14ac:dyDescent="0.25">
      <c r="A129" s="27">
        <v>2008.5</v>
      </c>
      <c r="B129" s="27">
        <v>-0.121732819870546</v>
      </c>
    </row>
    <row r="130" spans="1:2" x14ac:dyDescent="0.25">
      <c r="A130" s="27">
        <v>2008.75</v>
      </c>
      <c r="B130" s="27">
        <v>-0.66038509768073805</v>
      </c>
    </row>
    <row r="131" spans="1:2" x14ac:dyDescent="0.25">
      <c r="A131" s="27">
        <v>2009</v>
      </c>
      <c r="B131" s="27">
        <v>-3.59344308710501</v>
      </c>
    </row>
    <row r="132" spans="1:2" x14ac:dyDescent="0.25">
      <c r="A132" s="27">
        <v>2009.25</v>
      </c>
      <c r="B132" s="27">
        <v>2.44739627628388E-3</v>
      </c>
    </row>
    <row r="133" spans="1:2" x14ac:dyDescent="0.25">
      <c r="A133" s="27">
        <v>2009.5</v>
      </c>
      <c r="B133" s="27">
        <v>0.400751332268734</v>
      </c>
    </row>
    <row r="134" spans="1:2" x14ac:dyDescent="0.25">
      <c r="A134" s="27">
        <v>2009.75</v>
      </c>
      <c r="B134" s="27">
        <v>0.60268863727772604</v>
      </c>
    </row>
    <row r="135" spans="1:2" x14ac:dyDescent="0.25">
      <c r="A135" s="27">
        <v>2010</v>
      </c>
      <c r="B135" s="27">
        <v>-0.18899125915425899</v>
      </c>
    </row>
    <row r="136" spans="1:2" x14ac:dyDescent="0.25">
      <c r="A136" s="27">
        <v>2010.25</v>
      </c>
      <c r="B136" s="27">
        <v>0.43878015475649101</v>
      </c>
    </row>
    <row r="137" spans="1:2" x14ac:dyDescent="0.25">
      <c r="A137" s="27">
        <v>2010.5</v>
      </c>
      <c r="B137" s="27">
        <v>0.441697180630585</v>
      </c>
    </row>
    <row r="138" spans="1:2" x14ac:dyDescent="0.25">
      <c r="A138" s="27">
        <v>2010.75</v>
      </c>
      <c r="B138" s="27">
        <v>1.1273604485378499</v>
      </c>
    </row>
    <row r="139" spans="1:2" x14ac:dyDescent="0.25">
      <c r="A139" s="27">
        <v>2011</v>
      </c>
      <c r="B139" s="27">
        <v>0.57702717976477702</v>
      </c>
    </row>
    <row r="140" spans="1:2" x14ac:dyDescent="0.25">
      <c r="A140" s="27">
        <v>2011.25</v>
      </c>
      <c r="B140" s="27">
        <v>-8.9310534502851105E-2</v>
      </c>
    </row>
    <row r="141" spans="1:2" x14ac:dyDescent="0.25">
      <c r="A141" s="27">
        <v>2011.5</v>
      </c>
      <c r="B141" s="27">
        <v>5.9198920212555405E-4</v>
      </c>
    </row>
    <row r="142" spans="1:2" x14ac:dyDescent="0.25">
      <c r="A142" s="27">
        <v>2011.75</v>
      </c>
      <c r="B142" s="27">
        <v>-0.60145746878755801</v>
      </c>
    </row>
    <row r="143" spans="1:2" x14ac:dyDescent="0.25">
      <c r="A143" s="27">
        <v>2012</v>
      </c>
      <c r="B143" s="27">
        <v>-0.21142656351432801</v>
      </c>
    </row>
    <row r="144" spans="1:2" x14ac:dyDescent="0.25">
      <c r="A144" s="27">
        <v>2012.25</v>
      </c>
      <c r="B144" s="27">
        <v>5.25210084033612E-2</v>
      </c>
    </row>
    <row r="145" spans="1:2" x14ac:dyDescent="0.25">
      <c r="A145" s="27">
        <v>2012.5</v>
      </c>
      <c r="B145" s="27">
        <v>-0.42770221904080402</v>
      </c>
    </row>
    <row r="146" spans="1:2" x14ac:dyDescent="0.25">
      <c r="A146" s="27">
        <v>2012.75</v>
      </c>
      <c r="B146" s="27">
        <v>-0.70032290337460601</v>
      </c>
    </row>
    <row r="147" spans="1:2" x14ac:dyDescent="0.25">
      <c r="A147" s="27">
        <v>2013</v>
      </c>
      <c r="B147" s="27">
        <v>0.32337077838242601</v>
      </c>
    </row>
    <row r="148" spans="1:2" x14ac:dyDescent="0.25">
      <c r="A148" s="27">
        <v>2013.25</v>
      </c>
      <c r="B148" s="27">
        <v>-0.181610439593483</v>
      </c>
    </row>
    <row r="149" spans="1:2" x14ac:dyDescent="0.25">
      <c r="A149" s="27">
        <v>2013.5</v>
      </c>
      <c r="B149" s="27">
        <v>0.60305564257656696</v>
      </c>
    </row>
    <row r="150" spans="1:2" x14ac:dyDescent="0.25">
      <c r="A150" s="27">
        <v>2013.75</v>
      </c>
      <c r="B150" s="27">
        <v>0.63537119211445303</v>
      </c>
    </row>
    <row r="151" spans="1:2" x14ac:dyDescent="0.25">
      <c r="A151" s="27">
        <v>2014</v>
      </c>
      <c r="B151" s="27">
        <v>-9.46146980065454E-2</v>
      </c>
    </row>
    <row r="152" spans="1:2" x14ac:dyDescent="0.25">
      <c r="A152" s="27">
        <v>2014.25</v>
      </c>
      <c r="B152" s="27">
        <v>0.58490330035558802</v>
      </c>
    </row>
    <row r="153" spans="1:2" x14ac:dyDescent="0.25">
      <c r="A153" s="27">
        <v>2014.5</v>
      </c>
      <c r="B153" s="27">
        <v>0.24989193062241499</v>
      </c>
    </row>
    <row r="154" spans="1:2" x14ac:dyDescent="0.25">
      <c r="A154" s="27">
        <v>2014.75</v>
      </c>
      <c r="B154" s="27">
        <v>0.89606899199621304</v>
      </c>
    </row>
    <row r="155" spans="1:2" x14ac:dyDescent="0.25">
      <c r="A155" s="27">
        <v>2015</v>
      </c>
      <c r="B155" s="27">
        <v>0.59539142449007698</v>
      </c>
    </row>
    <row r="156" spans="1:2" x14ac:dyDescent="0.25">
      <c r="A156" s="27">
        <v>2015.25</v>
      </c>
      <c r="B156" s="27">
        <v>0.309610135658134</v>
      </c>
    </row>
    <row r="157" spans="1:2" x14ac:dyDescent="0.25">
      <c r="A157" s="27">
        <v>2015.5</v>
      </c>
      <c r="B157" s="27">
        <v>0.34288499138435102</v>
      </c>
    </row>
    <row r="158" spans="1:2" x14ac:dyDescent="0.25">
      <c r="A158" s="27">
        <v>2015.75</v>
      </c>
      <c r="B158" s="27">
        <v>1.6189462972393501E-2</v>
      </c>
    </row>
    <row r="159" spans="1:2" x14ac:dyDescent="0.25">
      <c r="A159" s="27">
        <v>2016</v>
      </c>
      <c r="B159" s="27">
        <v>0.91629090068217101</v>
      </c>
    </row>
    <row r="160" spans="1:2" x14ac:dyDescent="0.25">
      <c r="A160" s="27">
        <v>2016.25</v>
      </c>
      <c r="B160" s="27">
        <v>0.23315097528140399</v>
      </c>
    </row>
    <row r="161" spans="1:2" x14ac:dyDescent="0.25">
      <c r="A161" s="27">
        <v>2016.5</v>
      </c>
      <c r="B161" s="27">
        <v>1.12246530873512</v>
      </c>
    </row>
    <row r="162" spans="1:2" x14ac:dyDescent="0.25">
      <c r="A162" s="27">
        <v>2016.75</v>
      </c>
      <c r="B162" s="27">
        <v>0.84267757833340595</v>
      </c>
    </row>
    <row r="163" spans="1:2" x14ac:dyDescent="0.25">
      <c r="A163" s="27">
        <v>2017</v>
      </c>
      <c r="B163" s="27">
        <v>0.50777068492997601</v>
      </c>
    </row>
    <row r="164" spans="1:2" x14ac:dyDescent="0.25">
      <c r="A164" s="27">
        <v>2017.25</v>
      </c>
      <c r="B164" s="27">
        <v>0.88104252981882103</v>
      </c>
    </row>
    <row r="165" spans="1:2" x14ac:dyDescent="0.25">
      <c r="A165" s="27">
        <v>2017.5</v>
      </c>
      <c r="B165" s="27">
        <v>0.72797421965253895</v>
      </c>
    </row>
    <row r="166" spans="1:2" x14ac:dyDescent="0.25">
      <c r="A166" s="27">
        <v>2017.75</v>
      </c>
      <c r="B166" s="27">
        <v>0.79185644515174003</v>
      </c>
    </row>
    <row r="167" spans="1:2" x14ac:dyDescent="0.25">
      <c r="A167" s="27">
        <v>2018</v>
      </c>
      <c r="B167" s="27">
        <v>0.457334502077056</v>
      </c>
    </row>
    <row r="168" spans="1:2" x14ac:dyDescent="0.25">
      <c r="A168" s="27">
        <v>2018.25</v>
      </c>
      <c r="B168" s="27">
        <v>0.60375149718447896</v>
      </c>
    </row>
    <row r="169" spans="1:2" x14ac:dyDescent="0.25">
      <c r="A169" s="27">
        <v>2018.5</v>
      </c>
      <c r="B169" s="27">
        <v>0.221411755832923</v>
      </c>
    </row>
    <row r="170" spans="1:2" x14ac:dyDescent="0.25">
      <c r="A170" s="27">
        <v>2018.75</v>
      </c>
      <c r="B170" s="27">
        <v>0.40636859136304898</v>
      </c>
    </row>
    <row r="171" spans="1:2" x14ac:dyDescent="0.25">
      <c r="A171" s="27">
        <v>2019</v>
      </c>
      <c r="B171" s="27">
        <v>0.50697559878796195</v>
      </c>
    </row>
    <row r="172" spans="1:2" x14ac:dyDescent="0.25">
      <c r="A172" s="27">
        <v>2019.25</v>
      </c>
      <c r="B172" s="27">
        <v>0.35740727917716902</v>
      </c>
    </row>
    <row r="173" spans="1:2" x14ac:dyDescent="0.25">
      <c r="A173" s="27">
        <v>2019.5</v>
      </c>
      <c r="B173" s="27">
        <v>0.33118909623590698</v>
      </c>
    </row>
    <row r="174" spans="1:2" x14ac:dyDescent="0.25">
      <c r="A174" s="27">
        <v>2019.75</v>
      </c>
      <c r="B174" s="27">
        <v>0.45335280052476401</v>
      </c>
    </row>
    <row r="175" spans="1:2" x14ac:dyDescent="0.25">
      <c r="A175" s="27">
        <v>2020</v>
      </c>
      <c r="B175" s="27">
        <v>-1.4945258645658299</v>
      </c>
    </row>
    <row r="176" spans="1:2" x14ac:dyDescent="0.25">
      <c r="A176" s="27">
        <v>2020.25</v>
      </c>
      <c r="B176" s="27">
        <v>-8.5420510268701708</v>
      </c>
    </row>
    <row r="177" spans="1:2" x14ac:dyDescent="0.25">
      <c r="A177" s="29">
        <v>2020.5</v>
      </c>
      <c r="B177" s="29">
        <v>7.6831295445611598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H20002"/>
  <sheetViews>
    <sheetView workbookViewId="0">
      <selection activeCell="G7" sqref="G7"/>
    </sheetView>
  </sheetViews>
  <sheetFormatPr defaultColWidth="11.42578125" defaultRowHeight="15" x14ac:dyDescent="0.25"/>
  <cols>
    <col min="1" max="1" width="11.7109375" customWidth="1"/>
    <col min="2" max="2" width="22.7109375" customWidth="1"/>
    <col min="3" max="3" width="11.7109375" customWidth="1"/>
    <col min="4" max="4" width="22.7109375" customWidth="1"/>
    <col min="5" max="5" width="15.7109375" customWidth="1"/>
    <col min="7" max="7" width="12.7109375" customWidth="1"/>
    <col min="8" max="8" width="62.7109375" customWidth="1"/>
  </cols>
  <sheetData>
    <row r="1" spans="1:8" ht="15.75" x14ac:dyDescent="0.25">
      <c r="A1" s="238" t="s">
        <v>60</v>
      </c>
      <c r="B1" s="239"/>
      <c r="C1" s="239"/>
      <c r="D1" s="239"/>
      <c r="E1" s="239"/>
      <c r="G1" s="238" t="s">
        <v>61</v>
      </c>
      <c r="H1" s="239"/>
    </row>
    <row r="2" spans="1:8" x14ac:dyDescent="0.25">
      <c r="A2" s="9" t="s">
        <v>59</v>
      </c>
      <c r="B2" s="9" t="s">
        <v>268</v>
      </c>
      <c r="C2" s="9" t="s">
        <v>269</v>
      </c>
      <c r="D2" s="9" t="s">
        <v>270</v>
      </c>
      <c r="E2" s="9" t="s">
        <v>271</v>
      </c>
      <c r="G2" s="16" t="s">
        <v>62</v>
      </c>
      <c r="H2" s="10" t="s">
        <v>50</v>
      </c>
    </row>
    <row r="3" spans="1:8" x14ac:dyDescent="0.25">
      <c r="A3" s="184">
        <v>1075.5281446809199</v>
      </c>
      <c r="B3" s="184">
        <v>1.4101101649629499</v>
      </c>
      <c r="C3" s="184"/>
      <c r="D3" s="184"/>
      <c r="E3" s="184"/>
      <c r="G3" s="16" t="s">
        <v>63</v>
      </c>
      <c r="H3" s="11" t="s">
        <v>272</v>
      </c>
    </row>
    <row r="4" spans="1:8" x14ac:dyDescent="0.25">
      <c r="A4" s="183">
        <v>2674.9806019503299</v>
      </c>
      <c r="B4" s="183">
        <v>-0.91773458780835004</v>
      </c>
      <c r="C4" s="183"/>
      <c r="D4" s="183"/>
      <c r="E4" s="183"/>
      <c r="G4" s="16" t="s">
        <v>64</v>
      </c>
      <c r="H4" s="11" t="s">
        <v>273</v>
      </c>
    </row>
    <row r="5" spans="1:8" x14ac:dyDescent="0.25">
      <c r="A5" s="183">
        <v>3161.22042602071</v>
      </c>
      <c r="B5" s="183">
        <v>0.406476256615385</v>
      </c>
      <c r="C5" s="183"/>
      <c r="D5" s="183"/>
      <c r="E5" s="183"/>
      <c r="G5" s="16" t="s">
        <v>66</v>
      </c>
      <c r="H5" s="12"/>
    </row>
    <row r="6" spans="1:8" x14ac:dyDescent="0.25">
      <c r="A6" s="183">
        <v>4558.3389327311397</v>
      </c>
      <c r="B6" s="183">
        <v>0.41869354407038101</v>
      </c>
      <c r="C6" s="183"/>
      <c r="D6" s="183"/>
      <c r="E6" s="183"/>
    </row>
    <row r="7" spans="1:8" x14ac:dyDescent="0.25">
      <c r="A7" s="183">
        <v>6182.9462771281596</v>
      </c>
      <c r="B7" s="183">
        <v>2.1932745156232598</v>
      </c>
      <c r="C7" s="183"/>
      <c r="D7" s="183"/>
      <c r="E7" s="183"/>
      <c r="G7" s="17" t="str">
        <f>HYPERLINK("#'OVERZICHT'!A1", "Link naar overzicht")</f>
        <v>Link naar overzicht</v>
      </c>
    </row>
    <row r="8" spans="1:8" x14ac:dyDescent="0.25">
      <c r="A8" s="183">
        <v>6658.0593412598701</v>
      </c>
      <c r="B8" s="183">
        <v>0.348654999438058</v>
      </c>
      <c r="C8" s="183"/>
      <c r="D8" s="183"/>
      <c r="E8" s="183"/>
    </row>
    <row r="9" spans="1:8" x14ac:dyDescent="0.25">
      <c r="A9" s="183">
        <v>7014.7235686573704</v>
      </c>
      <c r="B9" s="183">
        <v>0.730584040956339</v>
      </c>
      <c r="C9" s="183"/>
      <c r="D9" s="183"/>
      <c r="E9" s="183"/>
    </row>
    <row r="10" spans="1:8" x14ac:dyDescent="0.25">
      <c r="A10" s="183">
        <v>7026.5588031098496</v>
      </c>
      <c r="B10" s="183">
        <v>0.37798277430407501</v>
      </c>
      <c r="C10" s="183"/>
      <c r="D10" s="183"/>
      <c r="E10" s="183"/>
    </row>
    <row r="11" spans="1:8" x14ac:dyDescent="0.25">
      <c r="A11" s="183">
        <v>7186.0965706588704</v>
      </c>
      <c r="B11" s="183">
        <v>0.94669166626371004</v>
      </c>
      <c r="C11" s="183"/>
      <c r="D11" s="183"/>
      <c r="E11" s="183"/>
    </row>
    <row r="12" spans="1:8" x14ac:dyDescent="0.25">
      <c r="A12" s="183">
        <v>7270.2541375760602</v>
      </c>
      <c r="B12" s="183">
        <v>0.35799005062384598</v>
      </c>
      <c r="C12" s="183"/>
      <c r="D12" s="183"/>
      <c r="E12" s="183"/>
    </row>
    <row r="13" spans="1:8" x14ac:dyDescent="0.25">
      <c r="A13" s="183">
        <v>7349.6075211109201</v>
      </c>
      <c r="B13" s="183">
        <v>0.77498418871502195</v>
      </c>
      <c r="C13" s="183"/>
      <c r="D13" s="183"/>
      <c r="E13" s="183"/>
    </row>
    <row r="14" spans="1:8" x14ac:dyDescent="0.25">
      <c r="A14" s="183">
        <v>7770.01772901207</v>
      </c>
      <c r="B14" s="183">
        <v>1.39499242977565</v>
      </c>
      <c r="C14" s="183"/>
      <c r="D14" s="183"/>
      <c r="E14" s="183"/>
    </row>
    <row r="15" spans="1:8" x14ac:dyDescent="0.25">
      <c r="A15" s="183">
        <v>7856.5234140507901</v>
      </c>
      <c r="B15" s="183">
        <v>1.0443248459824701</v>
      </c>
      <c r="C15" s="183"/>
      <c r="D15" s="183"/>
      <c r="E15" s="183"/>
    </row>
    <row r="16" spans="1:8" x14ac:dyDescent="0.25">
      <c r="A16" s="183">
        <v>7919.7246781846397</v>
      </c>
      <c r="B16" s="183">
        <v>-0.544733509061468</v>
      </c>
      <c r="C16" s="183"/>
      <c r="D16" s="183"/>
      <c r="E16" s="183"/>
    </row>
    <row r="17" spans="1:5" x14ac:dyDescent="0.25">
      <c r="A17" s="183">
        <v>7960.5579337591398</v>
      </c>
      <c r="B17" s="183">
        <v>0.78253163815225102</v>
      </c>
      <c r="C17" s="183"/>
      <c r="D17" s="183"/>
      <c r="E17" s="183"/>
    </row>
    <row r="18" spans="1:5" x14ac:dyDescent="0.25">
      <c r="A18" s="183">
        <v>8066.5943129443503</v>
      </c>
      <c r="B18" s="183">
        <v>1.65645145341538</v>
      </c>
      <c r="C18" s="183"/>
      <c r="D18" s="183"/>
      <c r="E18" s="183"/>
    </row>
    <row r="19" spans="1:5" x14ac:dyDescent="0.25">
      <c r="A19" s="183">
        <v>8096.8560450795003</v>
      </c>
      <c r="B19" s="183">
        <v>0.47667113415701401</v>
      </c>
      <c r="C19" s="183"/>
      <c r="D19" s="183"/>
      <c r="E19" s="183"/>
    </row>
    <row r="20" spans="1:5" x14ac:dyDescent="0.25">
      <c r="A20" s="183">
        <v>8256.6186484810605</v>
      </c>
      <c r="B20" s="183">
        <v>0.85270484939348201</v>
      </c>
      <c r="C20" s="183"/>
      <c r="D20" s="183"/>
      <c r="E20" s="183"/>
    </row>
    <row r="21" spans="1:5" x14ac:dyDescent="0.25">
      <c r="A21" s="183">
        <v>8396.8373753240794</v>
      </c>
      <c r="B21" s="183">
        <v>-0.31006055745920202</v>
      </c>
      <c r="C21" s="183"/>
      <c r="D21" s="183"/>
      <c r="E21" s="183"/>
    </row>
    <row r="22" spans="1:5" x14ac:dyDescent="0.25">
      <c r="A22" s="183">
        <v>8713.8015336753797</v>
      </c>
      <c r="B22" s="183">
        <v>0.64697801248043696</v>
      </c>
      <c r="C22" s="183"/>
      <c r="D22" s="183"/>
      <c r="E22" s="183"/>
    </row>
    <row r="23" spans="1:5" x14ac:dyDescent="0.25">
      <c r="A23" s="183">
        <v>8797.3719434590894</v>
      </c>
      <c r="B23" s="183">
        <v>2.7169988550152202</v>
      </c>
      <c r="C23" s="183"/>
      <c r="D23" s="183"/>
      <c r="E23" s="183"/>
    </row>
    <row r="24" spans="1:5" x14ac:dyDescent="0.25">
      <c r="A24" s="183">
        <v>8874.8349820918502</v>
      </c>
      <c r="B24" s="183">
        <v>-1.19295585358725</v>
      </c>
      <c r="C24" s="183"/>
      <c r="D24" s="183"/>
      <c r="E24" s="183"/>
    </row>
    <row r="25" spans="1:5" x14ac:dyDescent="0.25">
      <c r="A25" s="183">
        <v>8913.6193065935095</v>
      </c>
      <c r="B25" s="183">
        <v>1.1348828563523701</v>
      </c>
      <c r="C25" s="183"/>
      <c r="D25" s="183"/>
      <c r="E25" s="183"/>
    </row>
    <row r="26" spans="1:5" x14ac:dyDescent="0.25">
      <c r="A26" s="183">
        <v>9047.8805113211401</v>
      </c>
      <c r="B26" s="183">
        <v>0.93603817854024396</v>
      </c>
      <c r="C26" s="183"/>
      <c r="D26" s="183"/>
      <c r="E26" s="183"/>
    </row>
    <row r="27" spans="1:5" x14ac:dyDescent="0.25">
      <c r="A27" s="183">
        <v>9310.32673250058</v>
      </c>
      <c r="B27" s="183">
        <v>5.1212571595704602E-2</v>
      </c>
      <c r="C27" s="183"/>
      <c r="D27" s="183"/>
      <c r="E27" s="183"/>
    </row>
    <row r="28" spans="1:5" x14ac:dyDescent="0.25">
      <c r="A28" s="183">
        <v>9348.5717558639608</v>
      </c>
      <c r="B28" s="183">
        <v>0.31311655666112997</v>
      </c>
      <c r="C28" s="183"/>
      <c r="D28" s="183"/>
      <c r="E28" s="183"/>
    </row>
    <row r="29" spans="1:5" x14ac:dyDescent="0.25">
      <c r="A29" s="183">
        <v>9418.5293087511891</v>
      </c>
      <c r="B29" s="183">
        <v>-0.243672625039415</v>
      </c>
      <c r="C29" s="183"/>
      <c r="D29" s="183"/>
      <c r="E29" s="183"/>
    </row>
    <row r="30" spans="1:5" x14ac:dyDescent="0.25">
      <c r="A30" s="183">
        <v>9426.7015555113994</v>
      </c>
      <c r="B30" s="183">
        <v>0.28517500974336601</v>
      </c>
      <c r="C30" s="183"/>
      <c r="D30" s="183"/>
      <c r="E30" s="183"/>
    </row>
    <row r="31" spans="1:5" x14ac:dyDescent="0.25">
      <c r="A31" s="183">
        <v>9467.0537708342908</v>
      </c>
      <c r="B31" s="183">
        <v>-1.53036095313689</v>
      </c>
      <c r="C31" s="183"/>
      <c r="D31" s="183"/>
      <c r="E31" s="183"/>
    </row>
    <row r="32" spans="1:5" x14ac:dyDescent="0.25">
      <c r="A32" s="183">
        <v>9605.0586479316407</v>
      </c>
      <c r="B32" s="183">
        <v>0.21594115267209399</v>
      </c>
      <c r="C32" s="183"/>
      <c r="D32" s="183"/>
      <c r="E32" s="183"/>
    </row>
    <row r="33" spans="1:5" x14ac:dyDescent="0.25">
      <c r="A33" s="183">
        <v>9634.2069720936797</v>
      </c>
      <c r="B33" s="183">
        <v>-0.70854331909683299</v>
      </c>
      <c r="C33" s="183"/>
      <c r="D33" s="183"/>
      <c r="E33" s="183"/>
    </row>
    <row r="34" spans="1:5" x14ac:dyDescent="0.25">
      <c r="A34" s="183">
        <v>9811.3618270056304</v>
      </c>
      <c r="B34" s="183">
        <v>0.87405559117628195</v>
      </c>
      <c r="C34" s="183"/>
      <c r="D34" s="183"/>
      <c r="E34" s="183"/>
    </row>
    <row r="35" spans="1:5" x14ac:dyDescent="0.25">
      <c r="A35" s="183">
        <v>9885.9668878182001</v>
      </c>
      <c r="B35" s="183">
        <v>0.50955949151703095</v>
      </c>
      <c r="C35" s="183"/>
      <c r="D35" s="183"/>
      <c r="E35" s="183"/>
    </row>
    <row r="36" spans="1:5" x14ac:dyDescent="0.25">
      <c r="A36" s="183">
        <v>10134.199919299799</v>
      </c>
      <c r="B36" s="183">
        <v>1.59094789735164</v>
      </c>
      <c r="C36" s="183">
        <v>-5.16018172975823E-2</v>
      </c>
      <c r="D36" s="183">
        <v>1.3208051457177901</v>
      </c>
      <c r="E36" s="183">
        <v>0.35904880989486798</v>
      </c>
    </row>
    <row r="37" spans="1:5" x14ac:dyDescent="0.25">
      <c r="A37" s="183">
        <v>10278.9038150549</v>
      </c>
      <c r="B37" s="183">
        <v>0.15543188946047801</v>
      </c>
      <c r="C37" s="183">
        <v>-5.3527028096353797E-2</v>
      </c>
      <c r="D37" s="183">
        <v>1.2255826831126899</v>
      </c>
      <c r="E37" s="183">
        <v>0.34631939984417198</v>
      </c>
    </row>
    <row r="38" spans="1:5" x14ac:dyDescent="0.25">
      <c r="A38" s="183">
        <v>10497.3814308567</v>
      </c>
      <c r="B38" s="183">
        <v>0.296122969236645</v>
      </c>
      <c r="C38" s="183">
        <v>-5.6411307014285102E-2</v>
      </c>
      <c r="D38" s="183">
        <v>1.089068880281</v>
      </c>
      <c r="E38" s="183">
        <v>0.327414058359428</v>
      </c>
    </row>
    <row r="39" spans="1:5" x14ac:dyDescent="0.25">
      <c r="A39" s="183">
        <v>10973.794910398999</v>
      </c>
      <c r="B39" s="183">
        <v>5.43718283649826</v>
      </c>
      <c r="C39" s="183">
        <v>-6.2601805716242701E-2</v>
      </c>
      <c r="D39" s="183">
        <v>0.79471353313725701</v>
      </c>
      <c r="E39" s="183">
        <v>0.28702786134854003</v>
      </c>
    </row>
    <row r="40" spans="1:5" x14ac:dyDescent="0.25">
      <c r="A40" s="183">
        <v>11055.1595509701</v>
      </c>
      <c r="B40" s="183">
        <v>0.74683640425263798</v>
      </c>
      <c r="C40" s="183">
        <v>-6.3644429233491395E-2</v>
      </c>
      <c r="D40" s="183">
        <v>0.74683640425263798</v>
      </c>
      <c r="E40" s="183">
        <v>0.28016963392398098</v>
      </c>
    </row>
    <row r="41" spans="1:5" x14ac:dyDescent="0.25">
      <c r="A41" s="183">
        <v>11143.3843270828</v>
      </c>
      <c r="B41" s="183">
        <v>0.426168446181863</v>
      </c>
      <c r="C41" s="183">
        <v>-6.4772055498158204E-2</v>
      </c>
      <c r="D41" s="183">
        <v>0.69607240900518796</v>
      </c>
      <c r="E41" s="183">
        <v>0.27273783970759402</v>
      </c>
    </row>
    <row r="42" spans="1:5" x14ac:dyDescent="0.25">
      <c r="A42" s="183">
        <v>11231.309589640299</v>
      </c>
      <c r="B42" s="183">
        <v>0.40565378872428098</v>
      </c>
      <c r="C42" s="183">
        <v>-6.5889359358145799E-2</v>
      </c>
      <c r="D42" s="183">
        <v>0.64748144174640399</v>
      </c>
      <c r="E42" s="183">
        <v>0.26544799259714102</v>
      </c>
    </row>
    <row r="43" spans="1:5" x14ac:dyDescent="0.25">
      <c r="A43" s="183">
        <v>11283.2502459674</v>
      </c>
      <c r="B43" s="183">
        <v>0.21828275314566001</v>
      </c>
      <c r="C43" s="183">
        <v>-6.6548309237317596E-2</v>
      </c>
      <c r="D43" s="183">
        <v>0.618776986876728</v>
      </c>
      <c r="E43" s="183">
        <v>0.26115882033388499</v>
      </c>
    </row>
    <row r="44" spans="1:5" x14ac:dyDescent="0.25">
      <c r="A44" s="183">
        <v>11302.4163399151</v>
      </c>
      <c r="B44" s="183">
        <v>0.25957936042781998</v>
      </c>
      <c r="C44" s="183">
        <v>-6.6790820043129806E-2</v>
      </c>
      <c r="D44" s="183">
        <v>0.60818504758186898</v>
      </c>
      <c r="E44" s="183">
        <v>0.25957936042781898</v>
      </c>
    </row>
    <row r="45" spans="1:5" x14ac:dyDescent="0.25">
      <c r="A45" s="183">
        <v>11302.455422425601</v>
      </c>
      <c r="B45" s="183">
        <v>0.70689808142701005</v>
      </c>
      <c r="C45" s="183">
        <v>-6.6791314558658998E-2</v>
      </c>
      <c r="D45" s="183">
        <v>0.60816344904547304</v>
      </c>
      <c r="E45" s="183">
        <v>0.25957614146524599</v>
      </c>
    </row>
    <row r="46" spans="1:5" x14ac:dyDescent="0.25">
      <c r="A46" s="183">
        <v>11363.161975534</v>
      </c>
      <c r="B46" s="183">
        <v>1.3322072531082301</v>
      </c>
      <c r="C46" s="183">
        <v>-6.7557765199290895E-2</v>
      </c>
      <c r="D46" s="183">
        <v>0.57461461394753399</v>
      </c>
      <c r="E46" s="183">
        <v>0.25458829901859298</v>
      </c>
    </row>
    <row r="47" spans="1:5" x14ac:dyDescent="0.25">
      <c r="A47" s="183">
        <v>11371.090359243801</v>
      </c>
      <c r="B47" s="183">
        <v>0.19598081372706999</v>
      </c>
      <c r="C47" s="183">
        <v>-6.7657682074439798E-2</v>
      </c>
      <c r="D47" s="183">
        <v>0.57023307646843402</v>
      </c>
      <c r="E47" s="183">
        <v>0.25393955364369297</v>
      </c>
    </row>
    <row r="48" spans="1:5" x14ac:dyDescent="0.25">
      <c r="A48" s="183">
        <v>11477.6758495797</v>
      </c>
      <c r="B48" s="183">
        <v>3.0376124980691099E-2</v>
      </c>
      <c r="C48" s="183">
        <v>-6.8996953908118303E-2</v>
      </c>
      <c r="D48" s="183">
        <v>0.51132973150785699</v>
      </c>
      <c r="E48" s="183">
        <v>0.24521812359964201</v>
      </c>
    </row>
    <row r="49" spans="1:5" x14ac:dyDescent="0.25">
      <c r="A49" s="183">
        <v>11501.1488900311</v>
      </c>
      <c r="B49" s="183">
        <v>0.61721790656747999</v>
      </c>
      <c r="C49" s="183">
        <v>-6.9290567223373803E-2</v>
      </c>
      <c r="D49" s="183">
        <v>0.49835760373867899</v>
      </c>
      <c r="E49" s="183">
        <v>0.24331867483147099</v>
      </c>
    </row>
    <row r="50" spans="1:5" x14ac:dyDescent="0.25">
      <c r="A50" s="183">
        <v>11673.338964493099</v>
      </c>
      <c r="B50" s="183">
        <v>0.18644917528305399</v>
      </c>
      <c r="C50" s="183">
        <v>-7.1436510537832607E-2</v>
      </c>
      <c r="D50" s="183">
        <v>0.408155320366615</v>
      </c>
      <c r="E50" s="183">
        <v>0.22938497819313899</v>
      </c>
    </row>
    <row r="51" spans="1:5" x14ac:dyDescent="0.25">
      <c r="A51" s="183">
        <v>11683.6934346362</v>
      </c>
      <c r="B51" s="183">
        <v>-0.393730847104035</v>
      </c>
      <c r="C51" s="183">
        <v>-7.1564805809623697E-2</v>
      </c>
      <c r="D51" s="183">
        <v>0.40273110034152199</v>
      </c>
      <c r="E51" s="183">
        <v>0.22854708991022901</v>
      </c>
    </row>
    <row r="52" spans="1:5" x14ac:dyDescent="0.25">
      <c r="A52" s="183">
        <v>11722.833962815799</v>
      </c>
      <c r="B52" s="183">
        <v>0.807276367528176</v>
      </c>
      <c r="C52" s="183">
        <v>-7.2049622973012303E-2</v>
      </c>
      <c r="D52" s="183">
        <v>0.38282356538990497</v>
      </c>
      <c r="E52" s="183">
        <v>0.22537982113691099</v>
      </c>
    </row>
    <row r="53" spans="1:5" x14ac:dyDescent="0.25">
      <c r="A53" s="183">
        <v>11773.788266282199</v>
      </c>
      <c r="B53" s="183">
        <v>0.121527452113446</v>
      </c>
      <c r="C53" s="183">
        <v>-7.2678143740402906E-2</v>
      </c>
      <c r="D53" s="183">
        <v>0.35690734441974298</v>
      </c>
      <c r="E53" s="183">
        <v>0.22129379483897901</v>
      </c>
    </row>
    <row r="54" spans="1:5" x14ac:dyDescent="0.25">
      <c r="A54" s="183">
        <v>11793.199891307901</v>
      </c>
      <c r="B54" s="183">
        <v>0.65368788238573405</v>
      </c>
      <c r="C54" s="183">
        <v>-7.2917364674376206E-2</v>
      </c>
      <c r="D54" s="183">
        <v>0.34724075567917401</v>
      </c>
      <c r="E54" s="183">
        <v>0.21974057787404899</v>
      </c>
    </row>
    <row r="55" spans="1:5" x14ac:dyDescent="0.25">
      <c r="A55" s="183">
        <v>11832.716502563</v>
      </c>
      <c r="B55" s="183">
        <v>-0.25144099941645198</v>
      </c>
      <c r="C55" s="183">
        <v>-7.3404351242444196E-2</v>
      </c>
      <c r="D55" s="183">
        <v>0.327663688379836</v>
      </c>
      <c r="E55" s="183">
        <v>0.21658479172608799</v>
      </c>
    </row>
    <row r="56" spans="1:5" x14ac:dyDescent="0.25">
      <c r="A56" s="183">
        <v>11842.4519265369</v>
      </c>
      <c r="B56" s="183">
        <v>-0.299184235009542</v>
      </c>
      <c r="C56" s="183">
        <v>-7.3524326628975997E-2</v>
      </c>
      <c r="D56" s="183">
        <v>0.32284062677935899</v>
      </c>
      <c r="E56" s="183">
        <v>0.215808138850173</v>
      </c>
    </row>
    <row r="57" spans="1:5" x14ac:dyDescent="0.25">
      <c r="A57" s="183">
        <v>11853.1887996613</v>
      </c>
      <c r="B57" s="183">
        <v>0.49458303884155602</v>
      </c>
      <c r="C57" s="183">
        <v>-7.3656643465581206E-2</v>
      </c>
      <c r="D57" s="183">
        <v>0.31752143363337298</v>
      </c>
      <c r="E57" s="183">
        <v>0.21495248631886801</v>
      </c>
    </row>
    <row r="58" spans="1:5" x14ac:dyDescent="0.25">
      <c r="A58" s="183">
        <v>11854.4715669083</v>
      </c>
      <c r="B58" s="183">
        <v>-9.3288544288105998E-2</v>
      </c>
      <c r="C58" s="183">
        <v>-7.3672451764911898E-2</v>
      </c>
      <c r="D58" s="183">
        <v>0.31688593327221598</v>
      </c>
      <c r="E58" s="183">
        <v>0.21485038259358599</v>
      </c>
    </row>
    <row r="59" spans="1:5" x14ac:dyDescent="0.25">
      <c r="A59" s="183">
        <v>11867.632005383201</v>
      </c>
      <c r="B59" s="183">
        <v>1.0551689614334101</v>
      </c>
      <c r="C59" s="183">
        <v>-7.3834058442891606E-2</v>
      </c>
      <c r="D59" s="183">
        <v>0.31036607285076201</v>
      </c>
      <c r="E59" s="183">
        <v>0.21380285834649601</v>
      </c>
    </row>
    <row r="60" spans="1:5" x14ac:dyDescent="0.25">
      <c r="A60" s="183">
        <v>11870.850085924299</v>
      </c>
      <c r="B60" s="183">
        <v>-0.33974974895322202</v>
      </c>
      <c r="C60" s="183">
        <v>-7.3873553326868305E-2</v>
      </c>
      <c r="D60" s="183">
        <v>0.30877179193127602</v>
      </c>
      <c r="E60" s="183">
        <v>0.21354671054395399</v>
      </c>
    </row>
    <row r="61" spans="1:5" x14ac:dyDescent="0.25">
      <c r="A61" s="183">
        <v>11880.8496250059</v>
      </c>
      <c r="B61" s="183">
        <v>0.454242952579409</v>
      </c>
      <c r="C61" s="183">
        <v>-7.3996231944477395E-2</v>
      </c>
      <c r="D61" s="183">
        <v>0.30381788411008398</v>
      </c>
      <c r="E61" s="183">
        <v>0.21275078268275699</v>
      </c>
    </row>
    <row r="62" spans="1:5" x14ac:dyDescent="0.25">
      <c r="A62" s="183">
        <v>11908.063167424199</v>
      </c>
      <c r="B62" s="183">
        <v>1.2036457390603501</v>
      </c>
      <c r="C62" s="183">
        <v>-7.43297952988589E-2</v>
      </c>
      <c r="D62" s="183">
        <v>0.29033592463897001</v>
      </c>
      <c r="E62" s="183">
        <v>0.21058843925744999</v>
      </c>
    </row>
    <row r="63" spans="1:5" x14ac:dyDescent="0.25">
      <c r="A63" s="183">
        <v>11911.1836438019</v>
      </c>
      <c r="B63" s="183">
        <v>0.10052217549463301</v>
      </c>
      <c r="C63" s="183">
        <v>-7.4368035570345603E-2</v>
      </c>
      <c r="D63" s="183">
        <v>0.288789998151046</v>
      </c>
      <c r="E63" s="183">
        <v>0.210341236314291</v>
      </c>
    </row>
    <row r="64" spans="1:5" x14ac:dyDescent="0.25">
      <c r="A64" s="183">
        <v>11919.9271736515</v>
      </c>
      <c r="B64" s="183">
        <v>-0.231938612650429</v>
      </c>
      <c r="C64" s="183">
        <v>-7.4475084994773996E-2</v>
      </c>
      <c r="D64" s="183">
        <v>0.28447652472433599</v>
      </c>
      <c r="E64" s="183">
        <v>0.209648577229332</v>
      </c>
    </row>
    <row r="65" spans="1:5" x14ac:dyDescent="0.25">
      <c r="A65" s="183">
        <v>11924.8265975166</v>
      </c>
      <c r="B65" s="183">
        <v>-0.233709801177862</v>
      </c>
      <c r="C65" s="183">
        <v>-7.4535047564277895E-2</v>
      </c>
      <c r="D65" s="183">
        <v>0.28209393218321299</v>
      </c>
      <c r="E65" s="183">
        <v>0.20926044674774799</v>
      </c>
    </row>
    <row r="66" spans="1:5" x14ac:dyDescent="0.25">
      <c r="A66" s="183">
        <v>11937.607858241099</v>
      </c>
      <c r="B66" s="183">
        <v>-0.347693290083184</v>
      </c>
      <c r="C66" s="183">
        <v>-7.4691371832472195E-2</v>
      </c>
      <c r="D66" s="183">
        <v>0.27588063627767301</v>
      </c>
      <c r="E66" s="183">
        <v>0.20824792016977001</v>
      </c>
    </row>
    <row r="67" spans="1:5" x14ac:dyDescent="0.25">
      <c r="A67" s="183">
        <v>11988.7843707922</v>
      </c>
      <c r="B67" s="183">
        <v>-0.26580626254496498</v>
      </c>
      <c r="C67" s="183">
        <v>-7.5316327355894205E-2</v>
      </c>
      <c r="D67" s="183">
        <v>0.25121442268396699</v>
      </c>
      <c r="E67" s="183">
        <v>0.204198266050964</v>
      </c>
    </row>
    <row r="68" spans="1:5" x14ac:dyDescent="0.25">
      <c r="A68" s="183">
        <v>12008.1165370569</v>
      </c>
      <c r="B68" s="183">
        <v>0.16046548536026201</v>
      </c>
      <c r="C68" s="183">
        <v>-7.5551938025718995E-2</v>
      </c>
      <c r="D68" s="183">
        <v>0.242065891233925</v>
      </c>
      <c r="E68" s="183">
        <v>0.20267330935251601</v>
      </c>
    </row>
    <row r="69" spans="1:5" x14ac:dyDescent="0.25">
      <c r="A69" s="183">
        <v>12009.367511595001</v>
      </c>
      <c r="B69" s="183">
        <v>-0.64668067569381105</v>
      </c>
      <c r="C69" s="183">
        <v>-7.5567175574992707E-2</v>
      </c>
      <c r="D69" s="183">
        <v>0.241476648641195</v>
      </c>
      <c r="E69" s="183">
        <v>0.20257463018871799</v>
      </c>
    </row>
    <row r="70" spans="1:5" x14ac:dyDescent="0.25">
      <c r="A70" s="183">
        <v>12016.9993445164</v>
      </c>
      <c r="B70" s="183">
        <v>-0.58105444141974805</v>
      </c>
      <c r="C70" s="183">
        <v>-7.5660098272093704E-2</v>
      </c>
      <c r="D70" s="183">
        <v>0.23788185044103599</v>
      </c>
      <c r="E70" s="183">
        <v>0.20197261722361301</v>
      </c>
    </row>
    <row r="71" spans="1:5" x14ac:dyDescent="0.25">
      <c r="A71" s="183">
        <v>12022.525176479299</v>
      </c>
      <c r="B71" s="183">
        <v>1.2760343840161601</v>
      </c>
      <c r="C71" s="183">
        <v>-7.5727378991550007E-2</v>
      </c>
      <c r="D71" s="183">
        <v>0.23527903523277399</v>
      </c>
      <c r="E71" s="183">
        <v>0.201536729473063</v>
      </c>
    </row>
    <row r="72" spans="1:5" x14ac:dyDescent="0.25">
      <c r="A72" s="183">
        <v>12036.7162978657</v>
      </c>
      <c r="B72" s="183">
        <v>-0.10945106897809501</v>
      </c>
      <c r="C72" s="183">
        <v>-7.5900034132425104E-2</v>
      </c>
      <c r="D72" s="183">
        <v>0.228594636066353</v>
      </c>
      <c r="E72" s="183">
        <v>0.200417307814862</v>
      </c>
    </row>
    <row r="73" spans="1:5" x14ac:dyDescent="0.25">
      <c r="A73" s="183">
        <v>12102.844886512299</v>
      </c>
      <c r="B73" s="183">
        <v>0.38842442889806</v>
      </c>
      <c r="C73" s="183">
        <v>-7.6702654101215004E-2</v>
      </c>
      <c r="D73" s="183">
        <v>0.19744629543907799</v>
      </c>
      <c r="E73" s="183">
        <v>0.195221028011624</v>
      </c>
    </row>
    <row r="74" spans="1:5" x14ac:dyDescent="0.25">
      <c r="A74" s="183">
        <v>12146.7704294209</v>
      </c>
      <c r="B74" s="183">
        <v>-0.13787413028499801</v>
      </c>
      <c r="C74" s="183">
        <v>-7.7234355029069807E-2</v>
      </c>
      <c r="D74" s="183">
        <v>0.17712884936995599</v>
      </c>
      <c r="E74" s="183">
        <v>0.19178518730954799</v>
      </c>
    </row>
    <row r="75" spans="1:5" x14ac:dyDescent="0.25">
      <c r="A75" s="183">
        <v>12166.641594786601</v>
      </c>
      <c r="B75" s="183">
        <v>-4.6448323693026899E-2</v>
      </c>
      <c r="C75" s="183">
        <v>-7.7474397123279498E-2</v>
      </c>
      <c r="D75" s="183">
        <v>0.168105136042704</v>
      </c>
      <c r="E75" s="183">
        <v>0.19023231327520301</v>
      </c>
    </row>
    <row r="76" spans="1:5" x14ac:dyDescent="0.25">
      <c r="A76" s="183">
        <v>12185.60357779</v>
      </c>
      <c r="B76" s="183">
        <v>0.33732825885983703</v>
      </c>
      <c r="C76" s="183">
        <v>-7.7703195432724706E-2</v>
      </c>
      <c r="D76" s="183">
        <v>0.15949429236086299</v>
      </c>
      <c r="E76" s="183">
        <v>0.18875048920983201</v>
      </c>
    </row>
    <row r="77" spans="1:5" x14ac:dyDescent="0.25">
      <c r="A77" s="183">
        <v>12221.855914211799</v>
      </c>
      <c r="B77" s="183">
        <v>-0.13074346040335999</v>
      </c>
      <c r="C77" s="183">
        <v>-7.8139960733062203E-2</v>
      </c>
      <c r="D77" s="183">
        <v>0.143031710257919</v>
      </c>
      <c r="E77" s="183">
        <v>0.18593849763220599</v>
      </c>
    </row>
    <row r="78" spans="1:5" x14ac:dyDescent="0.25">
      <c r="A78" s="183">
        <v>12239.4027509969</v>
      </c>
      <c r="B78" s="183">
        <v>-4.5033651670645103E-2</v>
      </c>
      <c r="C78" s="183">
        <v>-7.8351034824368504E-2</v>
      </c>
      <c r="D78" s="183">
        <v>0.13506349993731601</v>
      </c>
      <c r="E78" s="183">
        <v>0.18457743894954101</v>
      </c>
    </row>
    <row r="79" spans="1:5" x14ac:dyDescent="0.25">
      <c r="A79" s="183">
        <v>12246.594308764101</v>
      </c>
      <c r="B79" s="183">
        <v>-0.25625314061676902</v>
      </c>
      <c r="C79" s="183">
        <v>-7.8437482111303303E-2</v>
      </c>
      <c r="D79" s="183">
        <v>0.131797734972184</v>
      </c>
      <c r="E79" s="183">
        <v>0.18401961007925599</v>
      </c>
    </row>
    <row r="80" spans="1:5" x14ac:dyDescent="0.25">
      <c r="A80" s="183">
        <v>12266.0776710922</v>
      </c>
      <c r="B80" s="183">
        <v>0.93910212533110404</v>
      </c>
      <c r="C80" s="183">
        <v>-7.8671505825661306E-2</v>
      </c>
      <c r="D80" s="183">
        <v>0.122950127241833</v>
      </c>
      <c r="E80" s="183">
        <v>0.18250834056732301</v>
      </c>
    </row>
    <row r="81" spans="1:5" x14ac:dyDescent="0.25">
      <c r="A81" s="183">
        <v>12268.4304143724</v>
      </c>
      <c r="B81" s="183">
        <v>-0.17780651241577899</v>
      </c>
      <c r="C81" s="183">
        <v>-7.8699746840178497E-2</v>
      </c>
      <c r="D81" s="183">
        <v>0.121881720809579</v>
      </c>
      <c r="E81" s="183">
        <v>0.182325844901078</v>
      </c>
    </row>
    <row r="82" spans="1:5" x14ac:dyDescent="0.25">
      <c r="A82" s="183">
        <v>12277.429568613101</v>
      </c>
      <c r="B82" s="183">
        <v>0.93260909788968105</v>
      </c>
      <c r="C82" s="183">
        <v>-7.88077370046638E-2</v>
      </c>
      <c r="D82" s="183">
        <v>0.117795106534004</v>
      </c>
      <c r="E82" s="183">
        <v>0.18162780586612801</v>
      </c>
    </row>
    <row r="83" spans="1:5" x14ac:dyDescent="0.25">
      <c r="A83" s="183">
        <v>12286.186810407</v>
      </c>
      <c r="B83" s="183">
        <v>-1.0850879516629801</v>
      </c>
      <c r="C83" s="183">
        <v>-7.8912771156454606E-2</v>
      </c>
      <c r="D83" s="183">
        <v>0.113912341488747</v>
      </c>
      <c r="E83" s="183">
        <v>0.18094853129797001</v>
      </c>
    </row>
    <row r="84" spans="1:5" x14ac:dyDescent="0.25">
      <c r="A84" s="183">
        <v>12296.459112103799</v>
      </c>
      <c r="B84" s="183">
        <v>-0.22529824945027899</v>
      </c>
      <c r="C84" s="183">
        <v>-7.9035908228808502E-2</v>
      </c>
      <c r="D84" s="183">
        <v>0.109357832785938</v>
      </c>
      <c r="E84" s="183">
        <v>0.180151737802558</v>
      </c>
    </row>
    <row r="85" spans="1:5" x14ac:dyDescent="0.25">
      <c r="A85" s="183">
        <v>12300.3628788443</v>
      </c>
      <c r="B85" s="183">
        <v>-0.43016668547746201</v>
      </c>
      <c r="C85" s="183">
        <v>-7.9082684667084194E-2</v>
      </c>
      <c r="D85" s="183">
        <v>0.107626989970178</v>
      </c>
      <c r="E85" s="183">
        <v>0.17984893361726201</v>
      </c>
    </row>
    <row r="86" spans="1:5" x14ac:dyDescent="0.25">
      <c r="A86" s="183">
        <v>12325.5087952385</v>
      </c>
      <c r="B86" s="183">
        <v>-0.29878776145024799</v>
      </c>
      <c r="C86" s="183">
        <v>-7.9383450250000806E-2</v>
      </c>
      <c r="D86" s="183">
        <v>9.6575215758749403E-2</v>
      </c>
      <c r="E86" s="183">
        <v>0.17789843574342901</v>
      </c>
    </row>
    <row r="87" spans="1:5" x14ac:dyDescent="0.25">
      <c r="A87" s="183">
        <v>12359.0402049515</v>
      </c>
      <c r="B87" s="183">
        <v>-0.220691757443015</v>
      </c>
      <c r="C87" s="183">
        <v>-7.9784505147736301E-2</v>
      </c>
      <c r="D87" s="183">
        <v>8.2024497363735904E-2</v>
      </c>
      <c r="E87" s="183">
        <v>0.175305396965587</v>
      </c>
    </row>
    <row r="88" spans="1:5" x14ac:dyDescent="0.25">
      <c r="A88" s="183">
        <v>12365.6786538959</v>
      </c>
      <c r="B88" s="183">
        <v>0.123049737418301</v>
      </c>
      <c r="C88" s="183">
        <v>-7.9863755497824901E-2</v>
      </c>
      <c r="D88" s="183">
        <v>7.9143789335193601E-2</v>
      </c>
      <c r="E88" s="183">
        <v>0.174793983904559</v>
      </c>
    </row>
    <row r="89" spans="1:5" x14ac:dyDescent="0.25">
      <c r="A89" s="183">
        <v>12371.1020918412</v>
      </c>
      <c r="B89" s="183">
        <v>-0.61958173958845997</v>
      </c>
      <c r="C89" s="183">
        <v>-7.9928477701927805E-2</v>
      </c>
      <c r="D89" s="183">
        <v>7.6790326747398899E-2</v>
      </c>
      <c r="E89" s="183">
        <v>0.17437619862558801</v>
      </c>
    </row>
    <row r="90" spans="1:5" x14ac:dyDescent="0.25">
      <c r="A90" s="183">
        <v>12371.546401844</v>
      </c>
      <c r="B90" s="183">
        <v>-7.4038185857971894E-2</v>
      </c>
      <c r="C90" s="183">
        <v>-7.9933779099248897E-2</v>
      </c>
      <c r="D90" s="183">
        <v>7.6597521560103299E-2</v>
      </c>
      <c r="E90" s="183">
        <v>0.17434200498699601</v>
      </c>
    </row>
    <row r="91" spans="1:5" x14ac:dyDescent="0.25">
      <c r="A91" s="183">
        <v>12421.5332992686</v>
      </c>
      <c r="B91" s="183">
        <v>-0.33903388752637398</v>
      </c>
      <c r="C91" s="183">
        <v>-8.0529331322119396E-2</v>
      </c>
      <c r="D91" s="183">
        <v>5.4955017481505802E-2</v>
      </c>
      <c r="E91" s="183">
        <v>0.17049939893423699</v>
      </c>
    </row>
    <row r="92" spans="1:5" x14ac:dyDescent="0.25">
      <c r="A92" s="183">
        <v>12462.5121842874</v>
      </c>
      <c r="B92" s="183">
        <v>0.15221716367566099</v>
      </c>
      <c r="C92" s="183">
        <v>-8.1016247170523595E-2</v>
      </c>
      <c r="D92" s="183">
        <v>3.7567685484577097E-2</v>
      </c>
      <c r="E92" s="183">
        <v>0.167359105178747</v>
      </c>
    </row>
    <row r="93" spans="1:5" x14ac:dyDescent="0.25">
      <c r="A93" s="183">
        <v>12475.6264092662</v>
      </c>
      <c r="B93" s="183">
        <v>-0.106401612457863</v>
      </c>
      <c r="C93" s="183">
        <v>-8.1171836722285201E-2</v>
      </c>
      <c r="D93" s="183">
        <v>3.2028011902388902E-2</v>
      </c>
      <c r="E93" s="183">
        <v>0.16635643427099001</v>
      </c>
    </row>
    <row r="94" spans="1:5" x14ac:dyDescent="0.25">
      <c r="A94" s="183">
        <v>12487.706821313899</v>
      </c>
      <c r="B94" s="183">
        <v>0.198109529363411</v>
      </c>
      <c r="C94" s="183">
        <v>-8.1314968804946597E-2</v>
      </c>
      <c r="D94" s="183">
        <v>2.6959674180074899E-2</v>
      </c>
      <c r="E94" s="183">
        <v>0.165432805331163</v>
      </c>
    </row>
    <row r="95" spans="1:5" x14ac:dyDescent="0.25">
      <c r="A95" s="183">
        <v>12494.5726839247</v>
      </c>
      <c r="B95" s="183">
        <v>1.03589223964295</v>
      </c>
      <c r="C95" s="183">
        <v>-8.1396297934624801E-2</v>
      </c>
      <c r="D95" s="183">
        <v>2.40791010398788E-2</v>
      </c>
      <c r="E95" s="183">
        <v>0.164908627455775</v>
      </c>
    </row>
    <row r="96" spans="1:5" x14ac:dyDescent="0.25">
      <c r="A96" s="183">
        <v>12510.8612442429</v>
      </c>
      <c r="B96" s="183">
        <v>-5.9473885220062701E-2</v>
      </c>
      <c r="C96" s="183">
        <v>-8.1589243018070898E-2</v>
      </c>
      <c r="D96" s="183">
        <v>1.7318835430500001E-2</v>
      </c>
      <c r="E96" s="183">
        <v>0.163666471665143</v>
      </c>
    </row>
    <row r="97" spans="1:5" x14ac:dyDescent="0.25">
      <c r="A97" s="183">
        <v>12535.527249336201</v>
      </c>
      <c r="B97" s="183">
        <v>-0.20816210462246701</v>
      </c>
      <c r="C97" s="183">
        <v>-8.1880918998521499E-2</v>
      </c>
      <c r="D97" s="183">
        <v>7.0975421499009997E-3</v>
      </c>
      <c r="E97" s="183">
        <v>0.161790333934201</v>
      </c>
    </row>
    <row r="98" spans="1:5" x14ac:dyDescent="0.25">
      <c r="A98" s="183">
        <v>12538.3813672504</v>
      </c>
      <c r="B98" s="183">
        <v>2.1201653587192602</v>
      </c>
      <c r="C98" s="183">
        <v>-8.1914649496480293E-2</v>
      </c>
      <c r="D98" s="183">
        <v>5.9148303103592004E-3</v>
      </c>
      <c r="E98" s="183">
        <v>0.16157324493713601</v>
      </c>
    </row>
    <row r="99" spans="1:5" x14ac:dyDescent="0.25">
      <c r="A99" s="183">
        <v>12551.037931568</v>
      </c>
      <c r="B99" s="183">
        <v>7.3108046179504199E-2</v>
      </c>
      <c r="C99" s="183">
        <v>-8.2064115499545703E-2</v>
      </c>
      <c r="D99" s="183">
        <v>6.7010359737860298E-4</v>
      </c>
      <c r="E99" s="183">
        <v>0.160610565420506</v>
      </c>
    </row>
    <row r="100" spans="1:5" x14ac:dyDescent="0.25">
      <c r="A100" s="183">
        <v>12556.164812515901</v>
      </c>
      <c r="B100" s="183">
        <v>-0.30386514544168403</v>
      </c>
      <c r="C100" s="183">
        <v>-8.2124642144097496E-2</v>
      </c>
      <c r="D100" s="183">
        <v>-1.42983308536514E-3</v>
      </c>
      <c r="E100" s="183">
        <v>0.16022060625395201</v>
      </c>
    </row>
    <row r="101" spans="1:5" x14ac:dyDescent="0.25">
      <c r="A101" s="183">
        <v>12556.536478120001</v>
      </c>
      <c r="B101" s="183">
        <v>-0.204549109611563</v>
      </c>
      <c r="C101" s="183">
        <v>-8.2129028506925397E-2</v>
      </c>
      <c r="D101" s="183">
        <v>-1.5820648698880099E-3</v>
      </c>
      <c r="E101" s="183">
        <v>0.160192336744541</v>
      </c>
    </row>
    <row r="102" spans="1:5" x14ac:dyDescent="0.25">
      <c r="A102" s="183">
        <v>12558.686825426999</v>
      </c>
      <c r="B102" s="183">
        <v>2.7711877024307898</v>
      </c>
      <c r="C102" s="183">
        <v>-8.2154404788121901E-2</v>
      </c>
      <c r="D102" s="183">
        <v>-2.4628329697212702E-3</v>
      </c>
      <c r="E102" s="183">
        <v>0.160028777720614</v>
      </c>
    </row>
    <row r="103" spans="1:5" x14ac:dyDescent="0.25">
      <c r="A103" s="183">
        <v>12573.540932403201</v>
      </c>
      <c r="B103" s="183">
        <v>-0.31630319353553898</v>
      </c>
      <c r="C103" s="183">
        <v>-8.2329570586037001E-2</v>
      </c>
      <c r="D103" s="183">
        <v>-8.5469773931471302E-3</v>
      </c>
      <c r="E103" s="183">
        <v>0.15889894942243199</v>
      </c>
    </row>
    <row r="104" spans="1:5" x14ac:dyDescent="0.25">
      <c r="A104" s="183">
        <v>12605.8866923202</v>
      </c>
      <c r="B104" s="183">
        <v>-7.1261243305564798E-2</v>
      </c>
      <c r="C104" s="183">
        <v>-8.2710586510291603E-2</v>
      </c>
      <c r="D104" s="183">
        <v>-2.16637943459938E-2</v>
      </c>
      <c r="E104" s="183">
        <v>0.15644284624382099</v>
      </c>
    </row>
    <row r="105" spans="1:5" x14ac:dyDescent="0.25">
      <c r="A105" s="183">
        <v>12623.449436246399</v>
      </c>
      <c r="B105" s="183">
        <v>-0.118511409175903</v>
      </c>
      <c r="C105" s="183">
        <v>-8.2917131614392806E-2</v>
      </c>
      <c r="D105" s="183">
        <v>-2.8721664750671099E-2</v>
      </c>
      <c r="E105" s="183">
        <v>0.15511249525270099</v>
      </c>
    </row>
    <row r="106" spans="1:5" x14ac:dyDescent="0.25">
      <c r="A106" s="183">
        <v>12642.501665010601</v>
      </c>
      <c r="B106" s="183">
        <v>0.555514805537349</v>
      </c>
      <c r="C106" s="183">
        <v>-8.3140951716767497E-2</v>
      </c>
      <c r="D106" s="183">
        <v>-3.6298112101897401E-2</v>
      </c>
      <c r="E106" s="183">
        <v>0.15367188201152501</v>
      </c>
    </row>
    <row r="107" spans="1:5" x14ac:dyDescent="0.25">
      <c r="A107" s="183">
        <v>12655.7410919102</v>
      </c>
      <c r="B107" s="183">
        <v>2.2390987621076599</v>
      </c>
      <c r="C107" s="183">
        <v>-8.3296330527963897E-2</v>
      </c>
      <c r="D107" s="183">
        <v>-4.1562998541522102E-2</v>
      </c>
      <c r="E107" s="183">
        <v>0.15267209007427701</v>
      </c>
    </row>
    <row r="108" spans="1:5" x14ac:dyDescent="0.25">
      <c r="A108" s="183">
        <v>12659.7357130778</v>
      </c>
      <c r="B108" s="183">
        <v>-0.37662561496740699</v>
      </c>
      <c r="C108" s="183">
        <v>-8.3343187145845807E-2</v>
      </c>
      <c r="D108" s="183">
        <v>-4.3151528541821998E-2</v>
      </c>
      <c r="E108" s="183">
        <v>0.15237092212407399</v>
      </c>
    </row>
    <row r="109" spans="1:5" x14ac:dyDescent="0.25">
      <c r="A109" s="183">
        <v>12660.155336632</v>
      </c>
      <c r="B109" s="183">
        <v>-0.17454107587221401</v>
      </c>
      <c r="C109" s="183">
        <v>-8.3348108639604498E-2</v>
      </c>
      <c r="D109" s="183">
        <v>-4.3318399085189502E-2</v>
      </c>
      <c r="E109" s="183">
        <v>0.15233928529034399</v>
      </c>
    </row>
    <row r="110" spans="1:5" x14ac:dyDescent="0.25">
      <c r="A110" s="183">
        <v>12694.043449893699</v>
      </c>
      <c r="B110" s="183">
        <v>-0.18477871983201299</v>
      </c>
      <c r="C110" s="183">
        <v>-8.37451263171482E-2</v>
      </c>
      <c r="D110" s="183">
        <v>-5.6794591773052502E-2</v>
      </c>
      <c r="E110" s="183">
        <v>0.14978434624130199</v>
      </c>
    </row>
    <row r="111" spans="1:5" x14ac:dyDescent="0.25">
      <c r="A111" s="183">
        <v>12703.341517581701</v>
      </c>
      <c r="B111" s="183">
        <v>-0.112540677480788</v>
      </c>
      <c r="C111" s="183">
        <v>-8.3853939392366003E-2</v>
      </c>
      <c r="D111" s="183">
        <v>-6.0424412813551397E-2</v>
      </c>
      <c r="E111" s="183">
        <v>0.14908459740691599</v>
      </c>
    </row>
    <row r="112" spans="1:5" x14ac:dyDescent="0.25">
      <c r="A112" s="183">
        <v>12732.457008408101</v>
      </c>
      <c r="B112" s="183">
        <v>-2.24297293205056E-2</v>
      </c>
      <c r="C112" s="183">
        <v>-8.4194210337146899E-2</v>
      </c>
      <c r="D112" s="183">
        <v>-7.17149048961538E-2</v>
      </c>
      <c r="E112" s="183">
        <v>0.146897852423403</v>
      </c>
    </row>
    <row r="113" spans="1:5" x14ac:dyDescent="0.25">
      <c r="A113" s="183">
        <v>12733.126338551399</v>
      </c>
      <c r="B113" s="183">
        <v>-0.171965462026513</v>
      </c>
      <c r="C113" s="183">
        <v>-8.4202025614729295E-2</v>
      </c>
      <c r="D113" s="183">
        <v>-7.1974459740279606E-2</v>
      </c>
      <c r="E113" s="183">
        <v>0.14684759345664899</v>
      </c>
    </row>
    <row r="114" spans="1:5" x14ac:dyDescent="0.25">
      <c r="A114" s="183">
        <v>12770.3437517817</v>
      </c>
      <c r="B114" s="183">
        <v>-0.23118985595740299</v>
      </c>
      <c r="C114" s="183">
        <v>-8.4636077212131802E-2</v>
      </c>
      <c r="D114" s="183">
        <v>-8.6397057775905298E-2</v>
      </c>
      <c r="E114" s="183">
        <v>0.144055827190742</v>
      </c>
    </row>
    <row r="115" spans="1:5" x14ac:dyDescent="0.25">
      <c r="A115" s="183">
        <v>12795.939101096999</v>
      </c>
      <c r="B115" s="183">
        <v>-8.3278060365843398E-2</v>
      </c>
      <c r="C115" s="183">
        <v>-8.4934012092123395E-2</v>
      </c>
      <c r="D115" s="183">
        <v>-9.6154734820977403E-2</v>
      </c>
      <c r="E115" s="183">
        <v>0.14214135176127399</v>
      </c>
    </row>
    <row r="116" spans="1:5" x14ac:dyDescent="0.25">
      <c r="A116" s="183">
        <v>12803.3410394113</v>
      </c>
      <c r="B116" s="183">
        <v>1.2109138575197</v>
      </c>
      <c r="C116" s="183">
        <v>-8.5020041818539394E-2</v>
      </c>
      <c r="D116" s="183">
        <v>-9.8911054113156302E-2</v>
      </c>
      <c r="E116" s="183">
        <v>0.14158812787500699</v>
      </c>
    </row>
    <row r="117" spans="1:5" x14ac:dyDescent="0.25">
      <c r="A117" s="183">
        <v>12805.378659227101</v>
      </c>
      <c r="B117" s="183">
        <v>-0.105527937848249</v>
      </c>
      <c r="C117" s="183">
        <v>-8.5043724247094096E-2</v>
      </c>
      <c r="D117" s="183">
        <v>-9.9665627054104394E-2</v>
      </c>
      <c r="E117" s="183">
        <v>0.141435976279111</v>
      </c>
    </row>
    <row r="118" spans="1:5" x14ac:dyDescent="0.25">
      <c r="A118" s="183">
        <v>12852.380822160399</v>
      </c>
      <c r="B118" s="183">
        <v>-7.0367778367430606E-2</v>
      </c>
      <c r="C118" s="183">
        <v>-8.55893287372409E-2</v>
      </c>
      <c r="D118" s="183">
        <v>-0.11707150426452</v>
      </c>
      <c r="E118" s="183">
        <v>0.137938691804499</v>
      </c>
    </row>
    <row r="119" spans="1:5" x14ac:dyDescent="0.25">
      <c r="A119" s="183">
        <v>12911.227098761399</v>
      </c>
      <c r="B119" s="183">
        <v>-0.99042849654586995</v>
      </c>
      <c r="C119" s="183">
        <v>-8.6270081599449405E-2</v>
      </c>
      <c r="D119" s="183">
        <v>-0.13886350277873299</v>
      </c>
      <c r="E119" s="183">
        <v>0.133562407154563</v>
      </c>
    </row>
    <row r="120" spans="1:5" x14ac:dyDescent="0.25">
      <c r="A120" s="183">
        <v>12917.0677940974</v>
      </c>
      <c r="B120" s="183">
        <v>-0.64448116783019105</v>
      </c>
      <c r="C120" s="183">
        <v>-8.6337540118376604E-2</v>
      </c>
      <c r="D120" s="183">
        <v>-0.14102643357802999</v>
      </c>
      <c r="E120" s="183">
        <v>0.13312901800577301</v>
      </c>
    </row>
    <row r="121" spans="1:5" x14ac:dyDescent="0.25">
      <c r="A121" s="183">
        <v>12917.7601487593</v>
      </c>
      <c r="B121" s="183">
        <v>-0.12596314547387299</v>
      </c>
      <c r="C121" s="183">
        <v>-8.6345531900025405E-2</v>
      </c>
      <c r="D121" s="183">
        <v>-0.14128282689015401</v>
      </c>
      <c r="E121" s="183">
        <v>0.13307777221995501</v>
      </c>
    </row>
    <row r="122" spans="1:5" x14ac:dyDescent="0.25">
      <c r="A122" s="183">
        <v>12934.5391162058</v>
      </c>
      <c r="B122" s="183">
        <v>-8.9313630249532303E-2</v>
      </c>
      <c r="C122" s="183">
        <v>-8.6539060694809794E-2</v>
      </c>
      <c r="D122" s="183">
        <v>-0.14749642704947799</v>
      </c>
      <c r="E122" s="183">
        <v>0.13183584894089501</v>
      </c>
    </row>
    <row r="123" spans="1:5" x14ac:dyDescent="0.25">
      <c r="A123" s="183">
        <v>12952.896070061401</v>
      </c>
      <c r="B123" s="183">
        <v>-0.85956836417025995</v>
      </c>
      <c r="C123" s="183">
        <v>-8.6750604230469597E-2</v>
      </c>
      <c r="D123" s="183">
        <v>-0.15397590976131101</v>
      </c>
      <c r="E123" s="183">
        <v>0.130479593406158</v>
      </c>
    </row>
    <row r="124" spans="1:5" x14ac:dyDescent="0.25">
      <c r="A124" s="183">
        <v>12962.9853911869</v>
      </c>
      <c r="B124" s="183">
        <v>-0.186222127977898</v>
      </c>
      <c r="C124" s="183">
        <v>-8.6866806003648697E-2</v>
      </c>
      <c r="D124" s="183">
        <v>-0.15753715321820699</v>
      </c>
      <c r="E124" s="183">
        <v>0.12973467754071999</v>
      </c>
    </row>
    <row r="125" spans="1:5" x14ac:dyDescent="0.25">
      <c r="A125" s="183">
        <v>12974.4967244786</v>
      </c>
      <c r="B125" s="183">
        <v>-8.0496487282555304E-2</v>
      </c>
      <c r="C125" s="183">
        <v>-8.6999249404088805E-2</v>
      </c>
      <c r="D125" s="183">
        <v>-0.16160032653335199</v>
      </c>
      <c r="E125" s="183">
        <v>0.12888477151685099</v>
      </c>
    </row>
    <row r="126" spans="1:5" x14ac:dyDescent="0.25">
      <c r="A126" s="183">
        <v>12981.292360183799</v>
      </c>
      <c r="B126" s="183">
        <v>-0.16891057158686701</v>
      </c>
      <c r="C126" s="183">
        <v>-8.7077383465016894E-2</v>
      </c>
      <c r="D126" s="183">
        <v>-0.16399899269627399</v>
      </c>
      <c r="E126" s="183">
        <v>0.12838303539510701</v>
      </c>
    </row>
    <row r="127" spans="1:5" x14ac:dyDescent="0.25">
      <c r="A127" s="183">
        <v>12984.3202435249</v>
      </c>
      <c r="B127" s="183">
        <v>-1.3194105055499801</v>
      </c>
      <c r="C127" s="183">
        <v>-8.7112197105966196E-2</v>
      </c>
      <c r="D127" s="183">
        <v>-0.165067749414679</v>
      </c>
      <c r="E127" s="183">
        <v>0.12815993446331</v>
      </c>
    </row>
    <row r="128" spans="1:5" x14ac:dyDescent="0.25">
      <c r="A128" s="183">
        <v>13006.986261354799</v>
      </c>
      <c r="B128" s="183">
        <v>1.43272732035133</v>
      </c>
      <c r="C128" s="183">
        <v>-8.7372532069273298E-2</v>
      </c>
      <c r="D128" s="183">
        <v>-0.17306820917669399</v>
      </c>
      <c r="E128" s="183">
        <v>0.12649078674757699</v>
      </c>
    </row>
    <row r="129" spans="1:5" x14ac:dyDescent="0.25">
      <c r="A129" s="183">
        <v>13014.242118219099</v>
      </c>
      <c r="B129" s="183">
        <v>-0.14850205809530101</v>
      </c>
      <c r="C129" s="183">
        <v>-8.7455794150364904E-2</v>
      </c>
      <c r="D129" s="183">
        <v>-0.17562932032191</v>
      </c>
      <c r="E129" s="183">
        <v>0.12595723496137701</v>
      </c>
    </row>
    <row r="130" spans="1:5" x14ac:dyDescent="0.25">
      <c r="A130" s="183">
        <v>13039.938351160201</v>
      </c>
      <c r="B130" s="183">
        <v>-8.2169614300908703E-2</v>
      </c>
      <c r="C130" s="183">
        <v>-8.7750207684520395E-2</v>
      </c>
      <c r="D130" s="183">
        <v>-0.18469935985081401</v>
      </c>
      <c r="E130" s="183">
        <v>0.124069354671451</v>
      </c>
    </row>
    <row r="131" spans="1:5" x14ac:dyDescent="0.25">
      <c r="A131" s="183">
        <v>13102.502147028201</v>
      </c>
      <c r="B131" s="183">
        <v>-0.21278123699528501</v>
      </c>
      <c r="C131" s="183">
        <v>-8.8465438808045804E-2</v>
      </c>
      <c r="D131" s="183">
        <v>-0.20614302364672499</v>
      </c>
      <c r="E131" s="183">
        <v>0.119489370975918</v>
      </c>
    </row>
    <row r="132" spans="1:5" x14ac:dyDescent="0.25">
      <c r="A132" s="183">
        <v>13110.5270291901</v>
      </c>
      <c r="B132" s="183">
        <v>3.8866505731080401</v>
      </c>
      <c r="C132" s="183">
        <v>-8.8556984920506496E-2</v>
      </c>
      <c r="D132" s="183">
        <v>-0.20885994360896501</v>
      </c>
      <c r="E132" s="183">
        <v>0.118902632247689</v>
      </c>
    </row>
    <row r="133" spans="1:5" x14ac:dyDescent="0.25">
      <c r="A133" s="183">
        <v>13128.002359390201</v>
      </c>
      <c r="B133" s="183">
        <v>-8.6367887908500598E-2</v>
      </c>
      <c r="C133" s="183">
        <v>-8.8756113963435301E-2</v>
      </c>
      <c r="D133" s="183">
        <v>-0.21477642593351301</v>
      </c>
      <c r="E133" s="183">
        <v>0.117628494376911</v>
      </c>
    </row>
    <row r="134" spans="1:5" x14ac:dyDescent="0.25">
      <c r="A134" s="183">
        <v>13143.9037952053</v>
      </c>
      <c r="B134" s="183">
        <v>-0.18239727285355201</v>
      </c>
      <c r="C134" s="183">
        <v>-8.8937109893045194E-2</v>
      </c>
      <c r="D134" s="183">
        <v>-0.22016004746498499</v>
      </c>
      <c r="E134" s="183">
        <v>0.116469213239939</v>
      </c>
    </row>
    <row r="135" spans="1:5" x14ac:dyDescent="0.25">
      <c r="A135" s="183">
        <v>13145.618329053301</v>
      </c>
      <c r="B135" s="183">
        <v>0.38211310919640301</v>
      </c>
      <c r="C135" s="183">
        <v>-8.8956616962509005E-2</v>
      </c>
      <c r="D135" s="183">
        <v>-0.22074052343255299</v>
      </c>
      <c r="E135" s="183">
        <v>0.116344937565613</v>
      </c>
    </row>
    <row r="136" spans="1:5" x14ac:dyDescent="0.25">
      <c r="A136" s="183">
        <v>13145.8214980598</v>
      </c>
      <c r="B136" s="183">
        <v>-8.4544777911965699E-2</v>
      </c>
      <c r="C136" s="183">
        <v>-8.8958928069368795E-2</v>
      </c>
      <c r="D136" s="183">
        <v>-0.22080930873285601</v>
      </c>
      <c r="E136" s="183">
        <v>0.11633021113410399</v>
      </c>
    </row>
    <row r="137" spans="1:5" x14ac:dyDescent="0.25">
      <c r="A137" s="183">
        <v>13146.8367483108</v>
      </c>
      <c r="B137" s="183">
        <v>0.67781866891818399</v>
      </c>
      <c r="C137" s="183">
        <v>-8.8970476379751598E-2</v>
      </c>
      <c r="D137" s="183">
        <v>-0.22115303386402299</v>
      </c>
      <c r="E137" s="183">
        <v>0.116256622088484</v>
      </c>
    </row>
    <row r="138" spans="1:5" x14ac:dyDescent="0.25">
      <c r="A138" s="183">
        <v>13147.656856956301</v>
      </c>
      <c r="B138" s="183">
        <v>-0.59252498637278905</v>
      </c>
      <c r="C138" s="183">
        <v>-8.8979802508879699E-2</v>
      </c>
      <c r="D138" s="183">
        <v>-0.22143069146762001</v>
      </c>
      <c r="E138" s="183">
        <v>0.116197177619037</v>
      </c>
    </row>
    <row r="139" spans="1:5" x14ac:dyDescent="0.25">
      <c r="A139" s="183">
        <v>13153.973691220701</v>
      </c>
      <c r="B139" s="183">
        <v>-7.7194402771496598E-2</v>
      </c>
      <c r="C139" s="183">
        <v>-8.9051636420584196E-2</v>
      </c>
      <c r="D139" s="183">
        <v>-0.22351625527423999</v>
      </c>
      <c r="E139" s="183">
        <v>0.115739310404151</v>
      </c>
    </row>
    <row r="140" spans="1:5" x14ac:dyDescent="0.25">
      <c r="A140" s="183">
        <v>13188.2446182566</v>
      </c>
      <c r="B140" s="183">
        <v>-0.29125112708059397</v>
      </c>
      <c r="C140" s="183">
        <v>-8.9440826448956498E-2</v>
      </c>
      <c r="D140" s="183">
        <v>-0.234811050962067</v>
      </c>
      <c r="E140" s="183">
        <v>0.113255228464245</v>
      </c>
    </row>
    <row r="141" spans="1:5" x14ac:dyDescent="0.25">
      <c r="A141" s="183">
        <v>13210.0950063904</v>
      </c>
      <c r="B141" s="183">
        <v>-7.4638229743051496E-2</v>
      </c>
      <c r="C141" s="183">
        <v>-8.9688520805259894E-2</v>
      </c>
      <c r="D141" s="183">
        <v>-0.241920174310473</v>
      </c>
      <c r="E141" s="183">
        <v>0.111671432540477</v>
      </c>
    </row>
    <row r="142" spans="1:5" x14ac:dyDescent="0.25">
      <c r="A142" s="183">
        <v>13211.314468656199</v>
      </c>
      <c r="B142" s="183">
        <v>-0.560335042264959</v>
      </c>
      <c r="C142" s="183">
        <v>-8.9702333704295603E-2</v>
      </c>
      <c r="D142" s="183">
        <v>-0.24231338672400499</v>
      </c>
      <c r="E142" s="183">
        <v>0.111583041462297</v>
      </c>
    </row>
    <row r="143" spans="1:5" x14ac:dyDescent="0.25">
      <c r="A143" s="183">
        <v>13234.2274547219</v>
      </c>
      <c r="B143" s="183">
        <v>-6.7263209933932103E-2</v>
      </c>
      <c r="C143" s="183">
        <v>-8.9961664117883797E-2</v>
      </c>
      <c r="D143" s="183">
        <v>-0.249689519772965</v>
      </c>
      <c r="E143" s="183">
        <v>0.10992222456009899</v>
      </c>
    </row>
    <row r="144" spans="1:5" x14ac:dyDescent="0.25">
      <c r="A144" s="183">
        <v>13234.2799354945</v>
      </c>
      <c r="B144" s="183">
        <v>0.52013461962952001</v>
      </c>
      <c r="C144" s="183">
        <v>-8.9962257552042596E-2</v>
      </c>
      <c r="D144" s="183">
        <v>-0.24970641434794699</v>
      </c>
      <c r="E144" s="183">
        <v>0.109918420562055</v>
      </c>
    </row>
    <row r="145" spans="1:5" x14ac:dyDescent="0.25">
      <c r="A145" s="183">
        <v>13258.082678319101</v>
      </c>
      <c r="B145" s="183">
        <v>-7.5961214126185603E-2</v>
      </c>
      <c r="C145" s="183">
        <v>-9.0231242842163703E-2</v>
      </c>
      <c r="D145" s="183">
        <v>-0.257218490788302</v>
      </c>
      <c r="E145" s="183">
        <v>0.108193110840816</v>
      </c>
    </row>
    <row r="146" spans="1:5" x14ac:dyDescent="0.25">
      <c r="A146" s="183">
        <v>13258.253313179001</v>
      </c>
      <c r="B146" s="183">
        <v>-0.170236514282329</v>
      </c>
      <c r="C146" s="183">
        <v>-9.0233169590798204E-2</v>
      </c>
      <c r="D146" s="183">
        <v>-0.25727214531499398</v>
      </c>
      <c r="E146" s="183">
        <v>0.108180742603056</v>
      </c>
    </row>
    <row r="147" spans="1:5" x14ac:dyDescent="0.25">
      <c r="A147" s="183">
        <v>13277.5720092664</v>
      </c>
      <c r="B147" s="183">
        <v>-3.5058276697730303E-2</v>
      </c>
      <c r="C147" s="183">
        <v>-9.0451168783891603E-2</v>
      </c>
      <c r="D147" s="183">
        <v>-0.263346727586109</v>
      </c>
      <c r="E147" s="183">
        <v>0.106787228226566</v>
      </c>
    </row>
    <row r="148" spans="1:5" x14ac:dyDescent="0.25">
      <c r="A148" s="183">
        <v>13287.359543643001</v>
      </c>
      <c r="B148" s="183">
        <v>-0.91270668337803995</v>
      </c>
      <c r="C148" s="183">
        <v>-9.0561508338968602E-2</v>
      </c>
      <c r="D148" s="183">
        <v>-0.26642432570832902</v>
      </c>
      <c r="E148" s="183">
        <v>0.10608188420701201</v>
      </c>
    </row>
    <row r="149" spans="1:5" x14ac:dyDescent="0.25">
      <c r="A149" s="183">
        <v>13308.5146123663</v>
      </c>
      <c r="B149" s="183">
        <v>-0.21316458771802901</v>
      </c>
      <c r="C149" s="183">
        <v>-9.0799751893663003E-2</v>
      </c>
      <c r="D149" s="183">
        <v>-0.27307633808174198</v>
      </c>
      <c r="E149" s="183">
        <v>0.10455970785704299</v>
      </c>
    </row>
    <row r="150" spans="1:5" x14ac:dyDescent="0.25">
      <c r="A150" s="183">
        <v>13315.240265811801</v>
      </c>
      <c r="B150" s="183">
        <v>-8.08930305580602E-2</v>
      </c>
      <c r="C150" s="183">
        <v>-9.0875427707793499E-2</v>
      </c>
      <c r="D150" s="183">
        <v>-0.27519115654552101</v>
      </c>
      <c r="E150" s="183">
        <v>0.104077617972974</v>
      </c>
    </row>
    <row r="151" spans="1:5" x14ac:dyDescent="0.25">
      <c r="A151" s="183">
        <v>13315.8835891578</v>
      </c>
      <c r="B151" s="183">
        <v>3.0812524049993</v>
      </c>
      <c r="C151" s="183">
        <v>-9.0882664243951805E-2</v>
      </c>
      <c r="D151" s="183">
        <v>-0.27539344352052098</v>
      </c>
      <c r="E151" s="183">
        <v>0.104031505029477</v>
      </c>
    </row>
    <row r="152" spans="1:5" x14ac:dyDescent="0.25">
      <c r="A152" s="183">
        <v>13318.0816165782</v>
      </c>
      <c r="B152" s="183">
        <v>-9.85074381662399E-2</v>
      </c>
      <c r="C152" s="183">
        <v>-9.0907386799976897E-2</v>
      </c>
      <c r="D152" s="183">
        <v>-0.27608326507108299</v>
      </c>
      <c r="E152" s="183">
        <v>0.103873952043308</v>
      </c>
    </row>
    <row r="153" spans="1:5" x14ac:dyDescent="0.25">
      <c r="A153" s="183">
        <v>13328.160185316799</v>
      </c>
      <c r="B153" s="183">
        <v>-0.84488477270999696</v>
      </c>
      <c r="C153" s="183">
        <v>-9.1020700176517602E-2</v>
      </c>
      <c r="D153" s="183">
        <v>-0.27917257445362098</v>
      </c>
      <c r="E153" s="183">
        <v>0.10315152766117899</v>
      </c>
    </row>
    <row r="154" spans="1:5" x14ac:dyDescent="0.25">
      <c r="A154" s="183">
        <v>13362.906112595399</v>
      </c>
      <c r="B154" s="183">
        <v>-5.6741482657929297E-2</v>
      </c>
      <c r="C154" s="183">
        <v>-9.1410700867508493E-2</v>
      </c>
      <c r="D154" s="183">
        <v>-0.28978605631398302</v>
      </c>
      <c r="E154" s="183">
        <v>0.100660965191757</v>
      </c>
    </row>
    <row r="155" spans="1:5" x14ac:dyDescent="0.25">
      <c r="A155" s="183">
        <v>13396.839997703501</v>
      </c>
      <c r="B155" s="183">
        <v>-9.2026956325397299E-2</v>
      </c>
      <c r="C155" s="183">
        <v>-9.1790833222896301E-2</v>
      </c>
      <c r="D155" s="183">
        <v>-0.29996066404022698</v>
      </c>
      <c r="E155" s="183">
        <v>9.8232662428571593E-2</v>
      </c>
    </row>
    <row r="156" spans="1:5" x14ac:dyDescent="0.25">
      <c r="A156" s="183">
        <v>13416.3368060103</v>
      </c>
      <c r="B156" s="183">
        <v>-0.232208284455104</v>
      </c>
      <c r="C156" s="183">
        <v>-9.2008809312318196E-2</v>
      </c>
      <c r="D156" s="183">
        <v>-0.30574930468315398</v>
      </c>
      <c r="E156" s="183">
        <v>9.6842027042919707E-2</v>
      </c>
    </row>
    <row r="157" spans="1:5" x14ac:dyDescent="0.25">
      <c r="A157" s="183">
        <v>13416.542655379601</v>
      </c>
      <c r="B157" s="183">
        <v>-4.7368432920719696</v>
      </c>
      <c r="C157" s="183">
        <v>-9.2011110141770894E-2</v>
      </c>
      <c r="D157" s="183">
        <v>-0.30580988026387501</v>
      </c>
      <c r="E157" s="183">
        <v>9.6827357377338705E-2</v>
      </c>
    </row>
    <row r="158" spans="1:5" x14ac:dyDescent="0.25">
      <c r="A158" s="183">
        <v>13431.6142960819</v>
      </c>
      <c r="B158" s="183">
        <v>-9.0953383724956496E-2</v>
      </c>
      <c r="C158" s="183">
        <v>-9.2179413894335302E-2</v>
      </c>
      <c r="D158" s="183">
        <v>-0.31023712836756301</v>
      </c>
      <c r="E158" s="183">
        <v>9.5754704111197006E-2</v>
      </c>
    </row>
    <row r="159" spans="1:5" x14ac:dyDescent="0.25">
      <c r="A159" s="183">
        <v>13436.5647104811</v>
      </c>
      <c r="B159" s="183">
        <v>-0.16587856063693401</v>
      </c>
      <c r="C159" s="183">
        <v>-9.2234657254322006E-2</v>
      </c>
      <c r="D159" s="183">
        <v>-0.31168608278358001</v>
      </c>
      <c r="E159" s="183">
        <v>9.5402478562795004E-2</v>
      </c>
    </row>
    <row r="160" spans="1:5" x14ac:dyDescent="0.25">
      <c r="A160" s="183">
        <v>13438.134659089999</v>
      </c>
      <c r="B160" s="183">
        <v>-0.49101751290996398</v>
      </c>
      <c r="C160" s="183">
        <v>-9.2252168291550599E-2</v>
      </c>
      <c r="D160" s="183">
        <v>-0.31214559663159103</v>
      </c>
      <c r="E160" s="183">
        <v>9.5290775589033594E-2</v>
      </c>
    </row>
    <row r="161" spans="1:5" x14ac:dyDescent="0.25">
      <c r="A161" s="183">
        <v>13468.819838678301</v>
      </c>
      <c r="B161" s="183">
        <v>-0.24629001679620199</v>
      </c>
      <c r="C161" s="183">
        <v>-9.2594129224729801E-2</v>
      </c>
      <c r="D161" s="183">
        <v>-0.32103517269899301</v>
      </c>
      <c r="E161" s="183">
        <v>9.3110159846779603E-2</v>
      </c>
    </row>
    <row r="162" spans="1:5" x14ac:dyDescent="0.25">
      <c r="A162" s="183">
        <v>13475.318600199</v>
      </c>
      <c r="B162" s="183">
        <v>1.2841307770924</v>
      </c>
      <c r="C162" s="183">
        <v>-9.2666483294131893E-2</v>
      </c>
      <c r="D162" s="183">
        <v>-0.32289228577224299</v>
      </c>
      <c r="E162" s="183">
        <v>9.2649045337978797E-2</v>
      </c>
    </row>
    <row r="163" spans="1:5" x14ac:dyDescent="0.25">
      <c r="A163" s="183">
        <v>13486.522636650699</v>
      </c>
      <c r="B163" s="183">
        <v>-9.1044292234443394E-2</v>
      </c>
      <c r="C163" s="183">
        <v>-9.2791115004237298E-2</v>
      </c>
      <c r="D163" s="183">
        <v>-0.32609399774483899</v>
      </c>
      <c r="E163" s="183">
        <v>9.1854071749762803E-2</v>
      </c>
    </row>
    <row r="164" spans="1:5" x14ac:dyDescent="0.25">
      <c r="A164" s="183">
        <v>13497.0648219056</v>
      </c>
      <c r="B164" s="183">
        <v>-7.8336346852236893E-2</v>
      </c>
      <c r="C164" s="183">
        <v>-9.2908297275258497E-2</v>
      </c>
      <c r="D164" s="183">
        <v>-0.32909333458128998</v>
      </c>
      <c r="E164" s="183">
        <v>9.1107613723660802E-2</v>
      </c>
    </row>
    <row r="165" spans="1:5" x14ac:dyDescent="0.25">
      <c r="A165" s="183">
        <v>13500.3474673732</v>
      </c>
      <c r="B165" s="183">
        <v>-0.32498526690337698</v>
      </c>
      <c r="C165" s="183">
        <v>-9.2944768453611007E-2</v>
      </c>
      <c r="D165" s="183">
        <v>-0.330019820864208</v>
      </c>
      <c r="E165" s="183">
        <v>9.0875237602315098E-2</v>
      </c>
    </row>
    <row r="166" spans="1:5" x14ac:dyDescent="0.25">
      <c r="A166" s="183">
        <v>13508.2138325908</v>
      </c>
      <c r="B166" s="183">
        <v>0.65743400324849199</v>
      </c>
      <c r="C166" s="183">
        <v>-9.3032128821543603E-2</v>
      </c>
      <c r="D166" s="183">
        <v>-0.33224000563362799</v>
      </c>
      <c r="E166" s="183">
        <v>9.0318383243107203E-2</v>
      </c>
    </row>
    <row r="167" spans="1:5" x14ac:dyDescent="0.25">
      <c r="A167" s="183">
        <v>13522.0136025351</v>
      </c>
      <c r="B167" s="183">
        <v>-0.27049379321274503</v>
      </c>
      <c r="C167" s="183">
        <v>-9.3185221053527195E-2</v>
      </c>
      <c r="D167" s="183">
        <v>-0.33612097604140101</v>
      </c>
      <c r="E167" s="183">
        <v>8.9342435017738295E-2</v>
      </c>
    </row>
    <row r="168" spans="1:5" x14ac:dyDescent="0.25">
      <c r="A168" s="183">
        <v>13540.995336190699</v>
      </c>
      <c r="B168" s="183">
        <v>4.6399846514639602</v>
      </c>
      <c r="C168" s="183">
        <v>-9.3395698530142901E-2</v>
      </c>
      <c r="D168" s="183">
        <v>-0.341411890300864</v>
      </c>
      <c r="E168" s="183">
        <v>8.8002210669190103E-2</v>
      </c>
    </row>
    <row r="169" spans="1:5" x14ac:dyDescent="0.25">
      <c r="A169" s="183">
        <v>13567.116256737499</v>
      </c>
      <c r="B169" s="183">
        <v>4.0721675799248999E-2</v>
      </c>
      <c r="C169" s="183">
        <v>-9.3684807571002698E-2</v>
      </c>
      <c r="D169" s="183">
        <v>-0.34848097584704402</v>
      </c>
      <c r="E169" s="183">
        <v>8.6162006681343301E-2</v>
      </c>
    </row>
    <row r="170" spans="1:5" x14ac:dyDescent="0.25">
      <c r="A170" s="183">
        <v>13579.097265073</v>
      </c>
      <c r="B170" s="183">
        <v>-0.34373677018059201</v>
      </c>
      <c r="C170" s="183">
        <v>-9.3817210438801896E-2</v>
      </c>
      <c r="D170" s="183">
        <v>-0.351683535755067</v>
      </c>
      <c r="E170" s="183">
        <v>8.5318130441042694E-2</v>
      </c>
    </row>
    <row r="171" spans="1:5" x14ac:dyDescent="0.25">
      <c r="A171" s="183">
        <v>13583.491689895</v>
      </c>
      <c r="B171" s="183">
        <v>-0.85472076879464798</v>
      </c>
      <c r="C171" s="183">
        <v>-9.3865766104440806E-2</v>
      </c>
      <c r="D171" s="183">
        <v>-0.35285817885348703</v>
      </c>
      <c r="E171" s="183">
        <v>8.5009112294044106E-2</v>
      </c>
    </row>
    <row r="172" spans="1:5" x14ac:dyDescent="0.25">
      <c r="A172" s="183">
        <v>13586.4723450936</v>
      </c>
      <c r="B172" s="183">
        <v>0.58863705511687003</v>
      </c>
      <c r="C172" s="183">
        <v>-9.3898700493598705E-2</v>
      </c>
      <c r="D172" s="183">
        <v>-0.35365491703874102</v>
      </c>
      <c r="E172" s="183">
        <v>8.4799574835622601E-2</v>
      </c>
    </row>
    <row r="173" spans="1:5" x14ac:dyDescent="0.25">
      <c r="A173" s="183">
        <v>13596.996895574801</v>
      </c>
      <c r="B173" s="183">
        <v>0.81723986786339498</v>
      </c>
      <c r="C173" s="183">
        <v>-9.4014889710472005E-2</v>
      </c>
      <c r="D173" s="183">
        <v>-0.35646816133979198</v>
      </c>
      <c r="E173" s="183">
        <v>8.4060285747713806E-2</v>
      </c>
    </row>
    <row r="174" spans="1:5" x14ac:dyDescent="0.25">
      <c r="A174" s="183">
        <v>13608.5261283579</v>
      </c>
      <c r="B174" s="183">
        <v>0.16426580858282</v>
      </c>
      <c r="C174" s="183">
        <v>-9.4142066704155397E-2</v>
      </c>
      <c r="D174" s="183">
        <v>-0.35954996027084701</v>
      </c>
      <c r="E174" s="183">
        <v>8.3251010997970706E-2</v>
      </c>
    </row>
    <row r="175" spans="1:5" x14ac:dyDescent="0.25">
      <c r="A175" s="183">
        <v>13620.6029295426</v>
      </c>
      <c r="B175" s="183">
        <v>0.78243432141278402</v>
      </c>
      <c r="C175" s="183">
        <v>-9.4275174493965594E-2</v>
      </c>
      <c r="D175" s="183">
        <v>-0.36277812589831798</v>
      </c>
      <c r="E175" s="183">
        <v>8.24039419120811E-2</v>
      </c>
    </row>
    <row r="176" spans="1:5" x14ac:dyDescent="0.25">
      <c r="A176" s="183">
        <v>13687.2925794853</v>
      </c>
      <c r="B176" s="183">
        <v>-0.27382405645650598</v>
      </c>
      <c r="C176" s="183">
        <v>-9.5008193709639505E-2</v>
      </c>
      <c r="D176" s="183">
        <v>-0.38034198209085601</v>
      </c>
      <c r="E176" s="183">
        <v>7.7742610473022999E-2</v>
      </c>
    </row>
    <row r="177" spans="1:5" x14ac:dyDescent="0.25">
      <c r="A177" s="183">
        <v>13712.0888310235</v>
      </c>
      <c r="B177" s="183">
        <v>-0.15320486126518801</v>
      </c>
      <c r="C177" s="183">
        <v>-9.5279867474827196E-2</v>
      </c>
      <c r="D177" s="183">
        <v>-0.386635506930182</v>
      </c>
      <c r="E177" s="183">
        <v>7.6016241200121501E-2</v>
      </c>
    </row>
    <row r="178" spans="1:5" x14ac:dyDescent="0.25">
      <c r="A178" s="183">
        <v>13735.0191402367</v>
      </c>
      <c r="B178" s="183">
        <v>-0.221506932157534</v>
      </c>
      <c r="C178" s="183">
        <v>-9.5530602426069602E-2</v>
      </c>
      <c r="D178" s="183">
        <v>-0.39245543783318898</v>
      </c>
      <c r="E178" s="183">
        <v>7.4422392162777698E-2</v>
      </c>
    </row>
    <row r="179" spans="1:5" x14ac:dyDescent="0.25">
      <c r="A179" s="183">
        <v>13753.889656082099</v>
      </c>
      <c r="B179" s="183">
        <v>-0.52701815924842699</v>
      </c>
      <c r="C179" s="183">
        <v>-9.5736754270912494E-2</v>
      </c>
      <c r="D179" s="183">
        <v>-0.39711059607107402</v>
      </c>
      <c r="E179" s="183">
        <v>7.3113325955536407E-2</v>
      </c>
    </row>
    <row r="180" spans="1:5" x14ac:dyDescent="0.25">
      <c r="A180" s="183">
        <v>13768.4641666962</v>
      </c>
      <c r="B180" s="183">
        <v>-0.21582824201731299</v>
      </c>
      <c r="C180" s="183">
        <v>-9.5895759473176204E-2</v>
      </c>
      <c r="D180" s="183">
        <v>-0.400693011002282</v>
      </c>
      <c r="E180" s="183">
        <v>7.2104452373026706E-2</v>
      </c>
    </row>
    <row r="181" spans="1:5" x14ac:dyDescent="0.25">
      <c r="A181" s="183">
        <v>13774.3462185811</v>
      </c>
      <c r="B181" s="183">
        <v>-0.90481004240267104</v>
      </c>
      <c r="C181" s="183">
        <v>-9.5959878059395001E-2</v>
      </c>
      <c r="D181" s="183">
        <v>-0.40212490543430202</v>
      </c>
      <c r="E181" s="183">
        <v>7.1697286265374402E-2</v>
      </c>
    </row>
    <row r="182" spans="1:5" x14ac:dyDescent="0.25">
      <c r="A182" s="183">
        <v>13775.704998669</v>
      </c>
      <c r="B182" s="183">
        <v>-0.389212651377979</v>
      </c>
      <c r="C182" s="183">
        <v>-9.5974685917930194E-2</v>
      </c>
      <c r="D182" s="183">
        <v>-0.40245567940232801</v>
      </c>
      <c r="E182" s="183">
        <v>7.1603229087651002E-2</v>
      </c>
    </row>
    <row r="183" spans="1:5" x14ac:dyDescent="0.25">
      <c r="A183" s="183">
        <v>13796.443063639699</v>
      </c>
      <c r="B183" s="183">
        <v>0.12835978113989699</v>
      </c>
      <c r="C183" s="183">
        <v>-9.6200509399343104E-2</v>
      </c>
      <c r="D183" s="183">
        <v>-0.40744902081490803</v>
      </c>
      <c r="E183" s="183">
        <v>7.0169315772016794E-2</v>
      </c>
    </row>
    <row r="184" spans="1:5" x14ac:dyDescent="0.25">
      <c r="A184" s="183">
        <v>13806.9824837468</v>
      </c>
      <c r="B184" s="183">
        <v>-0.60221378364310196</v>
      </c>
      <c r="C184" s="183">
        <v>-9.6315144400408906E-2</v>
      </c>
      <c r="D184" s="183">
        <v>-0.40998143270964998</v>
      </c>
      <c r="E184" s="183">
        <v>6.9441766876928504E-2</v>
      </c>
    </row>
    <row r="185" spans="1:5" x14ac:dyDescent="0.25">
      <c r="A185" s="183">
        <v>13821.0060856049</v>
      </c>
      <c r="B185" s="183">
        <v>-0.19940547527485</v>
      </c>
      <c r="C185" s="183">
        <v>-9.6467551316285399E-2</v>
      </c>
      <c r="D185" s="183">
        <v>-0.41330715989796601</v>
      </c>
      <c r="E185" s="183">
        <v>6.8474578571404293E-2</v>
      </c>
    </row>
    <row r="186" spans="1:5" x14ac:dyDescent="0.25">
      <c r="A186" s="183">
        <v>13822.1253810576</v>
      </c>
      <c r="B186" s="183">
        <v>-0.75651107643608395</v>
      </c>
      <c r="C186" s="183">
        <v>-9.6479703459826399E-2</v>
      </c>
      <c r="D186" s="183">
        <v>-0.413571387267823</v>
      </c>
      <c r="E186" s="183">
        <v>6.8397382321593106E-2</v>
      </c>
    </row>
    <row r="187" spans="1:5" x14ac:dyDescent="0.25">
      <c r="A187" s="183">
        <v>13833.8970566892</v>
      </c>
      <c r="B187" s="183">
        <v>-0.16121489354441501</v>
      </c>
      <c r="C187" s="183">
        <v>-9.6607508045869706E-2</v>
      </c>
      <c r="D187" s="183">
        <v>-0.41633849779823401</v>
      </c>
      <c r="E187" s="183">
        <v>6.75866070046965E-2</v>
      </c>
    </row>
    <row r="188" spans="1:5" x14ac:dyDescent="0.25">
      <c r="A188" s="183">
        <v>13835.5967648855</v>
      </c>
      <c r="B188" s="183">
        <v>2.4544016163474702E-3</v>
      </c>
      <c r="C188" s="183">
        <v>-9.6625948692118005E-2</v>
      </c>
      <c r="D188" s="183">
        <v>-0.41673248528266299</v>
      </c>
      <c r="E188" s="183">
        <v>6.7469551638046701E-2</v>
      </c>
    </row>
    <row r="189" spans="1:5" x14ac:dyDescent="0.25">
      <c r="A189" s="183">
        <v>13846.8729698319</v>
      </c>
      <c r="B189" s="183">
        <v>-9.0939086045249695E-2</v>
      </c>
      <c r="C189" s="183">
        <v>-9.6748260233442795E-2</v>
      </c>
      <c r="D189" s="183">
        <v>-0.419346277244523</v>
      </c>
      <c r="E189" s="183">
        <v>6.6694880403660103E-2</v>
      </c>
    </row>
    <row r="190" spans="1:5" x14ac:dyDescent="0.25">
      <c r="A190" s="183">
        <v>13865.345634212899</v>
      </c>
      <c r="B190" s="183">
        <v>-0.66430623813549206</v>
      </c>
      <c r="C190" s="183">
        <v>-9.69484070142419E-2</v>
      </c>
      <c r="D190" s="183">
        <v>-0.42362818786092898</v>
      </c>
      <c r="E190" s="183">
        <v>6.54258149879169E-2</v>
      </c>
    </row>
    <row r="191" spans="1:5" x14ac:dyDescent="0.25">
      <c r="A191" s="183">
        <v>13868.344619199899</v>
      </c>
      <c r="B191" s="183">
        <v>-4.5006302985473E-2</v>
      </c>
      <c r="C191" s="183">
        <v>-9.6980875121889201E-2</v>
      </c>
      <c r="D191" s="183">
        <v>-0.42431567402783099</v>
      </c>
      <c r="E191" s="183">
        <v>6.5219785795219698E-2</v>
      </c>
    </row>
    <row r="192" spans="1:5" x14ac:dyDescent="0.25">
      <c r="A192" s="183">
        <v>13886.0085014085</v>
      </c>
      <c r="B192" s="183">
        <v>-0.118609938646963</v>
      </c>
      <c r="C192" s="183">
        <v>-9.7171968033506695E-2</v>
      </c>
      <c r="D192" s="183">
        <v>-0.42828498638995199</v>
      </c>
      <c r="E192" s="183">
        <v>6.4007448491111799E-2</v>
      </c>
    </row>
    <row r="193" spans="1:5" x14ac:dyDescent="0.25">
      <c r="A193" s="183">
        <v>13997.731526465001</v>
      </c>
      <c r="B193" s="183">
        <v>-1.05670685347188</v>
      </c>
      <c r="C193" s="183">
        <v>-9.8374938630536493E-2</v>
      </c>
      <c r="D193" s="183">
        <v>-0.45268879114546301</v>
      </c>
      <c r="E193" s="183">
        <v>5.6388423915110397E-2</v>
      </c>
    </row>
    <row r="194" spans="1:5" x14ac:dyDescent="0.25">
      <c r="A194" s="183">
        <v>13997.771442211901</v>
      </c>
      <c r="B194" s="183">
        <v>-0.42410557233778501</v>
      </c>
      <c r="C194" s="183">
        <v>-9.8375366519056998E-2</v>
      </c>
      <c r="D194" s="183">
        <v>-0.45269715246997799</v>
      </c>
      <c r="E194" s="183">
        <v>5.6385715152015903E-2</v>
      </c>
    </row>
    <row r="195" spans="1:5" x14ac:dyDescent="0.25">
      <c r="A195" s="183">
        <v>14035.4581681328</v>
      </c>
      <c r="B195" s="183">
        <v>-0.30310340816658299</v>
      </c>
      <c r="C195" s="183">
        <v>-9.8778947144668602E-2</v>
      </c>
      <c r="D195" s="183">
        <v>-0.46047879691063598</v>
      </c>
      <c r="E195" s="183">
        <v>5.38312357361568E-2</v>
      </c>
    </row>
    <row r="196" spans="1:5" x14ac:dyDescent="0.25">
      <c r="A196" s="183">
        <v>14047.3919015352</v>
      </c>
      <c r="B196" s="183">
        <v>-7.6857526758267194E-2</v>
      </c>
      <c r="C196" s="183">
        <v>-9.8906509721668201E-2</v>
      </c>
      <c r="D196" s="183">
        <v>-0.462887639639328</v>
      </c>
      <c r="E196" s="183">
        <v>5.30244528200675E-2</v>
      </c>
    </row>
    <row r="197" spans="1:5" x14ac:dyDescent="0.25">
      <c r="A197" s="183">
        <v>14066.0109140118</v>
      </c>
      <c r="B197" s="183">
        <v>-0.107922407607419</v>
      </c>
      <c r="C197" s="183">
        <v>-9.9105303312777504E-2</v>
      </c>
      <c r="D197" s="183">
        <v>-0.46663416370350003</v>
      </c>
      <c r="E197" s="183">
        <v>5.1768657543618299E-2</v>
      </c>
    </row>
    <row r="198" spans="1:5" x14ac:dyDescent="0.25">
      <c r="A198" s="183">
        <v>14089.4858662922</v>
      </c>
      <c r="B198" s="183">
        <v>-0.31689837948277699</v>
      </c>
      <c r="C198" s="183">
        <v>-9.9355492168715198E-2</v>
      </c>
      <c r="D198" s="183">
        <v>-0.47126575207152799</v>
      </c>
      <c r="E198" s="183">
        <v>5.0185437953085797E-2</v>
      </c>
    </row>
    <row r="199" spans="1:5" x14ac:dyDescent="0.25">
      <c r="A199" s="183">
        <v>14099.0973791059</v>
      </c>
      <c r="B199" s="183">
        <v>-0.56617418128687103</v>
      </c>
      <c r="C199" s="183">
        <v>-9.9457858228885102E-2</v>
      </c>
      <c r="D199" s="183">
        <v>-0.473137150472974</v>
      </c>
      <c r="E199" s="183">
        <v>4.9539041128003503E-2</v>
      </c>
    </row>
    <row r="200" spans="1:5" x14ac:dyDescent="0.25">
      <c r="A200" s="183">
        <v>14106.2668639352</v>
      </c>
      <c r="B200" s="183">
        <v>-0.563754169435837</v>
      </c>
      <c r="C200" s="183">
        <v>-9.9534112979835498E-2</v>
      </c>
      <c r="D200" s="183">
        <v>-0.47452369932626598</v>
      </c>
      <c r="E200" s="183">
        <v>4.9056876423972898E-2</v>
      </c>
    </row>
    <row r="201" spans="1:5" x14ac:dyDescent="0.25">
      <c r="A201" s="183">
        <v>14111.1702281571</v>
      </c>
      <c r="B201" s="183">
        <v>-0.24805425026862599</v>
      </c>
      <c r="C201" s="183">
        <v>-9.95862652371408E-2</v>
      </c>
      <c r="D201" s="183">
        <v>-0.47545859791640299</v>
      </c>
      <c r="E201" s="183">
        <v>4.8727113656477097E-2</v>
      </c>
    </row>
    <row r="202" spans="1:5" x14ac:dyDescent="0.25">
      <c r="A202" s="183">
        <v>14120.5668593963</v>
      </c>
      <c r="B202" s="183">
        <v>-0.47960287293773401</v>
      </c>
      <c r="C202" s="183">
        <v>-9.9686207951573E-2</v>
      </c>
      <c r="D202" s="183">
        <v>-0.477250204025994</v>
      </c>
      <c r="E202" s="183">
        <v>4.8096927339697997E-2</v>
      </c>
    </row>
    <row r="203" spans="1:5" x14ac:dyDescent="0.25">
      <c r="A203" s="183">
        <v>14130.036062495201</v>
      </c>
      <c r="B203" s="183">
        <v>5.2422683806141498E-2</v>
      </c>
      <c r="C203" s="183">
        <v>-9.9786793694232698E-2</v>
      </c>
      <c r="D203" s="183">
        <v>-0.47905564702925102</v>
      </c>
      <c r="E203" s="183">
        <v>4.7461873981548899E-2</v>
      </c>
    </row>
    <row r="204" spans="1:5" x14ac:dyDescent="0.25">
      <c r="A204" s="183">
        <v>14145.538848959901</v>
      </c>
      <c r="B204" s="183">
        <v>-0.82648574372583505</v>
      </c>
      <c r="C204" s="183">
        <v>-9.9951313374006798E-2</v>
      </c>
      <c r="D204" s="183">
        <v>-0.48197791427314801</v>
      </c>
      <c r="E204" s="183">
        <v>4.6422177557021597E-2</v>
      </c>
    </row>
    <row r="205" spans="1:5" x14ac:dyDescent="0.25">
      <c r="A205" s="183">
        <v>14152.057213989499</v>
      </c>
      <c r="B205" s="183">
        <v>-7.4569002270330503E-2</v>
      </c>
      <c r="C205" s="183">
        <v>-0.10002043501376599</v>
      </c>
      <c r="D205" s="183">
        <v>-0.48318947629245101</v>
      </c>
      <c r="E205" s="183">
        <v>4.5985175860380402E-2</v>
      </c>
    </row>
    <row r="206" spans="1:5" x14ac:dyDescent="0.25">
      <c r="A206" s="183">
        <v>14152.7367389551</v>
      </c>
      <c r="B206" s="183">
        <v>-0.25981045228576899</v>
      </c>
      <c r="C206" s="183">
        <v>-0.10002763852612299</v>
      </c>
      <c r="D206" s="183">
        <v>-0.48331552132199002</v>
      </c>
      <c r="E206" s="183">
        <v>4.5939800383008503E-2</v>
      </c>
    </row>
    <row r="207" spans="1:5" x14ac:dyDescent="0.25">
      <c r="A207" s="183">
        <v>14155.450196941199</v>
      </c>
      <c r="B207" s="183">
        <v>-8.9582144622590801E-2</v>
      </c>
      <c r="C207" s="183">
        <v>-0.100056399693951</v>
      </c>
      <c r="D207" s="183">
        <v>-0.48381884041884199</v>
      </c>
      <c r="E207" s="183">
        <v>4.5758608436182201E-2</v>
      </c>
    </row>
    <row r="208" spans="1:5" x14ac:dyDescent="0.25">
      <c r="A208" s="183">
        <v>14166.072618595101</v>
      </c>
      <c r="B208" s="183">
        <v>-4.1011901332666002E-2</v>
      </c>
      <c r="C208" s="183">
        <v>-0.10016893499454101</v>
      </c>
      <c r="D208" s="183">
        <v>-0.48578035109332002</v>
      </c>
      <c r="E208" s="183">
        <v>4.5049293138358697E-2</v>
      </c>
    </row>
    <row r="209" spans="1:5" x14ac:dyDescent="0.25">
      <c r="A209" s="183">
        <v>14172.784750347701</v>
      </c>
      <c r="B209" s="183">
        <v>-0.63780749742227105</v>
      </c>
      <c r="C209" s="183">
        <v>-0.100239994549896</v>
      </c>
      <c r="D209" s="183">
        <v>-0.48700912247586597</v>
      </c>
      <c r="E209" s="183">
        <v>4.4601088586874803E-2</v>
      </c>
    </row>
    <row r="210" spans="1:5" x14ac:dyDescent="0.25">
      <c r="A210" s="183">
        <v>14201.484804314299</v>
      </c>
      <c r="B210" s="183">
        <v>-9.7523784470210401E-2</v>
      </c>
      <c r="C210" s="183">
        <v>-0.100543444739683</v>
      </c>
      <c r="D210" s="183">
        <v>-0.492181830187428</v>
      </c>
      <c r="E210" s="183">
        <v>4.2684634129499903E-2</v>
      </c>
    </row>
    <row r="211" spans="1:5" x14ac:dyDescent="0.25">
      <c r="A211" s="183">
        <v>14206.9427433494</v>
      </c>
      <c r="B211" s="183">
        <v>-0.70702386545477003</v>
      </c>
      <c r="C211" s="183">
        <v>-0.10060107664041799</v>
      </c>
      <c r="D211" s="183">
        <v>-0.49315196164008201</v>
      </c>
      <c r="E211" s="183">
        <v>4.2320178661779201E-2</v>
      </c>
    </row>
    <row r="212" spans="1:5" x14ac:dyDescent="0.25">
      <c r="A212" s="183">
        <v>14211.141239318</v>
      </c>
      <c r="B212" s="183">
        <v>-7.5350206270607997E-2</v>
      </c>
      <c r="C212" s="183">
        <v>-0.10064539443869</v>
      </c>
      <c r="D212" s="183">
        <v>-0.49389618669637397</v>
      </c>
      <c r="E212" s="183">
        <v>4.2041264615450699E-2</v>
      </c>
    </row>
    <row r="213" spans="1:5" x14ac:dyDescent="0.25">
      <c r="A213" s="183">
        <v>14249.8630195141</v>
      </c>
      <c r="B213" s="183">
        <v>-0.78909045754002005</v>
      </c>
      <c r="C213" s="183">
        <v>-0.10105344115362699</v>
      </c>
      <c r="D213" s="183">
        <v>-0.500616233359646</v>
      </c>
      <c r="E213" s="183">
        <v>3.9468903351752002E-2</v>
      </c>
    </row>
    <row r="214" spans="1:5" x14ac:dyDescent="0.25">
      <c r="A214" s="183">
        <v>14252.191448785699</v>
      </c>
      <c r="B214" s="183">
        <v>1.33210973699409</v>
      </c>
      <c r="C214" s="183">
        <v>-0.10107795536205599</v>
      </c>
      <c r="D214" s="183">
        <v>-0.501010439920342</v>
      </c>
      <c r="E214" s="183">
        <v>3.93142213812082E-2</v>
      </c>
    </row>
    <row r="215" spans="1:5" x14ac:dyDescent="0.25">
      <c r="A215" s="183">
        <v>14259.135529208201</v>
      </c>
      <c r="B215" s="183">
        <v>-0.95627577340674497</v>
      </c>
      <c r="C215" s="183">
        <v>-0.101150993826916</v>
      </c>
      <c r="D215" s="183">
        <v>-0.50218225481269796</v>
      </c>
      <c r="E215" s="183">
        <v>3.8852912954779897E-2</v>
      </c>
    </row>
    <row r="216" spans="1:5" x14ac:dyDescent="0.25">
      <c r="A216" s="183">
        <v>14269.759397260101</v>
      </c>
      <c r="B216" s="183">
        <v>-0.16562718574282301</v>
      </c>
      <c r="C216" s="183">
        <v>-0.101262661582196</v>
      </c>
      <c r="D216" s="183">
        <v>-0.50397503456758297</v>
      </c>
      <c r="E216" s="183">
        <v>3.8148238957651799E-2</v>
      </c>
    </row>
    <row r="217" spans="1:5" x14ac:dyDescent="0.25">
      <c r="A217" s="183">
        <v>14270.672044631599</v>
      </c>
      <c r="B217" s="183">
        <v>-8.6148536571672998E-2</v>
      </c>
      <c r="C217" s="183">
        <v>-0.101272250207129</v>
      </c>
      <c r="D217" s="183">
        <v>-0.50412904398514902</v>
      </c>
      <c r="E217" s="183">
        <v>3.8087801665313503E-2</v>
      </c>
    </row>
    <row r="218" spans="1:5" x14ac:dyDescent="0.25">
      <c r="A218" s="183">
        <v>14275.841902546999</v>
      </c>
      <c r="B218" s="183">
        <v>-0.50313054806410096</v>
      </c>
      <c r="C218" s="183">
        <v>-0.10132654464305001</v>
      </c>
      <c r="D218" s="183">
        <v>-0.50499194709853001</v>
      </c>
      <c r="E218" s="183">
        <v>3.7745443571779003E-2</v>
      </c>
    </row>
    <row r="219" spans="1:5" x14ac:dyDescent="0.25">
      <c r="A219" s="183">
        <v>14279.048385480201</v>
      </c>
      <c r="B219" s="183">
        <v>-0.89653330861861902</v>
      </c>
      <c r="C219" s="183">
        <v>-0.101360199962193</v>
      </c>
      <c r="D219" s="183">
        <v>-0.50552579147571097</v>
      </c>
      <c r="E219" s="183">
        <v>3.75333414923553E-2</v>
      </c>
    </row>
    <row r="220" spans="1:5" x14ac:dyDescent="0.25">
      <c r="A220" s="183">
        <v>14282.4605183484</v>
      </c>
      <c r="B220" s="183">
        <v>-6.7371173848751506E-2</v>
      </c>
      <c r="C220" s="183">
        <v>-0.101396013787817</v>
      </c>
      <c r="D220" s="183">
        <v>-0.50609103864083405</v>
      </c>
      <c r="E220" s="183">
        <v>3.7307636103715701E-2</v>
      </c>
    </row>
    <row r="221" spans="1:5" x14ac:dyDescent="0.25">
      <c r="A221" s="183">
        <v>14295.506707901999</v>
      </c>
      <c r="B221" s="183">
        <v>-0.31500488799592902</v>
      </c>
      <c r="C221" s="183">
        <v>-0.101532914591673</v>
      </c>
      <c r="D221" s="183">
        <v>-0.50823179820049003</v>
      </c>
      <c r="E221" s="183">
        <v>3.6445059560094702E-2</v>
      </c>
    </row>
    <row r="222" spans="1:5" x14ac:dyDescent="0.25">
      <c r="A222" s="183">
        <v>14312.1670775086</v>
      </c>
      <c r="B222" s="183">
        <v>-0.114769624725419</v>
      </c>
      <c r="C222" s="183">
        <v>-0.10170750423311101</v>
      </c>
      <c r="D222" s="183">
        <v>-0.51092970177090602</v>
      </c>
      <c r="E222" s="183">
        <v>3.5345655392945298E-2</v>
      </c>
    </row>
    <row r="223" spans="1:5" x14ac:dyDescent="0.25">
      <c r="A223" s="183">
        <v>14326.204519095099</v>
      </c>
      <c r="B223" s="183">
        <v>9.0357436428622998E-2</v>
      </c>
      <c r="C223" s="183">
        <v>-0.101854425303999</v>
      </c>
      <c r="D223" s="183">
        <v>-0.51317495143110403</v>
      </c>
      <c r="E223" s="183">
        <v>3.4419818880816598E-2</v>
      </c>
    </row>
    <row r="224" spans="1:5" x14ac:dyDescent="0.25">
      <c r="A224" s="183">
        <v>14330.089031630599</v>
      </c>
      <c r="B224" s="183">
        <v>-0.602629546952549</v>
      </c>
      <c r="C224" s="183">
        <v>-0.101895056882712</v>
      </c>
      <c r="D224" s="183">
        <v>-0.513789448793467</v>
      </c>
      <c r="E224" s="183">
        <v>3.4164176357154699E-2</v>
      </c>
    </row>
    <row r="225" spans="1:5" x14ac:dyDescent="0.25">
      <c r="A225" s="183">
        <v>14345.214221522099</v>
      </c>
      <c r="B225" s="183">
        <v>-9.34973095422231E-2</v>
      </c>
      <c r="C225" s="183">
        <v>-0.102053151801832</v>
      </c>
      <c r="D225" s="183">
        <v>-0.51615558408954998</v>
      </c>
      <c r="E225" s="183">
        <v>3.3168776888269601E-2</v>
      </c>
    </row>
    <row r="226" spans="1:5" x14ac:dyDescent="0.25">
      <c r="A226" s="183">
        <v>14348.627034682</v>
      </c>
      <c r="B226" s="183">
        <v>-0.39488659714708202</v>
      </c>
      <c r="C226" s="183">
        <v>-0.102088789054834</v>
      </c>
      <c r="D226" s="183">
        <v>-0.51668259387784299</v>
      </c>
      <c r="E226" s="183">
        <v>3.2944177234906502E-2</v>
      </c>
    </row>
    <row r="227" spans="1:5" x14ac:dyDescent="0.25">
      <c r="A227" s="183">
        <v>14360.1013121898</v>
      </c>
      <c r="B227" s="183">
        <v>-6.4802707185696001E-2</v>
      </c>
      <c r="C227" s="183">
        <v>-0.102208532903572</v>
      </c>
      <c r="D227" s="183">
        <v>-0.51845446250264804</v>
      </c>
      <c r="E227" s="183">
        <v>3.2190240386399199E-2</v>
      </c>
    </row>
    <row r="228" spans="1:5" x14ac:dyDescent="0.25">
      <c r="A228" s="183">
        <v>14374.8544354719</v>
      </c>
      <c r="B228" s="183">
        <v>-0.40334810316406999</v>
      </c>
      <c r="C228" s="183">
        <v>-0.102362402821552</v>
      </c>
      <c r="D228" s="183">
        <v>-0.52069785203126295</v>
      </c>
      <c r="E228" s="183">
        <v>3.12255238790882E-2</v>
      </c>
    </row>
    <row r="229" spans="1:5" x14ac:dyDescent="0.25">
      <c r="A229" s="183">
        <v>14385.6641403591</v>
      </c>
      <c r="B229" s="183">
        <v>-0.19565657739811801</v>
      </c>
      <c r="C229" s="183">
        <v>-0.102475018544606</v>
      </c>
      <c r="D229" s="183">
        <v>-0.52231834082389905</v>
      </c>
      <c r="E229" s="183">
        <v>3.0518670113662001E-2</v>
      </c>
    </row>
    <row r="230" spans="1:5" x14ac:dyDescent="0.25">
      <c r="A230" s="183">
        <v>14388.586148070999</v>
      </c>
      <c r="B230" s="183">
        <v>-0.49824661696856698</v>
      </c>
      <c r="C230" s="183">
        <v>-0.102505446816323</v>
      </c>
      <c r="D230" s="183">
        <v>-0.52275318672152804</v>
      </c>
      <c r="E230" s="183">
        <v>3.03275980931649E-2</v>
      </c>
    </row>
    <row r="231" spans="1:5" x14ac:dyDescent="0.25">
      <c r="A231" s="183">
        <v>14399.8917533083</v>
      </c>
      <c r="B231" s="183">
        <v>-0.19973223908833501</v>
      </c>
      <c r="C231" s="183">
        <v>-0.10262309520057999</v>
      </c>
      <c r="D231" s="183">
        <v>-0.52442220588475896</v>
      </c>
      <c r="E231" s="183">
        <v>2.9588317075237899E-2</v>
      </c>
    </row>
    <row r="232" spans="1:5" x14ac:dyDescent="0.25">
      <c r="A232" s="183">
        <v>14429.157291272801</v>
      </c>
      <c r="B232" s="183">
        <v>-0.11701422661003499</v>
      </c>
      <c r="C232" s="183">
        <v>-0.10292715403896401</v>
      </c>
      <c r="D232" s="183">
        <v>-0.52864162335222198</v>
      </c>
      <c r="E232" s="183">
        <v>2.7674624155462201E-2</v>
      </c>
    </row>
    <row r="233" spans="1:5" x14ac:dyDescent="0.25">
      <c r="A233" s="183">
        <v>14447.3114460086</v>
      </c>
      <c r="B233" s="183">
        <v>-0.39037937491966901</v>
      </c>
      <c r="C233" s="183">
        <v>-0.103115413305464</v>
      </c>
      <c r="D233" s="183">
        <v>-0.531203582452069</v>
      </c>
      <c r="E233" s="183">
        <v>2.6487511947765101E-2</v>
      </c>
    </row>
    <row r="234" spans="1:5" x14ac:dyDescent="0.25">
      <c r="A234" s="183">
        <v>14448.113287043099</v>
      </c>
      <c r="B234" s="183">
        <v>8.6223361064874396E-2</v>
      </c>
      <c r="C234" s="183">
        <v>-0.10312372842711</v>
      </c>
      <c r="D234" s="183">
        <v>-0.53131429583232104</v>
      </c>
      <c r="E234" s="183">
        <v>2.6435079031193898E-2</v>
      </c>
    </row>
    <row r="235" spans="1:5" x14ac:dyDescent="0.25">
      <c r="A235" s="183">
        <v>14456.6082422285</v>
      </c>
      <c r="B235" s="183">
        <v>-6.9843307236772095E-2</v>
      </c>
      <c r="C235" s="183">
        <v>-0.103211726438509</v>
      </c>
      <c r="D235" s="183">
        <v>-0.53248722807600302</v>
      </c>
      <c r="E235" s="183">
        <v>2.58811987219973E-2</v>
      </c>
    </row>
    <row r="236" spans="1:5" x14ac:dyDescent="0.25">
      <c r="A236" s="183">
        <v>14481.716622694999</v>
      </c>
      <c r="B236" s="183">
        <v>-0.23091982770328001</v>
      </c>
      <c r="C236" s="183">
        <v>-0.103471476401125</v>
      </c>
      <c r="D236" s="183">
        <v>-0.53589769715226898</v>
      </c>
      <c r="E236" s="183">
        <v>2.4249436240523101E-2</v>
      </c>
    </row>
    <row r="237" spans="1:5" x14ac:dyDescent="0.25">
      <c r="A237" s="183">
        <v>14481.751088609901</v>
      </c>
      <c r="B237" s="183">
        <v>-0.581505125117732</v>
      </c>
      <c r="C237" s="183">
        <v>-0.103471832599536</v>
      </c>
      <c r="D237" s="183">
        <v>-0.53590232578643304</v>
      </c>
      <c r="E237" s="183">
        <v>2.4247197596383899E-2</v>
      </c>
    </row>
    <row r="238" spans="1:5" x14ac:dyDescent="0.25">
      <c r="A238" s="183">
        <v>14481.9597434763</v>
      </c>
      <c r="B238" s="183">
        <v>-7.2889009953836001E-2</v>
      </c>
      <c r="C238" s="183">
        <v>-0.10347398900629599</v>
      </c>
      <c r="D238" s="183">
        <v>-0.53593019017655097</v>
      </c>
      <c r="E238" s="183">
        <v>2.4233644960526601E-2</v>
      </c>
    </row>
    <row r="239" spans="1:5" x14ac:dyDescent="0.25">
      <c r="A239" s="183">
        <v>14483.2772018956</v>
      </c>
      <c r="B239" s="183">
        <v>-0.15222941743773299</v>
      </c>
      <c r="C239" s="183">
        <v>-0.103487603203228</v>
      </c>
      <c r="D239" s="183">
        <v>-0.53610612748393405</v>
      </c>
      <c r="E239" s="183">
        <v>2.41480728647251E-2</v>
      </c>
    </row>
    <row r="240" spans="1:5" x14ac:dyDescent="0.25">
      <c r="A240" s="183">
        <v>14487.4338342552</v>
      </c>
      <c r="B240" s="183">
        <v>-0.38926032971602398</v>
      </c>
      <c r="C240" s="183">
        <v>-0.10353054944213699</v>
      </c>
      <c r="D240" s="183">
        <v>-0.53665768530212599</v>
      </c>
      <c r="E240" s="183">
        <v>2.3878089586868601E-2</v>
      </c>
    </row>
    <row r="241" spans="1:5" x14ac:dyDescent="0.25">
      <c r="A241" s="183">
        <v>14494.0115974944</v>
      </c>
      <c r="B241" s="183">
        <v>6.3544698773121402E-3</v>
      </c>
      <c r="C241" s="183">
        <v>-0.10359848199799</v>
      </c>
      <c r="D241" s="183">
        <v>-0.53752612177035097</v>
      </c>
      <c r="E241" s="183">
        <v>2.3451677595349399E-2</v>
      </c>
    </row>
    <row r="242" spans="1:5" x14ac:dyDescent="0.25">
      <c r="A242" s="183">
        <v>14514.908005716599</v>
      </c>
      <c r="B242" s="183">
        <v>-0.536204729281897</v>
      </c>
      <c r="C242" s="183">
        <v>-0.103814005584146</v>
      </c>
      <c r="D242" s="183">
        <v>-0.54024567859114303</v>
      </c>
      <c r="E242" s="183">
        <v>2.2097799364166001E-2</v>
      </c>
    </row>
    <row r="243" spans="1:5" x14ac:dyDescent="0.25">
      <c r="A243" s="183">
        <v>14521.097862357199</v>
      </c>
      <c r="B243" s="183">
        <v>-0.32189387358084698</v>
      </c>
      <c r="C243" s="183">
        <v>-0.103877814192594</v>
      </c>
      <c r="D243" s="183">
        <v>-0.54103325996199403</v>
      </c>
      <c r="E243" s="183">
        <v>2.16972985419807E-2</v>
      </c>
    </row>
    <row r="244" spans="1:5" x14ac:dyDescent="0.25">
      <c r="A244" s="183">
        <v>14525.0278328983</v>
      </c>
      <c r="B244" s="183">
        <v>1.65403176344074</v>
      </c>
      <c r="C244" s="183">
        <v>-0.103918326593127</v>
      </c>
      <c r="D244" s="183">
        <v>-0.54153256601849498</v>
      </c>
      <c r="E244" s="183">
        <v>2.1443269901121002E-2</v>
      </c>
    </row>
    <row r="245" spans="1:5" x14ac:dyDescent="0.25">
      <c r="A245" s="183">
        <v>14529.6223677654</v>
      </c>
      <c r="B245" s="183">
        <v>-0.406976990572816</v>
      </c>
      <c r="C245" s="183">
        <v>-0.103965584221565</v>
      </c>
      <c r="D245" s="183">
        <v>-0.54211630553052104</v>
      </c>
      <c r="E245" s="183">
        <v>2.1147161264619199E-2</v>
      </c>
    </row>
    <row r="246" spans="1:5" x14ac:dyDescent="0.25">
      <c r="A246" s="183">
        <v>14564.8937469908</v>
      </c>
      <c r="B246" s="183">
        <v>-8.5570008593627303E-2</v>
      </c>
      <c r="C246" s="183">
        <v>-0.10432827274112499</v>
      </c>
      <c r="D246" s="183">
        <v>-0.54645648065362695</v>
      </c>
      <c r="E246" s="183">
        <v>1.8873991006447401E-2</v>
      </c>
    </row>
    <row r="247" spans="1:5" x14ac:dyDescent="0.25">
      <c r="A247" s="183">
        <v>14569.928120139</v>
      </c>
      <c r="B247" s="183">
        <v>-0.37300594859915898</v>
      </c>
      <c r="C247" s="183">
        <v>-0.10437993070084101</v>
      </c>
      <c r="D247" s="183">
        <v>-0.54705483376405895</v>
      </c>
      <c r="E247" s="183">
        <v>1.8549535667286701E-2</v>
      </c>
    </row>
    <row r="248" spans="1:5" x14ac:dyDescent="0.25">
      <c r="A248" s="183">
        <v>14591.7292820985</v>
      </c>
      <c r="B248" s="183">
        <v>-0.44403726475715799</v>
      </c>
      <c r="C248" s="183">
        <v>-0.104603476118525</v>
      </c>
      <c r="D248" s="183">
        <v>-0.54962518396300197</v>
      </c>
      <c r="E248" s="183">
        <v>1.71446595104023E-2</v>
      </c>
    </row>
    <row r="249" spans="1:5" x14ac:dyDescent="0.25">
      <c r="A249" s="183">
        <v>14601.5774685465</v>
      </c>
      <c r="B249" s="183">
        <v>-0.36194915362037799</v>
      </c>
      <c r="C249" s="183">
        <v>-0.104704339311573</v>
      </c>
      <c r="D249" s="183">
        <v>-0.55075823132909996</v>
      </c>
      <c r="E249" s="183">
        <v>1.6512902408862801E-2</v>
      </c>
    </row>
    <row r="250" spans="1:5" x14ac:dyDescent="0.25">
      <c r="A250" s="183">
        <v>14609.308780523899</v>
      </c>
      <c r="B250" s="183">
        <v>-0.367880286139877</v>
      </c>
      <c r="C250" s="183">
        <v>-0.10478345651981499</v>
      </c>
      <c r="D250" s="183">
        <v>-0.55163664516452304</v>
      </c>
      <c r="E250" s="183">
        <v>1.60169419321077E-2</v>
      </c>
    </row>
    <row r="251" spans="1:5" x14ac:dyDescent="0.25">
      <c r="A251" s="183">
        <v>14610.339495186399</v>
      </c>
      <c r="B251" s="183">
        <v>-0.23400259634269699</v>
      </c>
      <c r="C251" s="183">
        <v>-0.10479400418194899</v>
      </c>
      <c r="D251" s="183">
        <v>-0.55175193811523604</v>
      </c>
      <c r="E251" s="183">
        <v>1.5950822011332001E-2</v>
      </c>
    </row>
    <row r="252" spans="1:5" x14ac:dyDescent="0.25">
      <c r="A252" s="183">
        <v>14619.743296774899</v>
      </c>
      <c r="B252" s="183">
        <v>-0.20505304217467399</v>
      </c>
      <c r="C252" s="183">
        <v>-0.104890154389088</v>
      </c>
      <c r="D252" s="183">
        <v>-0.55280382189302402</v>
      </c>
      <c r="E252" s="183">
        <v>1.5347572015366399E-2</v>
      </c>
    </row>
    <row r="253" spans="1:5" x14ac:dyDescent="0.25">
      <c r="A253" s="183">
        <v>14622.130641575</v>
      </c>
      <c r="B253" s="183">
        <v>-0.19941886652671301</v>
      </c>
      <c r="C253" s="183">
        <v>-0.104914562844132</v>
      </c>
      <c r="D253" s="183">
        <v>-0.55307086381681203</v>
      </c>
      <c r="E253" s="183">
        <v>1.51947096826899E-2</v>
      </c>
    </row>
    <row r="254" spans="1:5" x14ac:dyDescent="0.25">
      <c r="A254" s="183">
        <v>14626.583215143201</v>
      </c>
      <c r="B254" s="183">
        <v>-8.6836185492034104E-2</v>
      </c>
      <c r="C254" s="183">
        <v>-0.10496005839158699</v>
      </c>
      <c r="D254" s="183">
        <v>-0.55356282841094695</v>
      </c>
      <c r="E254" s="183">
        <v>1.49096101938963E-2</v>
      </c>
    </row>
    <row r="255" spans="1:5" x14ac:dyDescent="0.25">
      <c r="A255" s="183">
        <v>14628.928404009301</v>
      </c>
      <c r="B255" s="183">
        <v>-0.199351100635481</v>
      </c>
      <c r="C255" s="183">
        <v>-0.10498401450766599</v>
      </c>
      <c r="D255" s="183">
        <v>-0.553821010148693</v>
      </c>
      <c r="E255" s="183">
        <v>1.4759447117063401E-2</v>
      </c>
    </row>
    <row r="256" spans="1:5" x14ac:dyDescent="0.25">
      <c r="A256" s="183">
        <v>14645.9944246543</v>
      </c>
      <c r="B256" s="183">
        <v>-0.52791509984485596</v>
      </c>
      <c r="C256" s="183">
        <v>-0.10515820726232999</v>
      </c>
      <c r="D256" s="183">
        <v>-0.55566867076805704</v>
      </c>
      <c r="E256" s="183">
        <v>1.3670100202327701E-2</v>
      </c>
    </row>
    <row r="257" spans="1:5" x14ac:dyDescent="0.25">
      <c r="A257" s="183">
        <v>14656.863215585499</v>
      </c>
      <c r="B257" s="183">
        <v>-0.13223903768577699</v>
      </c>
      <c r="C257" s="183">
        <v>-0.105269018086158</v>
      </c>
      <c r="D257" s="183">
        <v>-0.55682474612282196</v>
      </c>
      <c r="E257" s="183">
        <v>1.2976419951132301E-2</v>
      </c>
    </row>
    <row r="258" spans="1:5" x14ac:dyDescent="0.25">
      <c r="A258" s="183">
        <v>14674.996396054399</v>
      </c>
      <c r="B258" s="183">
        <v>1.45632567859926</v>
      </c>
      <c r="C258" s="183">
        <v>-0.105453678110807</v>
      </c>
      <c r="D258" s="183">
        <v>-0.558705407435239</v>
      </c>
      <c r="E258" s="183">
        <v>1.1819103625687799E-2</v>
      </c>
    </row>
    <row r="259" spans="1:5" x14ac:dyDescent="0.25">
      <c r="A259" s="183">
        <v>14678.9090581398</v>
      </c>
      <c r="B259" s="183">
        <v>-0.245781021723146</v>
      </c>
      <c r="C259" s="183">
        <v>-0.105493486869567</v>
      </c>
      <c r="D259" s="183">
        <v>-0.55910388234472397</v>
      </c>
      <c r="E259" s="183">
        <v>1.1569385286694199E-2</v>
      </c>
    </row>
    <row r="260" spans="1:5" x14ac:dyDescent="0.25">
      <c r="A260" s="183">
        <v>14681.277521280401</v>
      </c>
      <c r="B260" s="183">
        <v>-0.114565158683699</v>
      </c>
      <c r="C260" s="183">
        <v>-0.10551757639459799</v>
      </c>
      <c r="D260" s="183">
        <v>-0.55934424495095503</v>
      </c>
      <c r="E260" s="183">
        <v>1.1418222556937601E-2</v>
      </c>
    </row>
    <row r="261" spans="1:5" x14ac:dyDescent="0.25">
      <c r="A261" s="183">
        <v>14683.181832763499</v>
      </c>
      <c r="B261" s="183">
        <v>-0.122932798882747</v>
      </c>
      <c r="C261" s="183">
        <v>-0.105536945055378</v>
      </c>
      <c r="D261" s="183">
        <v>-0.55953639644399999</v>
      </c>
      <c r="E261" s="183">
        <v>1.12966834385325E-2</v>
      </c>
    </row>
    <row r="262" spans="1:5" x14ac:dyDescent="0.25">
      <c r="A262" s="183">
        <v>14694.349548394701</v>
      </c>
      <c r="B262" s="183">
        <v>-0.58047037722883699</v>
      </c>
      <c r="C262" s="183">
        <v>-0.105650444004823</v>
      </c>
      <c r="D262" s="183">
        <v>-0.56065294724282699</v>
      </c>
      <c r="E262" s="183">
        <v>1.05858647577228E-2</v>
      </c>
    </row>
    <row r="263" spans="1:5" x14ac:dyDescent="0.25">
      <c r="A263" s="183">
        <v>14696.675357390701</v>
      </c>
      <c r="B263" s="183">
        <v>-0.32328097010859702</v>
      </c>
      <c r="C263" s="183">
        <v>-0.105674074354993</v>
      </c>
      <c r="D263" s="183">
        <v>-0.56088284542560796</v>
      </c>
      <c r="E263" s="183">
        <v>1.0437952112239799E-2</v>
      </c>
    </row>
    <row r="264" spans="1:5" x14ac:dyDescent="0.25">
      <c r="A264" s="183">
        <v>14700.395707646299</v>
      </c>
      <c r="B264" s="183">
        <v>-0.104803075525051</v>
      </c>
      <c r="C264" s="183">
        <v>-0.10571187332277</v>
      </c>
      <c r="D264" s="183">
        <v>-0.56124871304146695</v>
      </c>
      <c r="E264" s="183">
        <v>1.02013519230612E-2</v>
      </c>
    </row>
    <row r="265" spans="1:5" x14ac:dyDescent="0.25">
      <c r="A265" s="183">
        <v>14701.827164762401</v>
      </c>
      <c r="B265" s="183">
        <v>0.49704686027567402</v>
      </c>
      <c r="C265" s="183">
        <v>-0.10572640531885399</v>
      </c>
      <c r="D265" s="183">
        <v>-0.56138875207018002</v>
      </c>
      <c r="E265" s="183">
        <v>1.0110316670679E-2</v>
      </c>
    </row>
    <row r="266" spans="1:5" x14ac:dyDescent="0.25">
      <c r="A266" s="183">
        <v>14704.870399268601</v>
      </c>
      <c r="B266" s="183">
        <v>-0.54772755704261</v>
      </c>
      <c r="C266" s="183">
        <v>-0.10575729990272099</v>
      </c>
      <c r="D266" s="183">
        <v>-0.56168578989944595</v>
      </c>
      <c r="E266" s="183">
        <v>9.9172984715878293E-3</v>
      </c>
    </row>
    <row r="267" spans="1:5" x14ac:dyDescent="0.25">
      <c r="A267" s="183">
        <v>14705.8531218763</v>
      </c>
      <c r="B267" s="183">
        <v>-0.395843335239909</v>
      </c>
      <c r="C267" s="183">
        <v>-0.105767276395154</v>
      </c>
      <c r="D267" s="183">
        <v>-0.56178133260228202</v>
      </c>
      <c r="E267" s="183">
        <v>9.8549689509542602E-3</v>
      </c>
    </row>
    <row r="268" spans="1:5" x14ac:dyDescent="0.25">
      <c r="A268" s="183">
        <v>14706.634772084401</v>
      </c>
      <c r="B268" s="183">
        <v>-0.51085848712930604</v>
      </c>
      <c r="C268" s="183">
        <v>-0.105775211622577</v>
      </c>
      <c r="D268" s="183">
        <v>-0.56185721278225098</v>
      </c>
      <c r="E268" s="183">
        <v>9.8053925166787896E-3</v>
      </c>
    </row>
    <row r="269" spans="1:5" x14ac:dyDescent="0.25">
      <c r="A269" s="183">
        <v>14707.142844719699</v>
      </c>
      <c r="B269" s="183">
        <v>-0.58707736055523296</v>
      </c>
      <c r="C269" s="183">
        <v>-0.105780369520402</v>
      </c>
      <c r="D269" s="183">
        <v>-0.56190648083795702</v>
      </c>
      <c r="E269" s="183">
        <v>9.7731678343997395E-3</v>
      </c>
    </row>
    <row r="270" spans="1:5" x14ac:dyDescent="0.25">
      <c r="A270" s="183">
        <v>14715.09733241</v>
      </c>
      <c r="B270" s="183">
        <v>-9.5365185129192606E-2</v>
      </c>
      <c r="C270" s="183">
        <v>-0.10586107743246199</v>
      </c>
      <c r="D270" s="183">
        <v>-0.56267221214589502</v>
      </c>
      <c r="E270" s="183">
        <v>9.2686517067279307E-3</v>
      </c>
    </row>
    <row r="271" spans="1:5" x14ac:dyDescent="0.25">
      <c r="A271" s="183">
        <v>14717.059758146301</v>
      </c>
      <c r="B271" s="183">
        <v>-0.37542993595136598</v>
      </c>
      <c r="C271" s="183">
        <v>-0.10588096800539699</v>
      </c>
      <c r="D271" s="183">
        <v>-0.56285959603946001</v>
      </c>
      <c r="E271" s="183">
        <v>9.1441841769702194E-3</v>
      </c>
    </row>
    <row r="272" spans="1:5" x14ac:dyDescent="0.25">
      <c r="A272" s="183">
        <v>14731.980391514</v>
      </c>
      <c r="B272" s="183">
        <v>-0.30742187025476497</v>
      </c>
      <c r="C272" s="183">
        <v>-0.106032199178506</v>
      </c>
      <c r="D272" s="183">
        <v>-0.56426142005864799</v>
      </c>
      <c r="E272" s="183">
        <v>8.1978378549767399E-3</v>
      </c>
    </row>
    <row r="273" spans="1:5" x14ac:dyDescent="0.25">
      <c r="A273" s="183">
        <v>14745.201029010501</v>
      </c>
      <c r="B273" s="183">
        <v>0.76127422551970403</v>
      </c>
      <c r="C273" s="183">
        <v>-0.106166034321346</v>
      </c>
      <c r="D273" s="183">
        <v>-0.56547567743196403</v>
      </c>
      <c r="E273" s="183">
        <v>7.3603492284906504E-3</v>
      </c>
    </row>
    <row r="274" spans="1:5" x14ac:dyDescent="0.25">
      <c r="A274" s="183">
        <v>14747.256321557799</v>
      </c>
      <c r="B274" s="183">
        <v>-5.5811573516306697E-3</v>
      </c>
      <c r="C274" s="183">
        <v>-0.106186827401362</v>
      </c>
      <c r="D274" s="183">
        <v>-0.56565999036240999</v>
      </c>
      <c r="E274" s="183">
        <v>7.23040387413614E-3</v>
      </c>
    </row>
    <row r="275" spans="1:5" x14ac:dyDescent="0.25">
      <c r="A275" s="183">
        <v>14765.3858446741</v>
      </c>
      <c r="B275" s="183">
        <v>-0.37674957823285998</v>
      </c>
      <c r="C275" s="183">
        <v>-0.106370087652592</v>
      </c>
      <c r="D275" s="183">
        <v>-0.56726732292904702</v>
      </c>
      <c r="E275" s="183">
        <v>6.0841693350478397E-3</v>
      </c>
    </row>
    <row r="276" spans="1:5" x14ac:dyDescent="0.25">
      <c r="A276" s="183">
        <v>14766.42248918</v>
      </c>
      <c r="B276" s="183">
        <v>-9.0574761403572304E-2</v>
      </c>
      <c r="C276" s="183">
        <v>-0.106380559324374</v>
      </c>
      <c r="D276" s="183">
        <v>-0.56735709765761599</v>
      </c>
      <c r="E276" s="183">
        <v>6.0187299024927797E-3</v>
      </c>
    </row>
    <row r="277" spans="1:5" x14ac:dyDescent="0.25">
      <c r="A277" s="183">
        <v>14778.680391194899</v>
      </c>
      <c r="B277" s="183">
        <v>6.7700552052829502E-2</v>
      </c>
      <c r="C277" s="183">
        <v>-0.106504301971535</v>
      </c>
      <c r="D277" s="183">
        <v>-0.56841517610686099</v>
      </c>
      <c r="E277" s="183">
        <v>5.2458233786385998E-3</v>
      </c>
    </row>
    <row r="278" spans="1:5" x14ac:dyDescent="0.25">
      <c r="A278" s="183">
        <v>14786.1665794698</v>
      </c>
      <c r="B278" s="183">
        <v>-0.274974980990916</v>
      </c>
      <c r="C278" s="183">
        <v>-0.106579795689506</v>
      </c>
      <c r="D278" s="183">
        <v>-0.56903805747309699</v>
      </c>
      <c r="E278" s="183">
        <v>4.7741394478440398E-3</v>
      </c>
    </row>
    <row r="279" spans="1:5" x14ac:dyDescent="0.25">
      <c r="A279" s="183">
        <v>14802.6483135741</v>
      </c>
      <c r="B279" s="183">
        <v>-0.74723898464382799</v>
      </c>
      <c r="C279" s="183">
        <v>-0.106745892554719</v>
      </c>
      <c r="D279" s="183">
        <v>-0.57040851190649799</v>
      </c>
      <c r="E279" s="183">
        <v>3.7356711588883902E-3</v>
      </c>
    </row>
    <row r="280" spans="1:5" x14ac:dyDescent="0.25">
      <c r="A280" s="183">
        <v>14810.0278241002</v>
      </c>
      <c r="B280" s="183">
        <v>-0.44950451455431101</v>
      </c>
      <c r="C280" s="183">
        <v>-0.10682017989817499</v>
      </c>
      <c r="D280" s="183">
        <v>-0.57100235300954505</v>
      </c>
      <c r="E280" s="183">
        <v>3.2715862335895699E-3</v>
      </c>
    </row>
    <row r="281" spans="1:5" x14ac:dyDescent="0.25">
      <c r="A281" s="183">
        <v>14812.0451013401</v>
      </c>
      <c r="B281" s="183">
        <v>-0.27699044665863098</v>
      </c>
      <c r="C281" s="183">
        <v>-0.106840481471355</v>
      </c>
      <c r="D281" s="183">
        <v>-0.57116308068562105</v>
      </c>
      <c r="E281" s="183">
        <v>3.1448451804314301E-3</v>
      </c>
    </row>
    <row r="282" spans="1:5" x14ac:dyDescent="0.25">
      <c r="A282" s="183">
        <v>14844.4895165299</v>
      </c>
      <c r="B282" s="183">
        <v>-9.4799896601016606E-2</v>
      </c>
      <c r="C282" s="183">
        <v>-0.107166496065999</v>
      </c>
      <c r="D282" s="183">
        <v>-0.57365402503848195</v>
      </c>
      <c r="E282" s="183">
        <v>1.1093021004791701E-3</v>
      </c>
    </row>
    <row r="283" spans="1:5" x14ac:dyDescent="0.25">
      <c r="A283" s="183">
        <v>14850.3394426336</v>
      </c>
      <c r="B283" s="183">
        <v>0.22970163998226001</v>
      </c>
      <c r="C283" s="183">
        <v>-0.10722518180891</v>
      </c>
      <c r="D283" s="183">
        <v>-0.57408570946915305</v>
      </c>
      <c r="E283" s="183">
        <v>7.4312254055974901E-4</v>
      </c>
    </row>
    <row r="284" spans="1:5" x14ac:dyDescent="0.25">
      <c r="A284" s="183">
        <v>14863.8639328797</v>
      </c>
      <c r="B284" s="183">
        <v>-2.71055743760962E-2</v>
      </c>
      <c r="C284" s="183">
        <v>-0.107360757743066</v>
      </c>
      <c r="D284" s="183">
        <v>-0.57505464987417398</v>
      </c>
      <c r="E284" s="183">
        <v>-1.03450868848355E-4</v>
      </c>
    </row>
    <row r="285" spans="1:5" x14ac:dyDescent="0.25">
      <c r="A285" s="183">
        <v>14864.2856178324</v>
      </c>
      <c r="B285" s="183">
        <v>-5.7061295973936901E-2</v>
      </c>
      <c r="C285" s="183">
        <v>-0.107364982357547</v>
      </c>
      <c r="D285" s="183">
        <v>-0.57508418865851496</v>
      </c>
      <c r="E285" s="183">
        <v>-1.2980667247861001E-4</v>
      </c>
    </row>
    <row r="286" spans="1:5" x14ac:dyDescent="0.25">
      <c r="A286" s="183">
        <v>14869.748275260101</v>
      </c>
      <c r="B286" s="183">
        <v>-0.51930926025056701</v>
      </c>
      <c r="C286" s="183">
        <v>-0.107419688070392</v>
      </c>
      <c r="D286" s="183">
        <v>-0.57546684461689401</v>
      </c>
      <c r="E286" s="183">
        <v>-4.7122714520618199E-4</v>
      </c>
    </row>
    <row r="287" spans="1:5" x14ac:dyDescent="0.25">
      <c r="A287" s="183">
        <v>14871.4769343894</v>
      </c>
      <c r="B287" s="183">
        <v>-0.69008085247829198</v>
      </c>
      <c r="C287" s="183">
        <v>-0.107436999705101</v>
      </c>
      <c r="D287" s="183">
        <v>-0.57558793617801696</v>
      </c>
      <c r="E287" s="183">
        <v>-5.7922781107264099E-4</v>
      </c>
    </row>
    <row r="288" spans="1:5" x14ac:dyDescent="0.25">
      <c r="A288" s="183">
        <v>14873.798620445399</v>
      </c>
      <c r="B288" s="183">
        <v>-0.225023559986859</v>
      </c>
      <c r="C288" s="183">
        <v>-0.107460247919759</v>
      </c>
      <c r="D288" s="183">
        <v>-0.57575056892857301</v>
      </c>
      <c r="E288" s="183">
        <v>-7.2400375571235801E-4</v>
      </c>
    </row>
    <row r="289" spans="1:5" x14ac:dyDescent="0.25">
      <c r="A289" s="183">
        <v>14879.9822299469</v>
      </c>
      <c r="B289" s="183">
        <v>-0.43450652779168902</v>
      </c>
      <c r="C289" s="183">
        <v>-0.107522128053194</v>
      </c>
      <c r="D289" s="183">
        <v>-0.57617933978769398</v>
      </c>
      <c r="E289" s="183">
        <v>-1.1096019310285899E-3</v>
      </c>
    </row>
    <row r="290" spans="1:5" x14ac:dyDescent="0.25">
      <c r="A290" s="183">
        <v>14889.029188607199</v>
      </c>
      <c r="B290" s="183">
        <v>-0.35144922816469099</v>
      </c>
      <c r="C290" s="183">
        <v>-0.107612604733689</v>
      </c>
      <c r="D290" s="183">
        <v>-0.57678891363723095</v>
      </c>
      <c r="E290" s="183">
        <v>-1.6737531360373501E-3</v>
      </c>
    </row>
    <row r="291" spans="1:5" x14ac:dyDescent="0.25">
      <c r="A291" s="183">
        <v>14893.291490651</v>
      </c>
      <c r="B291" s="183">
        <v>-0.65212940068254399</v>
      </c>
      <c r="C291" s="183">
        <v>-0.107655208187193</v>
      </c>
      <c r="D291" s="183">
        <v>-0.57707133050555204</v>
      </c>
      <c r="E291" s="183">
        <v>-1.9395422176904E-3</v>
      </c>
    </row>
    <row r="292" spans="1:5" x14ac:dyDescent="0.25">
      <c r="A292" s="183">
        <v>14899.7844070395</v>
      </c>
      <c r="B292" s="183">
        <v>2.0825297107782901</v>
      </c>
      <c r="C292" s="183">
        <v>-0.107720088816198</v>
      </c>
      <c r="D292" s="183">
        <v>-0.57749361427384505</v>
      </c>
      <c r="E292" s="183">
        <v>-2.3444281845807101E-3</v>
      </c>
    </row>
    <row r="293" spans="1:5" x14ac:dyDescent="0.25">
      <c r="A293" s="183">
        <v>14903.9869773299</v>
      </c>
      <c r="B293" s="183">
        <v>-0.15548777883574999</v>
      </c>
      <c r="C293" s="183">
        <v>-0.107762058474169</v>
      </c>
      <c r="D293" s="183">
        <v>-0.57776239417532504</v>
      </c>
      <c r="E293" s="183">
        <v>-2.6064925072437702E-3</v>
      </c>
    </row>
    <row r="294" spans="1:5" x14ac:dyDescent="0.25">
      <c r="A294" s="183">
        <v>14914.8191721326</v>
      </c>
      <c r="B294" s="183">
        <v>-0.24535760124098099</v>
      </c>
      <c r="C294" s="183">
        <v>-0.10787016364855601</v>
      </c>
      <c r="D294" s="183">
        <v>-0.57845097451761396</v>
      </c>
      <c r="E294" s="183">
        <v>-3.2807712035962701E-3</v>
      </c>
    </row>
    <row r="295" spans="1:5" x14ac:dyDescent="0.25">
      <c r="A295" s="183">
        <v>14918.2573010787</v>
      </c>
      <c r="B295" s="183">
        <v>-0.413458141985523</v>
      </c>
      <c r="C295" s="183">
        <v>-0.107904460359555</v>
      </c>
      <c r="D295" s="183">
        <v>-0.57866407647375595</v>
      </c>
      <c r="E295" s="183">
        <v>-3.4945211350412902E-3</v>
      </c>
    </row>
    <row r="296" spans="1:5" x14ac:dyDescent="0.25">
      <c r="A296" s="183">
        <v>14931.0853218416</v>
      </c>
      <c r="B296" s="183">
        <v>-8.3985359487870295E-2</v>
      </c>
      <c r="C296" s="183">
        <v>-0.10803231907284699</v>
      </c>
      <c r="D296" s="183">
        <v>-0.57944077067933597</v>
      </c>
      <c r="E296" s="183">
        <v>-4.2916882170540198E-3</v>
      </c>
    </row>
    <row r="297" spans="1:5" x14ac:dyDescent="0.25">
      <c r="A297" s="183">
        <v>14933.642112805999</v>
      </c>
      <c r="B297" s="183">
        <v>-0.28588266078497498</v>
      </c>
      <c r="C297" s="183">
        <v>-0.10805778895045701</v>
      </c>
      <c r="D297" s="183">
        <v>-0.57959265860151798</v>
      </c>
      <c r="E297" s="183">
        <v>-4.4504193882033598E-3</v>
      </c>
    </row>
    <row r="298" spans="1:5" x14ac:dyDescent="0.25">
      <c r="A298" s="183">
        <v>14934.9167870002</v>
      </c>
      <c r="B298" s="183">
        <v>-0.25985469089517799</v>
      </c>
      <c r="C298" s="183">
        <v>-0.10807048681906301</v>
      </c>
      <c r="D298" s="183">
        <v>-0.579668381496941</v>
      </c>
      <c r="E298" s="183">
        <v>-4.5295383181547097E-3</v>
      </c>
    </row>
    <row r="299" spans="1:5" x14ac:dyDescent="0.25">
      <c r="A299" s="183">
        <v>14934.936477265001</v>
      </c>
      <c r="B299" s="183">
        <v>-0.38167248544808102</v>
      </c>
      <c r="C299" s="183">
        <v>-0.108070682966751</v>
      </c>
      <c r="D299" s="183">
        <v>-0.57966955121064101</v>
      </c>
      <c r="E299" s="183">
        <v>-4.5307603367047804E-3</v>
      </c>
    </row>
    <row r="300" spans="1:5" x14ac:dyDescent="0.25">
      <c r="A300" s="183">
        <v>14934.9603313605</v>
      </c>
      <c r="B300" s="183">
        <v>-0.25771410940574901</v>
      </c>
      <c r="C300" s="183">
        <v>-0.108070920593097</v>
      </c>
      <c r="D300" s="183">
        <v>-0.57967095306277505</v>
      </c>
      <c r="E300" s="183">
        <v>-4.5322407711922003E-3</v>
      </c>
    </row>
    <row r="301" spans="1:5" x14ac:dyDescent="0.25">
      <c r="A301" s="183">
        <v>14937.2482770525</v>
      </c>
      <c r="B301" s="183">
        <v>-1.3963582180288601</v>
      </c>
      <c r="C301" s="183">
        <v>-0.10809370363694799</v>
      </c>
      <c r="D301" s="183">
        <v>-0.57980511863040496</v>
      </c>
      <c r="E301" s="183">
        <v>-4.6742259463527398E-3</v>
      </c>
    </row>
    <row r="302" spans="1:5" x14ac:dyDescent="0.25">
      <c r="A302" s="183">
        <v>14957.741988228099</v>
      </c>
      <c r="B302" s="183">
        <v>-1.0455117557906001E-2</v>
      </c>
      <c r="C302" s="183">
        <v>-0.108297580328697</v>
      </c>
      <c r="D302" s="183">
        <v>-0.58096800635675305</v>
      </c>
      <c r="E302" s="183">
        <v>-5.9444125406081299E-3</v>
      </c>
    </row>
    <row r="303" spans="1:5" x14ac:dyDescent="0.25">
      <c r="A303" s="183">
        <v>14977.6430989785</v>
      </c>
      <c r="B303" s="183">
        <v>-9.9423246198870899E-2</v>
      </c>
      <c r="C303" s="183">
        <v>-0.10849521544341501</v>
      </c>
      <c r="D303" s="183">
        <v>-0.58202631463993904</v>
      </c>
      <c r="E303" s="183">
        <v>-7.1755171873612196E-3</v>
      </c>
    </row>
    <row r="304" spans="1:5" x14ac:dyDescent="0.25">
      <c r="A304" s="183">
        <v>14995.4332656811</v>
      </c>
      <c r="B304" s="183">
        <v>0.40708965229350202</v>
      </c>
      <c r="C304" s="183">
        <v>-0.108671612025353</v>
      </c>
      <c r="D304" s="183">
        <v>-0.58292112325947598</v>
      </c>
      <c r="E304" s="183">
        <v>-8.2725704926170807E-3</v>
      </c>
    </row>
    <row r="305" spans="1:5" x14ac:dyDescent="0.25">
      <c r="A305" s="183">
        <v>14999.8552193137</v>
      </c>
      <c r="B305" s="183">
        <v>-1.09463727114509</v>
      </c>
      <c r="C305" s="183">
        <v>-0.108715420412604</v>
      </c>
      <c r="D305" s="183">
        <v>-0.58313105249781705</v>
      </c>
      <c r="E305" s="183">
        <v>-8.5452377556022897E-3</v>
      </c>
    </row>
    <row r="306" spans="1:5" x14ac:dyDescent="0.25">
      <c r="A306" s="183">
        <v>15003.040174301101</v>
      </c>
      <c r="B306" s="183">
        <v>-0.28191517955204998</v>
      </c>
      <c r="C306" s="183">
        <v>-0.108746958432483</v>
      </c>
      <c r="D306" s="183">
        <v>-0.58328225606759698</v>
      </c>
      <c r="E306" s="183">
        <v>-8.7416289960571998E-3</v>
      </c>
    </row>
    <row r="307" spans="1:5" x14ac:dyDescent="0.25">
      <c r="A307" s="183">
        <v>15006.2571229192</v>
      </c>
      <c r="B307" s="183">
        <v>-8.5720153872326205E-2</v>
      </c>
      <c r="C307" s="183">
        <v>-0.108778807645224</v>
      </c>
      <c r="D307" s="183">
        <v>-0.58343497851321802</v>
      </c>
      <c r="E307" s="183">
        <v>-8.9399930332575497E-3</v>
      </c>
    </row>
    <row r="308" spans="1:5" x14ac:dyDescent="0.25">
      <c r="A308" s="183">
        <v>15012.3781479966</v>
      </c>
      <c r="B308" s="183">
        <v>-0.48460180134344299</v>
      </c>
      <c r="C308" s="183">
        <v>-0.10883935406260301</v>
      </c>
      <c r="D308" s="183">
        <v>-0.58372038216502498</v>
      </c>
      <c r="E308" s="183">
        <v>-9.3174287309580207E-3</v>
      </c>
    </row>
    <row r="309" spans="1:5" x14ac:dyDescent="0.25">
      <c r="A309" s="183">
        <v>15017.587628449601</v>
      </c>
      <c r="B309" s="183">
        <v>-0.112274301765158</v>
      </c>
      <c r="C309" s="183">
        <v>-0.108890881547582</v>
      </c>
      <c r="D309" s="183">
        <v>-0.58395019109903901</v>
      </c>
      <c r="E309" s="183">
        <v>-9.6386566077560198E-3</v>
      </c>
    </row>
    <row r="310" spans="1:5" x14ac:dyDescent="0.25">
      <c r="A310" s="183">
        <v>15050.130302036199</v>
      </c>
      <c r="B310" s="183">
        <v>0.175151684842167</v>
      </c>
      <c r="C310" s="183">
        <v>-0.10921227170197199</v>
      </c>
      <c r="D310" s="183">
        <v>-0.58532255211972295</v>
      </c>
      <c r="E310" s="183">
        <v>-1.16377616149626E-2</v>
      </c>
    </row>
    <row r="311" spans="1:5" x14ac:dyDescent="0.25">
      <c r="A311" s="183">
        <v>15053.964913243901</v>
      </c>
      <c r="B311" s="183">
        <v>-7.6840668249500393E-2</v>
      </c>
      <c r="C311" s="183">
        <v>-0.10925008335698801</v>
      </c>
      <c r="D311" s="183">
        <v>-0.58547175402834095</v>
      </c>
      <c r="E311" s="183">
        <v>-1.1872682618341301E-2</v>
      </c>
    </row>
    <row r="312" spans="1:5" x14ac:dyDescent="0.25">
      <c r="A312" s="183">
        <v>15072.0159503996</v>
      </c>
      <c r="B312" s="183">
        <v>-8.3819254160877293E-2</v>
      </c>
      <c r="C312" s="183">
        <v>-0.109427878069825</v>
      </c>
      <c r="D312" s="183">
        <v>-0.58614264669113902</v>
      </c>
      <c r="E312" s="183">
        <v>-1.29783602945355E-2</v>
      </c>
    </row>
    <row r="313" spans="1:5" x14ac:dyDescent="0.25">
      <c r="A313" s="183">
        <v>15086.423007589799</v>
      </c>
      <c r="B313" s="183">
        <v>0.22911456837948499</v>
      </c>
      <c r="C313" s="183">
        <v>-0.10956961109027601</v>
      </c>
      <c r="D313" s="183">
        <v>-0.58663721545541803</v>
      </c>
      <c r="E313" s="183">
        <v>-1.3859170847578499E-2</v>
      </c>
    </row>
    <row r="314" spans="1:5" x14ac:dyDescent="0.25">
      <c r="A314" s="183">
        <v>15087.822170719999</v>
      </c>
      <c r="B314" s="183">
        <v>-0.117396859818097</v>
      </c>
      <c r="C314" s="183">
        <v>-0.10958336462195201</v>
      </c>
      <c r="D314" s="183">
        <v>-0.58668354225969499</v>
      </c>
      <c r="E314" s="183">
        <v>-1.3944587546979701E-2</v>
      </c>
    </row>
    <row r="315" spans="1:5" x14ac:dyDescent="0.25">
      <c r="A315" s="183">
        <v>15103.902062265101</v>
      </c>
      <c r="B315" s="183">
        <v>-0.42678111160922</v>
      </c>
      <c r="C315" s="183">
        <v>-0.109741308704671</v>
      </c>
      <c r="D315" s="183">
        <v>-0.58718891061180001</v>
      </c>
      <c r="E315" s="183">
        <v>-1.4925924652197199E-2</v>
      </c>
    </row>
    <row r="316" spans="1:5" x14ac:dyDescent="0.25">
      <c r="A316" s="183">
        <v>15104.272937236199</v>
      </c>
      <c r="B316" s="183">
        <v>-0.109744950728685</v>
      </c>
      <c r="C316" s="183">
        <v>-0.109744950728684</v>
      </c>
      <c r="D316" s="183">
        <v>-0.58719989278312801</v>
      </c>
      <c r="E316" s="183">
        <v>-1.49485366456812E-2</v>
      </c>
    </row>
    <row r="317" spans="1:5" x14ac:dyDescent="0.25">
      <c r="A317" s="183">
        <v>15104.5545452307</v>
      </c>
      <c r="B317" s="183">
        <v>-0.34474116229589202</v>
      </c>
      <c r="C317" s="183">
        <v>-0.109747714771163</v>
      </c>
      <c r="D317" s="183">
        <v>-0.58720823162366698</v>
      </c>
      <c r="E317" s="183">
        <v>-1.4965706092623699E-2</v>
      </c>
    </row>
    <row r="318" spans="1:5" x14ac:dyDescent="0.25">
      <c r="A318" s="183">
        <v>15111.863027146001</v>
      </c>
      <c r="B318" s="183">
        <v>-3.2824434099554302E-2</v>
      </c>
      <c r="C318" s="183">
        <v>-0.109819425434534</v>
      </c>
      <c r="D318" s="183">
        <v>-0.58742263691296903</v>
      </c>
      <c r="E318" s="183">
        <v>-1.54110985226972E-2</v>
      </c>
    </row>
    <row r="319" spans="1:5" x14ac:dyDescent="0.25">
      <c r="A319" s="183">
        <v>15113.303289751901</v>
      </c>
      <c r="B319" s="183">
        <v>-0.45013271440133001</v>
      </c>
      <c r="C319" s="183">
        <v>-0.109833551782268</v>
      </c>
      <c r="D319" s="183">
        <v>-0.58746376521863097</v>
      </c>
      <c r="E319" s="183">
        <v>-1.5498758850715199E-2</v>
      </c>
    </row>
    <row r="320" spans="1:5" x14ac:dyDescent="0.25">
      <c r="A320" s="183">
        <v>15113.3836593949</v>
      </c>
      <c r="B320" s="183">
        <v>-0.64645198147598204</v>
      </c>
      <c r="C320" s="183">
        <v>-0.109834340044933</v>
      </c>
      <c r="D320" s="183">
        <v>-0.58746604927986301</v>
      </c>
      <c r="E320" s="183">
        <v>-1.5503650478976699E-2</v>
      </c>
    </row>
    <row r="321" spans="1:5" x14ac:dyDescent="0.25">
      <c r="A321" s="183">
        <v>15113.558964473201</v>
      </c>
      <c r="B321" s="183">
        <v>-0.20379367333163101</v>
      </c>
      <c r="C321" s="183">
        <v>-0.10983605942071301</v>
      </c>
      <c r="D321" s="183">
        <v>-0.58747102749275104</v>
      </c>
      <c r="E321" s="183">
        <v>-1.55143202697543E-2</v>
      </c>
    </row>
    <row r="322" spans="1:5" x14ac:dyDescent="0.25">
      <c r="A322" s="183">
        <v>15114.4895744961</v>
      </c>
      <c r="B322" s="183">
        <v>-0.72480011427730195</v>
      </c>
      <c r="C322" s="183">
        <v>-0.10984518593414699</v>
      </c>
      <c r="D322" s="183">
        <v>-0.58749721417929701</v>
      </c>
      <c r="E322" s="183">
        <v>-1.55709610375767E-2</v>
      </c>
    </row>
    <row r="323" spans="1:5" x14ac:dyDescent="0.25">
      <c r="A323" s="183">
        <v>15116.379863522299</v>
      </c>
      <c r="B323" s="183">
        <v>-0.20882081046551501</v>
      </c>
      <c r="C323" s="183">
        <v>-0.10986371955780699</v>
      </c>
      <c r="D323" s="183">
        <v>-0.587550405532269</v>
      </c>
      <c r="E323" s="183">
        <v>-1.5686011831369098E-2</v>
      </c>
    </row>
    <row r="324" spans="1:5" x14ac:dyDescent="0.25">
      <c r="A324" s="183">
        <v>15123.6355049176</v>
      </c>
      <c r="B324" s="183">
        <v>-1.0271725275663099</v>
      </c>
      <c r="C324" s="183">
        <v>-0.10993484094023299</v>
      </c>
      <c r="D324" s="183">
        <v>-0.587748263341346</v>
      </c>
      <c r="E324" s="183">
        <v>-1.6127620120084701E-2</v>
      </c>
    </row>
    <row r="325" spans="1:5" x14ac:dyDescent="0.25">
      <c r="A325" s="183">
        <v>15123.732858040799</v>
      </c>
      <c r="B325" s="183">
        <v>-0.779441966684979</v>
      </c>
      <c r="C325" s="183">
        <v>-0.10993579444820401</v>
      </c>
      <c r="D325" s="183">
        <v>-0.58775086554035705</v>
      </c>
      <c r="E325" s="183">
        <v>-1.6133545433060802E-2</v>
      </c>
    </row>
    <row r="326" spans="1:5" x14ac:dyDescent="0.25">
      <c r="A326" s="183">
        <v>15124.592673269701</v>
      </c>
      <c r="B326" s="183">
        <v>-0.568248485984713</v>
      </c>
      <c r="C326" s="183">
        <v>-0.109944215756607</v>
      </c>
      <c r="D326" s="183"/>
      <c r="E326" s="183">
        <v>-1.6185877337457799E-2</v>
      </c>
    </row>
    <row r="327" spans="1:5" x14ac:dyDescent="0.25">
      <c r="A327" s="183">
        <v>15124.592673269701</v>
      </c>
      <c r="B327" s="183">
        <v>-0.710543069495295</v>
      </c>
      <c r="C327" s="183">
        <v>-0.109944215756607</v>
      </c>
      <c r="D327" s="183"/>
      <c r="E327" s="183">
        <v>-1.6185877337457799E-2</v>
      </c>
    </row>
    <row r="328" spans="1:5" x14ac:dyDescent="0.25">
      <c r="A328" s="183">
        <v>15124.9956482419</v>
      </c>
      <c r="B328" s="183">
        <v>-0.53054145618975901</v>
      </c>
      <c r="C328" s="183">
        <v>-0.109948162623801</v>
      </c>
      <c r="D328" s="183">
        <v>-0.58778435405260898</v>
      </c>
      <c r="E328" s="183">
        <v>-1.6210404057867001E-2</v>
      </c>
    </row>
    <row r="329" spans="1:5" x14ac:dyDescent="0.25">
      <c r="A329" s="183">
        <v>15125.1398284153</v>
      </c>
      <c r="B329" s="183">
        <v>-0.630145251816705</v>
      </c>
      <c r="C329" s="183">
        <v>-0.109949574771046</v>
      </c>
      <c r="D329" s="183">
        <v>-0.58778816013583701</v>
      </c>
      <c r="E329" s="183">
        <v>-1.6219179458437601E-2</v>
      </c>
    </row>
    <row r="330" spans="1:5" x14ac:dyDescent="0.25">
      <c r="A330" s="183">
        <v>15132.895522299599</v>
      </c>
      <c r="B330" s="183">
        <v>-0.559582653673807</v>
      </c>
      <c r="C330" s="183">
        <v>-0.110025536545025</v>
      </c>
      <c r="D330" s="183">
        <v>-0.58798474261289502</v>
      </c>
      <c r="E330" s="183">
        <v>-1.66912230059864E-2</v>
      </c>
    </row>
    <row r="331" spans="1:5" x14ac:dyDescent="0.25">
      <c r="A331" s="183">
        <v>15138.7513924014</v>
      </c>
      <c r="B331" s="183">
        <v>-0.62786403439930605</v>
      </c>
      <c r="C331" s="183">
        <v>-0.11008285134951599</v>
      </c>
      <c r="D331" s="183">
        <v>-0.58813132158734904</v>
      </c>
      <c r="E331" s="183">
        <v>-1.70468843795849E-2</v>
      </c>
    </row>
    <row r="332" spans="1:5" x14ac:dyDescent="0.25">
      <c r="A332" s="183">
        <v>15139.3894290516</v>
      </c>
      <c r="B332" s="183">
        <v>-0.24075478958112101</v>
      </c>
      <c r="C332" s="183">
        <v>-0.11008909498929199</v>
      </c>
      <c r="D332" s="183"/>
      <c r="E332" s="183">
        <v>-1.7085636091538101E-2</v>
      </c>
    </row>
    <row r="333" spans="1:5" x14ac:dyDescent="0.25">
      <c r="A333" s="183">
        <v>15139.6630066245</v>
      </c>
      <c r="B333" s="183">
        <v>-0.48733688879658599</v>
      </c>
      <c r="C333" s="183">
        <v>-0.110091772139288</v>
      </c>
      <c r="D333" s="183">
        <v>-0.58815316119985905</v>
      </c>
      <c r="E333" s="183">
        <v>-1.7102252063826699E-2</v>
      </c>
    </row>
    <row r="334" spans="1:5" x14ac:dyDescent="0.25">
      <c r="A334" s="183">
        <v>15140.7182344054</v>
      </c>
      <c r="B334" s="183">
        <v>-0.441757844295254</v>
      </c>
      <c r="C334" s="183">
        <v>-0.11010209828927101</v>
      </c>
      <c r="D334" s="183"/>
      <c r="E334" s="183">
        <v>-1.71663422426542E-2</v>
      </c>
    </row>
    <row r="335" spans="1:5" x14ac:dyDescent="0.25">
      <c r="A335" s="183">
        <v>15140.7182344054</v>
      </c>
      <c r="B335" s="183">
        <v>-0.61579085363520103</v>
      </c>
      <c r="C335" s="183">
        <v>-0.11010209828927101</v>
      </c>
      <c r="D335" s="183"/>
      <c r="E335" s="183">
        <v>-1.71663422426542E-2</v>
      </c>
    </row>
    <row r="336" spans="1:5" x14ac:dyDescent="0.25">
      <c r="A336" s="183">
        <v>15140.7573169158</v>
      </c>
      <c r="B336" s="183">
        <v>-0.77127137008855495</v>
      </c>
      <c r="C336" s="183">
        <v>-0.11010248073927099</v>
      </c>
      <c r="D336" s="183"/>
      <c r="E336" s="183">
        <v>-1.7168715952981198E-2</v>
      </c>
    </row>
    <row r="337" spans="1:5" x14ac:dyDescent="0.25">
      <c r="A337" s="183">
        <v>15141.069976999001</v>
      </c>
      <c r="B337" s="183">
        <v>-0.62202095937027302</v>
      </c>
      <c r="C337" s="183">
        <v>-0.11010554033926601</v>
      </c>
      <c r="D337" s="183">
        <v>-0.58818658628283205</v>
      </c>
      <c r="E337" s="183">
        <v>-1.7187705635596601E-2</v>
      </c>
    </row>
    <row r="338" spans="1:5" x14ac:dyDescent="0.25">
      <c r="A338" s="183">
        <v>15141.1481420198</v>
      </c>
      <c r="B338" s="183">
        <v>-0.79017973427755195</v>
      </c>
      <c r="C338" s="183">
        <v>-0.110106305239264</v>
      </c>
      <c r="D338" s="183">
        <v>-0.58818843320257597</v>
      </c>
      <c r="E338" s="183">
        <v>-1.7192453056250501E-2</v>
      </c>
    </row>
    <row r="339" spans="1:5" x14ac:dyDescent="0.25">
      <c r="A339" s="183">
        <v>15142.125204779901</v>
      </c>
      <c r="B339" s="183">
        <v>-0.72696072073698004</v>
      </c>
      <c r="C339" s="183">
        <v>-0.110115866489249</v>
      </c>
      <c r="D339" s="183">
        <v>-0.58821143061568404</v>
      </c>
      <c r="E339" s="183">
        <v>-1.7251795814424101E-2</v>
      </c>
    </row>
    <row r="340" spans="1:5" x14ac:dyDescent="0.25">
      <c r="A340" s="183">
        <v>15147.4013436845</v>
      </c>
      <c r="B340" s="183">
        <v>-0.5589601223699</v>
      </c>
      <c r="C340" s="183">
        <v>-0.110167476214106</v>
      </c>
      <c r="D340" s="183">
        <v>-0.58833276534356205</v>
      </c>
      <c r="E340" s="183">
        <v>-1.7572246708561098E-2</v>
      </c>
    </row>
    <row r="341" spans="1:5" x14ac:dyDescent="0.25">
      <c r="A341" s="183">
        <v>15149.484560720201</v>
      </c>
      <c r="B341" s="183">
        <v>-8.1990216264959906E-2</v>
      </c>
      <c r="C341" s="183">
        <v>-0.1101878417496</v>
      </c>
      <c r="D341" s="183">
        <v>-0.58837918458013805</v>
      </c>
      <c r="E341" s="183">
        <v>-1.7698772710594599E-2</v>
      </c>
    </row>
    <row r="342" spans="1:5" x14ac:dyDescent="0.25">
      <c r="A342" s="183">
        <v>15173.596807706001</v>
      </c>
      <c r="B342" s="183">
        <v>-0.65244584810494299</v>
      </c>
      <c r="C342" s="183">
        <v>-0.110423336404419</v>
      </c>
      <c r="D342" s="183">
        <v>-0.58885518381794699</v>
      </c>
      <c r="E342" s="183">
        <v>-1.91595024641713E-2</v>
      </c>
    </row>
    <row r="343" spans="1:5" x14ac:dyDescent="0.25">
      <c r="A343" s="183">
        <v>15174.697165712199</v>
      </c>
      <c r="B343" s="183">
        <v>-0.23889154813900901</v>
      </c>
      <c r="C343" s="183">
        <v>-0.110434071099739</v>
      </c>
      <c r="D343" s="183">
        <v>-0.58887556192938495</v>
      </c>
      <c r="E343" s="183">
        <v>-1.9226162600829998E-2</v>
      </c>
    </row>
    <row r="344" spans="1:5" x14ac:dyDescent="0.25">
      <c r="A344" s="183">
        <v>15181.059368066701</v>
      </c>
      <c r="B344" s="183">
        <v>-0.26953462246365201</v>
      </c>
      <c r="C344" s="183">
        <v>-0.110496105517233</v>
      </c>
      <c r="D344" s="183">
        <v>-0.58899338691711101</v>
      </c>
      <c r="E344" s="183">
        <v>-1.9611531362005101E-2</v>
      </c>
    </row>
    <row r="345" spans="1:5" x14ac:dyDescent="0.25">
      <c r="A345" s="183">
        <v>15185.347563639099</v>
      </c>
      <c r="B345" s="183">
        <v>-4.0416190657277501E-2</v>
      </c>
      <c r="C345" s="183">
        <v>-0.110537901997089</v>
      </c>
      <c r="D345" s="183">
        <v>-0.58906345019073403</v>
      </c>
      <c r="E345" s="183">
        <v>-1.9870576303650501E-2</v>
      </c>
    </row>
    <row r="346" spans="1:5" x14ac:dyDescent="0.25">
      <c r="A346" s="183">
        <v>15186.4105963819</v>
      </c>
      <c r="B346" s="183">
        <v>3.8459471471607998E-2</v>
      </c>
      <c r="C346" s="183">
        <v>-0.110548263237818</v>
      </c>
      <c r="D346" s="183">
        <v>-0.58908032500530705</v>
      </c>
      <c r="E346" s="183">
        <v>-1.9934792883833301E-2</v>
      </c>
    </row>
    <row r="347" spans="1:5" x14ac:dyDescent="0.25">
      <c r="A347" s="183">
        <v>15190.746257004799</v>
      </c>
      <c r="B347" s="183">
        <v>-0.28277678545776103</v>
      </c>
      <c r="C347" s="183">
        <v>-0.110590522353295</v>
      </c>
      <c r="D347" s="183">
        <v>-0.58914628300386795</v>
      </c>
      <c r="E347" s="183">
        <v>-2.0196705134352799E-2</v>
      </c>
    </row>
    <row r="348" spans="1:5" x14ac:dyDescent="0.25">
      <c r="A348" s="183">
        <v>15194.174007481201</v>
      </c>
      <c r="B348" s="183">
        <v>-0.21405156897359401</v>
      </c>
      <c r="C348" s="183">
        <v>-0.110623908332416</v>
      </c>
      <c r="D348" s="183">
        <v>-0.58919761345330501</v>
      </c>
      <c r="E348" s="183">
        <v>-2.0403771581567101E-2</v>
      </c>
    </row>
    <row r="349" spans="1:5" x14ac:dyDescent="0.25">
      <c r="A349" s="183">
        <v>15208.7325579389</v>
      </c>
      <c r="B349" s="183">
        <v>-0.24862071499618399</v>
      </c>
      <c r="C349" s="183">
        <v>-0.110765595691954</v>
      </c>
      <c r="D349" s="183">
        <v>-0.58938570667606804</v>
      </c>
      <c r="E349" s="183">
        <v>-2.1282594218897902E-2</v>
      </c>
    </row>
    <row r="350" spans="1:5" x14ac:dyDescent="0.25">
      <c r="A350" s="183">
        <v>15213.112555039999</v>
      </c>
      <c r="B350" s="183">
        <v>0.50327490698935895</v>
      </c>
      <c r="C350" s="183">
        <v>-0.11080818223575099</v>
      </c>
      <c r="D350" s="183">
        <v>-0.58943787562774297</v>
      </c>
      <c r="E350" s="183">
        <v>-2.15465200392486E-2</v>
      </c>
    </row>
    <row r="351" spans="1:5" x14ac:dyDescent="0.25">
      <c r="A351" s="183">
        <v>15215.1291069447</v>
      </c>
      <c r="B351" s="183">
        <v>-0.49554225742540797</v>
      </c>
      <c r="C351" s="183">
        <v>-0.11082778909256499</v>
      </c>
      <c r="D351" s="183">
        <v>-0.589461894227855</v>
      </c>
      <c r="E351" s="183">
        <v>-2.1667928594905302E-2</v>
      </c>
    </row>
    <row r="352" spans="1:5" x14ac:dyDescent="0.25">
      <c r="A352" s="183">
        <v>15218.7461304918</v>
      </c>
      <c r="B352" s="183">
        <v>-0.51259859737341495</v>
      </c>
      <c r="C352" s="183">
        <v>-0.11086294153361401</v>
      </c>
      <c r="D352" s="183">
        <v>-0.58949977780628704</v>
      </c>
      <c r="E352" s="183">
        <v>-2.18856951714177E-2</v>
      </c>
    </row>
    <row r="353" spans="1:5" x14ac:dyDescent="0.25">
      <c r="A353" s="183">
        <v>15221.117790411899</v>
      </c>
      <c r="B353" s="183">
        <v>-0.66208435107939501</v>
      </c>
      <c r="C353" s="183">
        <v>-0.1108859884813</v>
      </c>
      <c r="D353" s="183">
        <v>-0.58952337532754695</v>
      </c>
      <c r="E353" s="183">
        <v>-2.2028483365833702E-2</v>
      </c>
    </row>
    <row r="354" spans="1:5" x14ac:dyDescent="0.25">
      <c r="A354" s="183">
        <v>15222.004438789199</v>
      </c>
      <c r="B354" s="183">
        <v>0.53514700978749596</v>
      </c>
      <c r="C354" s="183">
        <v>-0.110894598675949</v>
      </c>
      <c r="D354" s="183">
        <v>-0.58953195320462204</v>
      </c>
      <c r="E354" s="183">
        <v>-2.2081864931972499E-2</v>
      </c>
    </row>
    <row r="355" spans="1:5" x14ac:dyDescent="0.25">
      <c r="A355" s="183">
        <v>15231.5602668151</v>
      </c>
      <c r="B355" s="183">
        <v>-8.3597177761462999E-2</v>
      </c>
      <c r="C355" s="183">
        <v>-0.11098739399827399</v>
      </c>
      <c r="D355" s="183">
        <v>-0.58961245599815004</v>
      </c>
      <c r="E355" s="183">
        <v>-2.2657183264251101E-2</v>
      </c>
    </row>
    <row r="356" spans="1:5" x14ac:dyDescent="0.25">
      <c r="A356" s="183">
        <v>15237.831741824701</v>
      </c>
      <c r="B356" s="183">
        <v>-7.1675060692866194E-2</v>
      </c>
      <c r="C356" s="183">
        <v>-0.111048250421676</v>
      </c>
      <c r="D356" s="183">
        <v>-0.58965778861043905</v>
      </c>
      <c r="E356" s="183">
        <v>-2.3034400319031301E-2</v>
      </c>
    </row>
    <row r="357" spans="1:5" x14ac:dyDescent="0.25">
      <c r="A357" s="183">
        <v>15245.7962317984</v>
      </c>
      <c r="B357" s="183">
        <v>-0.30122023453581498</v>
      </c>
      <c r="C357" s="183">
        <v>-0.111125478369783</v>
      </c>
      <c r="D357" s="183">
        <v>-0.58971078319189696</v>
      </c>
      <c r="E357" s="183">
        <v>-2.3512918709353899E-2</v>
      </c>
    </row>
    <row r="358" spans="1:5" x14ac:dyDescent="0.25">
      <c r="A358" s="183">
        <v>15246.9712772353</v>
      </c>
      <c r="B358" s="183">
        <v>-7.4375637379586704E-2</v>
      </c>
      <c r="C358" s="183">
        <v>-0.111136872237855</v>
      </c>
      <c r="D358" s="183">
        <v>-0.58971687744187795</v>
      </c>
      <c r="E358" s="183">
        <v>-2.35835171849452E-2</v>
      </c>
    </row>
    <row r="359" spans="1:5" x14ac:dyDescent="0.25">
      <c r="A359" s="183">
        <v>15247.0670913873</v>
      </c>
      <c r="B359" s="183">
        <v>-0.50296075858862199</v>
      </c>
      <c r="C359" s="183">
        <v>-0.111137801303041</v>
      </c>
      <c r="D359" s="183">
        <v>-0.58971733900587997</v>
      </c>
      <c r="E359" s="183">
        <v>-2.3589270454385199E-2</v>
      </c>
    </row>
    <row r="360" spans="1:5" x14ac:dyDescent="0.25">
      <c r="A360" s="183">
        <v>15253.628700770299</v>
      </c>
      <c r="B360" s="183">
        <v>-5.2996975786076099</v>
      </c>
      <c r="C360" s="183">
        <v>-0.111201385411274</v>
      </c>
      <c r="D360" s="183">
        <v>-0.589748033857043</v>
      </c>
      <c r="E360" s="183">
        <v>-2.39827211033578E-2</v>
      </c>
    </row>
    <row r="361" spans="1:5" x14ac:dyDescent="0.25">
      <c r="A361" s="183">
        <v>15263.8436833781</v>
      </c>
      <c r="B361" s="183">
        <v>-0.78336987258893498</v>
      </c>
      <c r="C361" s="183">
        <v>-0.111300294082969</v>
      </c>
      <c r="D361" s="183">
        <v>-0.58978049995863802</v>
      </c>
      <c r="E361" s="183">
        <v>-2.4595237225812201E-2</v>
      </c>
    </row>
    <row r="362" spans="1:5" x14ac:dyDescent="0.25">
      <c r="A362" s="183">
        <v>15267.926107761001</v>
      </c>
      <c r="B362" s="183">
        <v>-0.71036686896548396</v>
      </c>
      <c r="C362" s="183">
        <v>-0.111339805583658</v>
      </c>
      <c r="D362" s="183">
        <v>-0.589788368857458</v>
      </c>
      <c r="E362" s="183">
        <v>-2.48400296889278E-2</v>
      </c>
    </row>
    <row r="363" spans="1:5" x14ac:dyDescent="0.25">
      <c r="A363" s="183">
        <v>15272.521075365799</v>
      </c>
      <c r="B363" s="183">
        <v>-0.44638620660825101</v>
      </c>
      <c r="C363" s="183">
        <v>-0.111384253473404</v>
      </c>
      <c r="D363" s="183">
        <v>-0.58979138929539798</v>
      </c>
      <c r="E363" s="183">
        <v>-2.51155555364172E-2</v>
      </c>
    </row>
    <row r="364" spans="1:5" x14ac:dyDescent="0.25">
      <c r="A364" s="183">
        <v>15273.200929959199</v>
      </c>
      <c r="B364" s="183">
        <v>-7.7122576360888498E-2</v>
      </c>
      <c r="C364" s="183">
        <v>-0.111390828250521</v>
      </c>
      <c r="D364" s="183">
        <v>-0.589791694908672</v>
      </c>
      <c r="E364" s="183">
        <v>-2.5156192350779299E-2</v>
      </c>
    </row>
    <row r="365" spans="1:5" x14ac:dyDescent="0.25">
      <c r="A365" s="183">
        <v>15291.921750408899</v>
      </c>
      <c r="B365" s="183">
        <v>-0.79256430013557899</v>
      </c>
      <c r="C365" s="183">
        <v>-0.111571715846184</v>
      </c>
      <c r="D365" s="183">
        <v>-0.58977560186185696</v>
      </c>
      <c r="E365" s="183">
        <v>-2.6275188254844199E-2</v>
      </c>
    </row>
    <row r="366" spans="1:5" x14ac:dyDescent="0.25">
      <c r="A366" s="183">
        <v>15292.4706420045</v>
      </c>
      <c r="B366" s="183">
        <v>-0.48343946880584598</v>
      </c>
      <c r="C366" s="183">
        <v>-0.11157701646171</v>
      </c>
      <c r="D366" s="183">
        <v>-0.58977412853303801</v>
      </c>
      <c r="E366" s="183">
        <v>-2.6307997043805501E-2</v>
      </c>
    </row>
    <row r="367" spans="1:5" x14ac:dyDescent="0.25">
      <c r="A367" s="183">
        <v>15293.7744447607</v>
      </c>
      <c r="B367" s="183">
        <v>-0.83976351561923002</v>
      </c>
      <c r="C367" s="183">
        <v>-0.111589602722502</v>
      </c>
      <c r="D367" s="183">
        <v>-0.58977008482222304</v>
      </c>
      <c r="E367" s="183">
        <v>-2.6385928988500802E-2</v>
      </c>
    </row>
    <row r="368" spans="1:5" x14ac:dyDescent="0.25">
      <c r="A368" s="183">
        <v>15298.8109972807</v>
      </c>
      <c r="B368" s="183">
        <v>-0.10685043063683999</v>
      </c>
      <c r="C368" s="183">
        <v>-0.111638203703261</v>
      </c>
      <c r="D368" s="183">
        <v>-0.58975327577682701</v>
      </c>
      <c r="E368" s="183">
        <v>-2.6686977847742401E-2</v>
      </c>
    </row>
    <row r="369" spans="1:5" x14ac:dyDescent="0.25">
      <c r="A369" s="183">
        <v>15303.629410758</v>
      </c>
      <c r="B369" s="183">
        <v>7.9362507182345596E-2</v>
      </c>
      <c r="C369" s="183">
        <v>-0.111684688016367</v>
      </c>
      <c r="D369" s="183">
        <v>-0.589732707186018</v>
      </c>
      <c r="E369" s="183">
        <v>-2.6974987925062099E-2</v>
      </c>
    </row>
    <row r="370" spans="1:5" x14ac:dyDescent="0.25">
      <c r="A370" s="183">
        <v>15304.964255654901</v>
      </c>
      <c r="B370" s="183">
        <v>-0.14562207547720299</v>
      </c>
      <c r="C370" s="183">
        <v>-0.111697559438796</v>
      </c>
      <c r="D370" s="183">
        <v>-0.58972606720961096</v>
      </c>
      <c r="E370" s="183">
        <v>-2.70547753455011E-2</v>
      </c>
    </row>
    <row r="371" spans="1:5" x14ac:dyDescent="0.25">
      <c r="A371" s="183">
        <v>15307.6999082245</v>
      </c>
      <c r="B371" s="183">
        <v>-0.47872955990166899</v>
      </c>
      <c r="C371" s="183">
        <v>-0.11172393557014999</v>
      </c>
      <c r="D371" s="183">
        <v>-0.58971172273060601</v>
      </c>
      <c r="E371" s="183">
        <v>-2.72179771771799E-2</v>
      </c>
    </row>
    <row r="372" spans="1:5" x14ac:dyDescent="0.25">
      <c r="A372" s="183">
        <v>15311.589044558999</v>
      </c>
      <c r="B372" s="183">
        <v>-0.31282383679528403</v>
      </c>
      <c r="C372" s="183">
        <v>-0.111761426359119</v>
      </c>
      <c r="D372" s="183">
        <v>-0.58968903644567205</v>
      </c>
      <c r="E372" s="183">
        <v>-2.7449875530947802E-2</v>
      </c>
    </row>
    <row r="373" spans="1:5" x14ac:dyDescent="0.25">
      <c r="A373" s="183">
        <v>15324.6356116478</v>
      </c>
      <c r="B373" s="183">
        <v>-0.16890675366536501</v>
      </c>
      <c r="C373" s="183">
        <v>-0.111887087885481</v>
      </c>
      <c r="D373" s="183">
        <v>-0.58959405665259901</v>
      </c>
      <c r="E373" s="183">
        <v>-2.8226032398512901E-2</v>
      </c>
    </row>
    <row r="374" spans="1:5" x14ac:dyDescent="0.25">
      <c r="A374" s="183">
        <v>15325.589517140301</v>
      </c>
      <c r="B374" s="183">
        <v>-0.15253624295601401</v>
      </c>
      <c r="C374" s="183">
        <v>-0.111896269909479</v>
      </c>
      <c r="D374" s="183">
        <v>-0.58958600786295601</v>
      </c>
      <c r="E374" s="183">
        <v>-2.82827498428419E-2</v>
      </c>
    </row>
    <row r="375" spans="1:5" x14ac:dyDescent="0.25">
      <c r="A375" s="183">
        <v>15328.8637415947</v>
      </c>
      <c r="B375" s="183">
        <v>0.16968647354649299</v>
      </c>
      <c r="C375" s="183">
        <v>-0.111927780679032</v>
      </c>
      <c r="D375" s="183">
        <v>-0.58955825468052103</v>
      </c>
      <c r="E375" s="183">
        <v>-2.8477429132004298E-2</v>
      </c>
    </row>
    <row r="376" spans="1:5" x14ac:dyDescent="0.25">
      <c r="A376" s="183">
        <v>15330.379914135499</v>
      </c>
      <c r="B376" s="183">
        <v>-7.3955822328664</v>
      </c>
      <c r="C376" s="183">
        <v>-0.11194236901219599</v>
      </c>
      <c r="D376" s="183">
        <v>-0.58954350446713899</v>
      </c>
      <c r="E376" s="183">
        <v>-2.8567577928034101E-2</v>
      </c>
    </row>
    <row r="377" spans="1:5" x14ac:dyDescent="0.25">
      <c r="A377" s="183">
        <v>15336.465334083699</v>
      </c>
      <c r="B377" s="183">
        <v>-0.35260112279191802</v>
      </c>
      <c r="C377" s="183">
        <v>-0.11200090167085899</v>
      </c>
      <c r="D377" s="183">
        <v>-0.58948380644137799</v>
      </c>
      <c r="E377" s="183">
        <v>-2.8929405666561402E-2</v>
      </c>
    </row>
    <row r="378" spans="1:5" x14ac:dyDescent="0.25">
      <c r="A378" s="183">
        <v>15338.941888650899</v>
      </c>
      <c r="B378" s="183">
        <v>-0.36873495200251399</v>
      </c>
      <c r="C378" s="183">
        <v>-0.112024712841612</v>
      </c>
      <c r="D378" s="183">
        <v>-0.58945733253514698</v>
      </c>
      <c r="E378" s="183">
        <v>-2.9076656989562199E-2</v>
      </c>
    </row>
    <row r="379" spans="1:5" x14ac:dyDescent="0.25">
      <c r="A379" s="183">
        <v>15350.6136292111</v>
      </c>
      <c r="B379" s="183">
        <v>-0.33252866449299301</v>
      </c>
      <c r="C379" s="183">
        <v>-0.11213686363500799</v>
      </c>
      <c r="D379" s="183">
        <v>-0.58931447503008705</v>
      </c>
      <c r="E379" s="183">
        <v>-2.97706369494538E-2</v>
      </c>
    </row>
    <row r="380" spans="1:5" x14ac:dyDescent="0.25">
      <c r="A380" s="183">
        <v>15356.598127597401</v>
      </c>
      <c r="B380" s="183">
        <v>-0.57237043669420296</v>
      </c>
      <c r="C380" s="183">
        <v>-0.112194272625753</v>
      </c>
      <c r="D380" s="183">
        <v>-0.58923723108267601</v>
      </c>
      <c r="E380" s="183">
        <v>-3.01264640798342E-2</v>
      </c>
    </row>
    <row r="381" spans="1:5" x14ac:dyDescent="0.25">
      <c r="A381" s="183">
        <v>15362.4772154894</v>
      </c>
      <c r="B381" s="183">
        <v>-0.23584320067667799</v>
      </c>
      <c r="C381" s="183">
        <v>-0.11225067041895</v>
      </c>
      <c r="D381" s="183">
        <v>-0.589151725331162</v>
      </c>
      <c r="E381" s="183">
        <v>-3.0475273000191299E-2</v>
      </c>
    </row>
    <row r="382" spans="1:5" x14ac:dyDescent="0.25">
      <c r="A382" s="183">
        <v>15372.327198772</v>
      </c>
      <c r="B382" s="183">
        <v>-0.44277670458992002</v>
      </c>
      <c r="C382" s="183">
        <v>-0.112345160811061</v>
      </c>
      <c r="D382" s="183">
        <v>-0.58899477112160303</v>
      </c>
      <c r="E382" s="183">
        <v>-3.1058736631084299E-2</v>
      </c>
    </row>
    <row r="383" spans="1:5" x14ac:dyDescent="0.25">
      <c r="A383" s="183">
        <v>15380.0005590703</v>
      </c>
      <c r="B383" s="183">
        <v>-5.5705268670691602E-2</v>
      </c>
      <c r="C383" s="183">
        <v>-0.11241871085333301</v>
      </c>
      <c r="D383" s="183">
        <v>-0.58886057498808797</v>
      </c>
      <c r="E383" s="183">
        <v>-3.1513268027976798E-2</v>
      </c>
    </row>
    <row r="384" spans="1:5" x14ac:dyDescent="0.25">
      <c r="A384" s="183">
        <v>15381.8893204291</v>
      </c>
      <c r="B384" s="183">
        <v>2.25725586060266E-2</v>
      </c>
      <c r="C384" s="183">
        <v>-0.11243679955174</v>
      </c>
      <c r="D384" s="183">
        <v>-0.58882552140350797</v>
      </c>
      <c r="E384" s="183">
        <v>-3.1625148782359599E-2</v>
      </c>
    </row>
    <row r="385" spans="1:5" x14ac:dyDescent="0.25">
      <c r="A385" s="183">
        <v>15382.6296887236</v>
      </c>
      <c r="B385" s="183">
        <v>-0.34246883238583398</v>
      </c>
      <c r="C385" s="183">
        <v>-0.112443890071</v>
      </c>
      <c r="D385" s="183">
        <v>-0.58881176215333197</v>
      </c>
      <c r="E385" s="183">
        <v>-3.1668946904817301E-2</v>
      </c>
    </row>
    <row r="386" spans="1:5" x14ac:dyDescent="0.25">
      <c r="A386" s="183">
        <v>15383.2206950565</v>
      </c>
      <c r="B386" s="183">
        <v>0.103175651098719</v>
      </c>
      <c r="C386" s="183">
        <v>-0.112449548100789</v>
      </c>
      <c r="D386" s="183">
        <v>-0.58880077869543701</v>
      </c>
      <c r="E386" s="183">
        <v>-3.1703906848751899E-2</v>
      </c>
    </row>
    <row r="387" spans="1:5" x14ac:dyDescent="0.25">
      <c r="A387" s="183">
        <v>15386.290633832101</v>
      </c>
      <c r="B387" s="183">
        <v>-0.21848010724834199</v>
      </c>
      <c r="C387" s="183">
        <v>-0.112478938318923</v>
      </c>
      <c r="D387" s="183">
        <v>-0.58874284798353904</v>
      </c>
      <c r="E387" s="183">
        <v>-3.1885405058368302E-2</v>
      </c>
    </row>
    <row r="388" spans="1:5" x14ac:dyDescent="0.25">
      <c r="A388" s="183">
        <v>15387.980967651099</v>
      </c>
      <c r="B388" s="183">
        <v>0.60777896955648303</v>
      </c>
      <c r="C388" s="183">
        <v>-0.112495120817434</v>
      </c>
      <c r="D388" s="183">
        <v>-0.58870836087518996</v>
      </c>
      <c r="E388" s="183">
        <v>-3.19853394818993E-2</v>
      </c>
    </row>
    <row r="389" spans="1:5" x14ac:dyDescent="0.25">
      <c r="A389" s="183">
        <v>15392.2881898171</v>
      </c>
      <c r="B389" s="183">
        <v>-0.44625552085457698</v>
      </c>
      <c r="C389" s="183">
        <v>-0.11253631108284</v>
      </c>
      <c r="D389" s="183">
        <v>-0.58862048258993604</v>
      </c>
      <c r="E389" s="183">
        <v>-3.22399872676426E-2</v>
      </c>
    </row>
    <row r="390" spans="1:5" x14ac:dyDescent="0.25">
      <c r="A390" s="183">
        <v>15415.7976749224</v>
      </c>
      <c r="B390" s="183">
        <v>-0.52207374523705097</v>
      </c>
      <c r="C390" s="183">
        <v>-0.112761005764819</v>
      </c>
      <c r="D390" s="183">
        <v>-0.58809678802325305</v>
      </c>
      <c r="E390" s="183">
        <v>-3.3626166057609097E-2</v>
      </c>
    </row>
    <row r="391" spans="1:5" x14ac:dyDescent="0.25">
      <c r="A391" s="183">
        <v>15427.4423385756</v>
      </c>
      <c r="B391" s="183">
        <v>7.3399390535300299E-2</v>
      </c>
      <c r="C391" s="183">
        <v>-0.112872137815219</v>
      </c>
      <c r="D391" s="183">
        <v>-0.58779894011497702</v>
      </c>
      <c r="E391" s="183">
        <v>-3.4312764921858002E-2</v>
      </c>
    </row>
    <row r="392" spans="1:5" x14ac:dyDescent="0.25">
      <c r="A392" s="183">
        <v>15427.9100672448</v>
      </c>
      <c r="B392" s="183">
        <v>-0.78161431758757605</v>
      </c>
      <c r="C392" s="183">
        <v>-0.112876598151759</v>
      </c>
      <c r="D392" s="183">
        <v>-0.58778649051500298</v>
      </c>
      <c r="E392" s="183">
        <v>-3.43403433889201E-2</v>
      </c>
    </row>
    <row r="393" spans="1:5" x14ac:dyDescent="0.25">
      <c r="A393" s="183">
        <v>15439.1766717193</v>
      </c>
      <c r="B393" s="183">
        <v>-0.69301454092366399</v>
      </c>
      <c r="C393" s="183">
        <v>-0.112983959199602</v>
      </c>
      <c r="D393" s="183">
        <v>-0.58747505130271105</v>
      </c>
      <c r="E393" s="183">
        <v>-3.50034127172862E-2</v>
      </c>
    </row>
    <row r="394" spans="1:5" x14ac:dyDescent="0.25">
      <c r="A394" s="183">
        <v>15443.418157837301</v>
      </c>
      <c r="B394" s="183">
        <v>-0.50440344408922999</v>
      </c>
      <c r="C394" s="183">
        <v>-0.11302432882127</v>
      </c>
      <c r="D394" s="183">
        <v>-0.58735182553673704</v>
      </c>
      <c r="E394" s="183">
        <v>-3.5252594394439202E-2</v>
      </c>
    </row>
    <row r="395" spans="1:5" x14ac:dyDescent="0.25">
      <c r="A395" s="183">
        <v>15451.325130908001</v>
      </c>
      <c r="B395" s="183">
        <v>-0.63588591464715005</v>
      </c>
      <c r="C395" s="183">
        <v>-0.11309958581905701</v>
      </c>
      <c r="D395" s="183">
        <v>-0.58711333308411695</v>
      </c>
      <c r="E395" s="183">
        <v>-3.5717021287747203E-2</v>
      </c>
    </row>
    <row r="396" spans="1:5" x14ac:dyDescent="0.25">
      <c r="A396" s="183">
        <v>15451.426686548901</v>
      </c>
      <c r="B396" s="183">
        <v>-4.6962773977310404E-3</v>
      </c>
      <c r="C396" s="183">
        <v>-0.11310055240545799</v>
      </c>
      <c r="D396" s="183">
        <v>-0.58711026993293902</v>
      </c>
      <c r="E396" s="183"/>
    </row>
    <row r="397" spans="1:5" x14ac:dyDescent="0.25">
      <c r="A397" s="183">
        <v>15454.019619958601</v>
      </c>
      <c r="B397" s="183">
        <v>-0.71227437783333303</v>
      </c>
      <c r="C397" s="183">
        <v>-0.113125231430178</v>
      </c>
      <c r="D397" s="183">
        <v>-0.58702980121106796</v>
      </c>
      <c r="E397" s="183"/>
    </row>
    <row r="398" spans="1:5" x14ac:dyDescent="0.25">
      <c r="A398" s="183">
        <v>15461.403300444001</v>
      </c>
      <c r="B398" s="183">
        <v>-0.55085857089993695</v>
      </c>
      <c r="C398" s="183">
        <v>-0.11319550783316799</v>
      </c>
      <c r="D398" s="183">
        <v>-0.586793673389156</v>
      </c>
      <c r="E398" s="183">
        <v>-3.6308260437267197E-2</v>
      </c>
    </row>
    <row r="399" spans="1:5" x14ac:dyDescent="0.25">
      <c r="A399" s="183">
        <v>15463.1839950049</v>
      </c>
      <c r="B399" s="183">
        <v>-0.12104760514634</v>
      </c>
      <c r="C399" s="183">
        <v>-0.113212446236236</v>
      </c>
      <c r="D399" s="183">
        <v>-0.586734471544752</v>
      </c>
      <c r="E399" s="183">
        <v>-3.6412650817626402E-2</v>
      </c>
    </row>
    <row r="400" spans="1:5" x14ac:dyDescent="0.25">
      <c r="A400" s="183">
        <v>15466.1773367078</v>
      </c>
      <c r="B400" s="183">
        <v>-0.27245950629850602</v>
      </c>
      <c r="C400" s="183">
        <v>-0.113240887028041</v>
      </c>
      <c r="D400" s="183">
        <v>-0.58663495343893401</v>
      </c>
      <c r="E400" s="183">
        <v>-3.6588006888431501E-2</v>
      </c>
    </row>
    <row r="401" spans="1:5" x14ac:dyDescent="0.25">
      <c r="A401" s="183">
        <v>15476.802224324099</v>
      </c>
      <c r="B401" s="183">
        <v>-0.65632533719528496</v>
      </c>
      <c r="C401" s="183">
        <v>-0.11334180483042799</v>
      </c>
      <c r="D401" s="183">
        <v>-0.58626893121643897</v>
      </c>
      <c r="E401" s="183">
        <v>-3.7210382420327703E-2</v>
      </c>
    </row>
    <row r="402" spans="1:5" x14ac:dyDescent="0.25">
      <c r="A402" s="183">
        <v>15478.5969197089</v>
      </c>
      <c r="B402" s="183">
        <v>-5.3778839666995801E-2</v>
      </c>
      <c r="C402" s="183">
        <v>-0.1133588401043</v>
      </c>
      <c r="D402" s="183">
        <v>-0.58620361387449504</v>
      </c>
      <c r="E402" s="183">
        <v>-3.7315417479929697E-2</v>
      </c>
    </row>
    <row r="403" spans="1:5" x14ac:dyDescent="0.25">
      <c r="A403" s="183">
        <v>15480.985864209701</v>
      </c>
      <c r="B403" s="183">
        <v>-0.554265287740763</v>
      </c>
      <c r="C403" s="183">
        <v>-0.113381515999151</v>
      </c>
      <c r="D403" s="183">
        <v>-0.586116669033517</v>
      </c>
      <c r="E403" s="183">
        <v>-3.7455197931746398E-2</v>
      </c>
    </row>
    <row r="404" spans="1:5" x14ac:dyDescent="0.25">
      <c r="A404" s="183">
        <v>15484.566288060199</v>
      </c>
      <c r="B404" s="183">
        <v>-8.3007227265752298E-2</v>
      </c>
      <c r="C404" s="183">
        <v>-0.113415501432772</v>
      </c>
      <c r="D404" s="183">
        <v>-0.58598636069767196</v>
      </c>
      <c r="E404" s="183">
        <v>-3.7664622460377002E-2</v>
      </c>
    </row>
    <row r="405" spans="1:5" x14ac:dyDescent="0.25">
      <c r="A405" s="183">
        <v>15494.314943515899</v>
      </c>
      <c r="B405" s="183">
        <v>-0.51662623300545696</v>
      </c>
      <c r="C405" s="183">
        <v>-0.113507937496549</v>
      </c>
      <c r="D405" s="183">
        <v>-0.58562267511599797</v>
      </c>
      <c r="E405" s="183">
        <v>-3.8234231093394098E-2</v>
      </c>
    </row>
    <row r="406" spans="1:5" x14ac:dyDescent="0.25">
      <c r="A406" s="183">
        <v>15500.7351126424</v>
      </c>
      <c r="B406" s="183">
        <v>-0.40657670056036799</v>
      </c>
      <c r="C406" s="183">
        <v>-0.113568775757753</v>
      </c>
      <c r="D406" s="183">
        <v>-0.58537164755739701</v>
      </c>
      <c r="E406" s="183">
        <v>-3.8609132024786497E-2</v>
      </c>
    </row>
    <row r="407" spans="1:5" x14ac:dyDescent="0.25">
      <c r="A407" s="183">
        <v>15503.708151790701</v>
      </c>
      <c r="B407" s="183">
        <v>-0.74036367813069504</v>
      </c>
      <c r="C407" s="183">
        <v>-0.11359693831089</v>
      </c>
      <c r="D407" s="183">
        <v>-0.58525289957170601</v>
      </c>
      <c r="E407" s="183">
        <v>-3.8782740402353799E-2</v>
      </c>
    </row>
    <row r="408" spans="1:5" x14ac:dyDescent="0.25">
      <c r="A408" s="183">
        <v>15508.150348577001</v>
      </c>
      <c r="B408" s="183">
        <v>-9.2461656399089903E-2</v>
      </c>
      <c r="C408" s="183">
        <v>-0.11363900207617</v>
      </c>
      <c r="D408" s="183">
        <v>-0.58507234907330297</v>
      </c>
      <c r="E408" s="183">
        <v>-3.9041906996627497E-2</v>
      </c>
    </row>
    <row r="409" spans="1:5" x14ac:dyDescent="0.25">
      <c r="A409" s="183">
        <v>15517.6594623612</v>
      </c>
      <c r="B409" s="183">
        <v>-4.3649895745456703E-3</v>
      </c>
      <c r="C409" s="183">
        <v>-0.113728932412855</v>
      </c>
      <c r="D409" s="183">
        <v>-0.58467441033055501</v>
      </c>
      <c r="E409" s="183">
        <v>-3.9596256862870903E-2</v>
      </c>
    </row>
    <row r="410" spans="1:5" x14ac:dyDescent="0.25">
      <c r="A410" s="183">
        <v>15519.218012519401</v>
      </c>
      <c r="B410" s="183">
        <v>-0.1195522403445</v>
      </c>
      <c r="C410" s="183">
        <v>-0.113743672055649</v>
      </c>
      <c r="D410" s="183">
        <v>-0.58460766815784204</v>
      </c>
      <c r="E410" s="183">
        <v>-3.9687038351073699E-2</v>
      </c>
    </row>
    <row r="411" spans="1:5" x14ac:dyDescent="0.25">
      <c r="A411" s="183">
        <v>15526.862874374299</v>
      </c>
      <c r="B411" s="183">
        <v>-0.32744573162174501</v>
      </c>
      <c r="C411" s="183">
        <v>-0.113815971642774</v>
      </c>
      <c r="D411" s="183">
        <v>-0.58427040809102804</v>
      </c>
      <c r="E411" s="183">
        <v>-4.01321600141894E-2</v>
      </c>
    </row>
    <row r="412" spans="1:5" x14ac:dyDescent="0.25">
      <c r="A412" s="183">
        <v>15535.838298516899</v>
      </c>
      <c r="B412" s="183">
        <v>-0.35833199577987002</v>
      </c>
      <c r="C412" s="183">
        <v>-0.113900764787587</v>
      </c>
      <c r="D412" s="183">
        <v>-0.58386835461446296</v>
      </c>
      <c r="E412" s="183">
        <v>-4.0654137998876898E-2</v>
      </c>
    </row>
    <row r="413" spans="1:5" x14ac:dyDescent="0.25">
      <c r="A413" s="183">
        <v>15536.755183252601</v>
      </c>
      <c r="B413" s="183">
        <v>-0.621182287724242</v>
      </c>
      <c r="C413" s="183">
        <v>-0.113909422252988</v>
      </c>
      <c r="D413" s="183"/>
      <c r="E413" s="183">
        <v>-4.0707456641705199E-2</v>
      </c>
    </row>
    <row r="414" spans="1:5" x14ac:dyDescent="0.25">
      <c r="A414" s="183">
        <v>15536.755183252601</v>
      </c>
      <c r="B414" s="183">
        <v>-0.63396867941479795</v>
      </c>
      <c r="C414" s="183">
        <v>-0.113909422252988</v>
      </c>
      <c r="D414" s="183"/>
      <c r="E414" s="183">
        <v>-4.0707456641705199E-2</v>
      </c>
    </row>
    <row r="415" spans="1:5" x14ac:dyDescent="0.25">
      <c r="A415" s="183">
        <v>15542.2789520222</v>
      </c>
      <c r="B415" s="183">
        <v>-0.330166740960947</v>
      </c>
      <c r="C415" s="183">
        <v>-0.11396156863163601</v>
      </c>
      <c r="D415" s="183">
        <v>-0.58356773796946904</v>
      </c>
      <c r="E415" s="183">
        <v>-4.1028541750876703E-2</v>
      </c>
    </row>
    <row r="416" spans="1:5" x14ac:dyDescent="0.25">
      <c r="A416" s="183">
        <v>15554.4112997099</v>
      </c>
      <c r="B416" s="183">
        <v>-0.14731752969133799</v>
      </c>
      <c r="C416" s="183">
        <v>-0.114075991462147</v>
      </c>
      <c r="D416" s="183">
        <v>-0.58298293318676098</v>
      </c>
      <c r="E416" s="183">
        <v>-4.1732821269796098E-2</v>
      </c>
    </row>
    <row r="417" spans="1:5" x14ac:dyDescent="0.25">
      <c r="A417" s="183">
        <v>15556.4484274407</v>
      </c>
      <c r="B417" s="183">
        <v>-8.4445018871581706E-2</v>
      </c>
      <c r="C417" s="183">
        <v>-0.114095185718529</v>
      </c>
      <c r="D417" s="183">
        <v>-0.58288247930089399</v>
      </c>
      <c r="E417" s="183">
        <v>-4.1851062698605598E-2</v>
      </c>
    </row>
    <row r="418" spans="1:5" x14ac:dyDescent="0.25">
      <c r="A418" s="183">
        <v>15556.7220050135</v>
      </c>
      <c r="B418" s="183">
        <v>-6.8097763413033099E-2</v>
      </c>
      <c r="C418" s="183">
        <v>-0.114097763425363</v>
      </c>
      <c r="D418" s="183">
        <v>-0.58286887904894003</v>
      </c>
      <c r="E418" s="183"/>
    </row>
    <row r="419" spans="1:5" x14ac:dyDescent="0.25">
      <c r="A419" s="183">
        <v>15562.7906435839</v>
      </c>
      <c r="B419" s="183">
        <v>0.97437061488905297</v>
      </c>
      <c r="C419" s="183">
        <v>-0.114154943445474</v>
      </c>
      <c r="D419" s="183">
        <v>-0.58256350458745998</v>
      </c>
      <c r="E419" s="183">
        <v>-4.2218722187967003E-2</v>
      </c>
    </row>
    <row r="420" spans="1:5" x14ac:dyDescent="0.25">
      <c r="A420" s="183">
        <v>15564.1338736423</v>
      </c>
      <c r="B420" s="183">
        <v>-8.8663870781990894E-2</v>
      </c>
      <c r="C420" s="183">
        <v>-0.114167593913145</v>
      </c>
      <c r="D420" s="183">
        <v>-0.58249509847155101</v>
      </c>
      <c r="E420" s="183">
        <v>-4.2296587704022497E-2</v>
      </c>
    </row>
    <row r="421" spans="1:5" x14ac:dyDescent="0.25">
      <c r="A421" s="183">
        <v>15565.689526726501</v>
      </c>
      <c r="B421" s="183">
        <v>-0.19609409369273401</v>
      </c>
      <c r="C421" s="183">
        <v>-0.114182239696691</v>
      </c>
      <c r="D421" s="183">
        <v>-0.58241558810052896</v>
      </c>
      <c r="E421" s="183">
        <v>-4.2386767140861099E-2</v>
      </c>
    </row>
    <row r="422" spans="1:5" x14ac:dyDescent="0.25">
      <c r="A422" s="183">
        <v>15569.742852564301</v>
      </c>
      <c r="B422" s="183">
        <v>-8.3695222802426805E-2</v>
      </c>
      <c r="C422" s="183">
        <v>-0.11422039493755699</v>
      </c>
      <c r="D422" s="183">
        <v>-0.58220575625250404</v>
      </c>
      <c r="E422" s="183"/>
    </row>
    <row r="423" spans="1:5" x14ac:dyDescent="0.25">
      <c r="A423" s="183">
        <v>15571.6576535681</v>
      </c>
      <c r="B423" s="183">
        <v>-0.55890662456326001</v>
      </c>
      <c r="C423" s="183">
        <v>-0.11423841956632701</v>
      </c>
      <c r="D423" s="183">
        <v>-0.58210590035770904</v>
      </c>
      <c r="E423" s="183">
        <v>-4.2732424807294202E-2</v>
      </c>
    </row>
    <row r="424" spans="1:5" x14ac:dyDescent="0.25">
      <c r="A424" s="183">
        <v>15576.581195692401</v>
      </c>
      <c r="B424" s="183">
        <v>-8.8083771526636906E-2</v>
      </c>
      <c r="C424" s="183">
        <v>-0.114284746694383</v>
      </c>
      <c r="D424" s="183">
        <v>-0.58184544250675296</v>
      </c>
      <c r="E424" s="183">
        <v>-4.30172955291016E-2</v>
      </c>
    </row>
    <row r="425" spans="1:5" x14ac:dyDescent="0.25">
      <c r="A425" s="183">
        <v>15576.833224161101</v>
      </c>
      <c r="B425" s="183">
        <v>-0.47520820214357301</v>
      </c>
      <c r="C425" s="183">
        <v>-0.114287116919883</v>
      </c>
      <c r="D425" s="183">
        <v>-0.58183211007419</v>
      </c>
      <c r="E425" s="183">
        <v>-4.3031877618579101E-2</v>
      </c>
    </row>
    <row r="426" spans="1:5" x14ac:dyDescent="0.25">
      <c r="A426" s="183">
        <v>15582.790509185699</v>
      </c>
      <c r="B426" s="183">
        <v>-0.56357373942356204</v>
      </c>
      <c r="C426" s="183">
        <v>-0.11434313408588601</v>
      </c>
      <c r="D426" s="183">
        <v>-0.581510977133884</v>
      </c>
      <c r="E426" s="183">
        <v>-4.3376559565464497E-2</v>
      </c>
    </row>
    <row r="427" spans="1:5" x14ac:dyDescent="0.25">
      <c r="A427" s="183">
        <v>15583.892238173499</v>
      </c>
      <c r="B427" s="183">
        <v>-8.4971350509233101E-2</v>
      </c>
      <c r="C427" s="183">
        <v>-0.114353490771005</v>
      </c>
      <c r="D427" s="183">
        <v>-0.58145041341648995</v>
      </c>
      <c r="E427" s="183"/>
    </row>
    <row r="428" spans="1:5" x14ac:dyDescent="0.25">
      <c r="A428" s="183">
        <v>15586.135635737201</v>
      </c>
      <c r="B428" s="183">
        <v>-7.8987680636965998E-2</v>
      </c>
      <c r="C428" s="183">
        <v>-0.114374579589054</v>
      </c>
      <c r="D428" s="183">
        <v>-0.58132709044182396</v>
      </c>
      <c r="E428" s="183"/>
    </row>
    <row r="429" spans="1:5" x14ac:dyDescent="0.25">
      <c r="A429" s="183">
        <v>15592.810079241501</v>
      </c>
      <c r="B429" s="183">
        <v>-0.52406879445582299</v>
      </c>
      <c r="C429" s="183">
        <v>-0.11443728427080201</v>
      </c>
      <c r="D429" s="183"/>
      <c r="E429" s="183">
        <v>-4.3955598320657999E-2</v>
      </c>
    </row>
    <row r="430" spans="1:5" x14ac:dyDescent="0.25">
      <c r="A430" s="183">
        <v>15592.810079241501</v>
      </c>
      <c r="B430" s="183">
        <v>-0.704926409176032</v>
      </c>
      <c r="C430" s="183">
        <v>-0.11443728427080201</v>
      </c>
      <c r="D430" s="183"/>
      <c r="E430" s="183">
        <v>-4.3955598320657999E-2</v>
      </c>
    </row>
    <row r="431" spans="1:5" x14ac:dyDescent="0.25">
      <c r="A431" s="183">
        <v>15594.2882157438</v>
      </c>
      <c r="B431" s="183">
        <v>0.181048988235677</v>
      </c>
      <c r="C431" s="183">
        <v>-0.114451166802103</v>
      </c>
      <c r="D431" s="183"/>
      <c r="E431" s="183">
        <v>-4.4041008540640303E-2</v>
      </c>
    </row>
    <row r="432" spans="1:5" x14ac:dyDescent="0.25">
      <c r="A432" s="183">
        <v>15594.460770531799</v>
      </c>
      <c r="B432" s="183">
        <v>-0.63596207987602904</v>
      </c>
      <c r="C432" s="183">
        <v>-0.114452786104283</v>
      </c>
      <c r="D432" s="183"/>
      <c r="E432" s="183">
        <v>-4.4050971642144103E-2</v>
      </c>
    </row>
    <row r="433" spans="1:5" x14ac:dyDescent="0.25">
      <c r="A433" s="183">
        <v>15596.9130857243</v>
      </c>
      <c r="B433" s="183">
        <v>-8.2438954365093894E-2</v>
      </c>
      <c r="C433" s="183">
        <v>-0.11447579931292599</v>
      </c>
      <c r="D433" s="183">
        <v>-0.58072393279289503</v>
      </c>
      <c r="E433" s="183">
        <v>-4.41925653091466E-2</v>
      </c>
    </row>
    <row r="434" spans="1:5" x14ac:dyDescent="0.25">
      <c r="A434" s="183">
        <v>15601.031267359</v>
      </c>
      <c r="B434" s="183">
        <v>-0.52563844804304205</v>
      </c>
      <c r="C434" s="183">
        <v>-0.11451444547614401</v>
      </c>
      <c r="D434" s="183">
        <v>-0.58048779104393999</v>
      </c>
      <c r="E434" s="183">
        <v>-4.4430146580891401E-2</v>
      </c>
    </row>
    <row r="435" spans="1:5" x14ac:dyDescent="0.25">
      <c r="A435" s="183">
        <v>15603.429479209801</v>
      </c>
      <c r="B435" s="183">
        <v>-0.65370085749953999</v>
      </c>
      <c r="C435" s="183">
        <v>-0.114536950963964</v>
      </c>
      <c r="D435" s="183">
        <v>-0.58034743333996597</v>
      </c>
      <c r="E435" s="183">
        <v>-4.4568501386958198E-2</v>
      </c>
    </row>
    <row r="436" spans="1:5" x14ac:dyDescent="0.25">
      <c r="A436" s="183">
        <v>15609.425669230501</v>
      </c>
      <c r="B436" s="183">
        <v>-0.211513374393868</v>
      </c>
      <c r="C436" s="183">
        <v>-0.11459322088083</v>
      </c>
      <c r="D436" s="183">
        <v>-0.57999477318162795</v>
      </c>
      <c r="E436" s="183">
        <v>-4.4914390753584603E-2</v>
      </c>
    </row>
    <row r="437" spans="1:5" x14ac:dyDescent="0.25">
      <c r="A437" s="183">
        <v>15609.933933275001</v>
      </c>
      <c r="B437" s="183">
        <v>-8.3360988594449695E-2</v>
      </c>
      <c r="C437" s="183">
        <v>-0.114597982685608</v>
      </c>
      <c r="D437" s="183">
        <v>-0.57996488011990099</v>
      </c>
      <c r="E437" s="183"/>
    </row>
    <row r="438" spans="1:5" x14ac:dyDescent="0.25">
      <c r="A438" s="183">
        <v>15609.933933275001</v>
      </c>
      <c r="B438" s="183">
        <v>-0.155363025750344</v>
      </c>
      <c r="C438" s="183">
        <v>-0.114597982685608</v>
      </c>
      <c r="D438" s="183">
        <v>-0.57996488011990099</v>
      </c>
      <c r="E438" s="183"/>
    </row>
    <row r="439" spans="1:5" x14ac:dyDescent="0.25">
      <c r="A439" s="183">
        <v>15614.8200562047</v>
      </c>
      <c r="B439" s="183">
        <v>-0.39433181776155102</v>
      </c>
      <c r="C439" s="183">
        <v>-0.114643759607594</v>
      </c>
      <c r="D439" s="183">
        <v>-0.57967435634167996</v>
      </c>
      <c r="E439" s="183"/>
    </row>
    <row r="440" spans="1:5" x14ac:dyDescent="0.25">
      <c r="A440" s="183">
        <v>15615.568433373701</v>
      </c>
      <c r="B440" s="183">
        <v>-0.16546463277989901</v>
      </c>
      <c r="C440" s="183">
        <v>-0.114650770975047</v>
      </c>
      <c r="D440" s="183">
        <v>-0.57962922194786604</v>
      </c>
      <c r="E440" s="183"/>
    </row>
    <row r="441" spans="1:5" x14ac:dyDescent="0.25">
      <c r="A441" s="183">
        <v>15621.384785983</v>
      </c>
      <c r="B441" s="183">
        <v>-0.55197609260198</v>
      </c>
      <c r="C441" s="183">
        <v>-0.114705262997347</v>
      </c>
      <c r="D441" s="183">
        <v>-0.57927497745211398</v>
      </c>
      <c r="E441" s="183">
        <v>-4.56032491436133E-2</v>
      </c>
    </row>
    <row r="442" spans="1:5" x14ac:dyDescent="0.25">
      <c r="A442" s="183">
        <v>15623.8736820946</v>
      </c>
      <c r="B442" s="183">
        <v>-0.260098317384239</v>
      </c>
      <c r="C442" s="183">
        <v>-0.11472858087222799</v>
      </c>
      <c r="D442" s="183">
        <v>-0.57912149514761002</v>
      </c>
      <c r="E442" s="183">
        <v>-4.5746564292110298E-2</v>
      </c>
    </row>
    <row r="443" spans="1:5" x14ac:dyDescent="0.25">
      <c r="A443" s="183">
        <v>15623.9820749706</v>
      </c>
      <c r="B443" s="183">
        <v>-0.70715460054537904</v>
      </c>
      <c r="C443" s="183">
        <v>-0.114729596379268</v>
      </c>
      <c r="D443" s="183">
        <v>-0.57911480776402102</v>
      </c>
      <c r="E443" s="183">
        <v>-4.57528006106524E-2</v>
      </c>
    </row>
    <row r="444" spans="1:5" x14ac:dyDescent="0.25">
      <c r="A444" s="183">
        <v>15628.3300543969</v>
      </c>
      <c r="B444" s="183">
        <v>-0.22115346616183901</v>
      </c>
      <c r="C444" s="183">
        <v>-0.114770331562942</v>
      </c>
      <c r="D444" s="183">
        <v>-0.57884393638915299</v>
      </c>
      <c r="E444" s="183">
        <v>-4.6002957972642297E-2</v>
      </c>
    </row>
    <row r="445" spans="1:5" x14ac:dyDescent="0.25">
      <c r="A445" s="183">
        <v>15631.173634438301</v>
      </c>
      <c r="B445" s="183">
        <v>-0.20389808617031799</v>
      </c>
      <c r="C445" s="183">
        <v>-0.11479695409393501</v>
      </c>
      <c r="D445" s="183">
        <v>-0.57866427983953705</v>
      </c>
      <c r="E445" s="183">
        <v>-4.6166474470049602E-2</v>
      </c>
    </row>
    <row r="446" spans="1:5" x14ac:dyDescent="0.25">
      <c r="A446" s="183">
        <v>15648.996475927301</v>
      </c>
      <c r="B446" s="183">
        <v>-8.2569750120298199E-2</v>
      </c>
      <c r="C446" s="183">
        <v>-0.11496357945683899</v>
      </c>
      <c r="D446" s="183">
        <v>-0.57750931818375495</v>
      </c>
      <c r="E446" s="183">
        <v>-4.71902432084009E-2</v>
      </c>
    </row>
    <row r="447" spans="1:5" x14ac:dyDescent="0.25">
      <c r="A447" s="183">
        <v>15651.4167198502</v>
      </c>
      <c r="B447" s="183">
        <v>-0.52964724061920199</v>
      </c>
      <c r="C447" s="183">
        <v>-0.114986193085498</v>
      </c>
      <c r="D447" s="183">
        <v>-0.57734815096277803</v>
      </c>
      <c r="E447" s="183">
        <v>-4.7328907151102599E-2</v>
      </c>
    </row>
    <row r="448" spans="1:5" x14ac:dyDescent="0.25">
      <c r="A448" s="183">
        <v>15660.133558846301</v>
      </c>
      <c r="B448" s="183">
        <v>-1.2151007627394299</v>
      </c>
      <c r="C448" s="183">
        <v>-0.115067600395157</v>
      </c>
      <c r="D448" s="183"/>
      <c r="E448" s="183">
        <v>-4.7828324276646503E-2</v>
      </c>
    </row>
    <row r="449" spans="1:5" x14ac:dyDescent="0.25">
      <c r="A449" s="183">
        <v>15664.0603551938</v>
      </c>
      <c r="B449" s="183">
        <v>-0.66414207378322498</v>
      </c>
      <c r="C449" s="183">
        <v>-0.115104230130398</v>
      </c>
      <c r="D449" s="183">
        <v>-0.57648788355649705</v>
      </c>
      <c r="E449" s="183">
        <v>-4.8053303692388499E-2</v>
      </c>
    </row>
    <row r="450" spans="1:5" x14ac:dyDescent="0.25">
      <c r="A450" s="183">
        <v>15669.509535471399</v>
      </c>
      <c r="B450" s="183">
        <v>-0.44447285229711803</v>
      </c>
      <c r="C450" s="183">
        <v>-0.115155060862803</v>
      </c>
      <c r="D450" s="183"/>
      <c r="E450" s="183">
        <v>-4.8365505621552098E-2</v>
      </c>
    </row>
    <row r="451" spans="1:5" x14ac:dyDescent="0.25">
      <c r="A451" s="183">
        <v>15672.0889811581</v>
      </c>
      <c r="B451" s="183">
        <v>-0.374675952826586</v>
      </c>
      <c r="C451" s="183">
        <v>-0.11517911378672301</v>
      </c>
      <c r="D451" s="183">
        <v>-0.57592650327316797</v>
      </c>
      <c r="E451" s="183">
        <v>-4.85132907706078E-2</v>
      </c>
    </row>
    <row r="452" spans="1:5" x14ac:dyDescent="0.25">
      <c r="A452" s="183">
        <v>15673.3005389806</v>
      </c>
      <c r="B452" s="183">
        <v>-0.53851905618915696</v>
      </c>
      <c r="C452" s="183">
        <v>-0.11519040779315901</v>
      </c>
      <c r="D452" s="183">
        <v>-0.57584076797499295</v>
      </c>
      <c r="E452" s="183">
        <v>-4.8582705007285502E-2</v>
      </c>
    </row>
    <row r="453" spans="1:5" x14ac:dyDescent="0.25">
      <c r="A453" s="183">
        <v>15688.513555042</v>
      </c>
      <c r="B453" s="183">
        <v>-0.524300183857485</v>
      </c>
      <c r="C453" s="183">
        <v>-0.115332098331655</v>
      </c>
      <c r="D453" s="183">
        <v>-0.57474143444773995</v>
      </c>
      <c r="E453" s="183">
        <v>-4.9452490906115698E-2</v>
      </c>
    </row>
    <row r="454" spans="1:5" x14ac:dyDescent="0.25">
      <c r="A454" s="183">
        <v>15688.671017053201</v>
      </c>
      <c r="B454" s="183">
        <v>-0.581747903428531</v>
      </c>
      <c r="C454" s="183">
        <v>-0.115333563625597</v>
      </c>
      <c r="D454" s="183">
        <v>-0.57472983493183405</v>
      </c>
      <c r="E454" s="183">
        <v>-4.9461483179204901E-2</v>
      </c>
    </row>
    <row r="455" spans="1:5" x14ac:dyDescent="0.25">
      <c r="A455" s="183">
        <v>15693.755793606701</v>
      </c>
      <c r="B455" s="183">
        <v>-0.11626458483239301</v>
      </c>
      <c r="C455" s="183">
        <v>-0.11538088102123401</v>
      </c>
      <c r="D455" s="183">
        <v>-0.57435278678630697</v>
      </c>
      <c r="E455" s="183">
        <v>-4.9751808120576099E-2</v>
      </c>
    </row>
    <row r="456" spans="1:5" x14ac:dyDescent="0.25">
      <c r="A456" s="183">
        <v>15694.637207218901</v>
      </c>
      <c r="B456" s="183">
        <v>-0.83674096665532505</v>
      </c>
      <c r="C456" s="183">
        <v>-0.115389083190232</v>
      </c>
      <c r="D456" s="183">
        <v>-0.57428699591792698</v>
      </c>
      <c r="E456" s="183">
        <v>-4.9802121453197797E-2</v>
      </c>
    </row>
    <row r="457" spans="1:5" x14ac:dyDescent="0.25">
      <c r="A457" s="183">
        <v>15695.174293142099</v>
      </c>
      <c r="B457" s="183">
        <v>-0.62800502758355603</v>
      </c>
      <c r="C457" s="183">
        <v>-0.1153940811497</v>
      </c>
      <c r="D457" s="183">
        <v>-0.57424681177982895</v>
      </c>
      <c r="E457" s="183">
        <v>-4.9832774718901601E-2</v>
      </c>
    </row>
    <row r="458" spans="1:5" x14ac:dyDescent="0.25">
      <c r="A458" s="183">
        <v>15695.232350922999</v>
      </c>
      <c r="B458" s="183">
        <v>-0.53404130099814495</v>
      </c>
      <c r="C458" s="183">
        <v>-0.115394621417882</v>
      </c>
      <c r="D458" s="183">
        <v>-0.57424246480779895</v>
      </c>
      <c r="E458" s="183">
        <v>-4.9836087560860602E-2</v>
      </c>
    </row>
    <row r="459" spans="1:5" x14ac:dyDescent="0.25">
      <c r="A459" s="183">
        <v>15699.639703287399</v>
      </c>
      <c r="B459" s="183">
        <v>-0.23761078285624601</v>
      </c>
      <c r="C459" s="183">
        <v>-0.11543560819555</v>
      </c>
      <c r="D459" s="183">
        <v>-0.57391067372758497</v>
      </c>
      <c r="E459" s="183">
        <v>-5.0087513628177101E-2</v>
      </c>
    </row>
    <row r="460" spans="1:5" x14ac:dyDescent="0.25">
      <c r="A460" s="183">
        <v>15704.7898854451</v>
      </c>
      <c r="B460" s="183">
        <v>-0.300002771947805</v>
      </c>
      <c r="C460" s="183">
        <v>-0.115483478884244</v>
      </c>
      <c r="D460" s="183">
        <v>-0.57351846187548705</v>
      </c>
      <c r="E460" s="183">
        <v>-5.0381199484557798E-2</v>
      </c>
    </row>
    <row r="461" spans="1:5" x14ac:dyDescent="0.25">
      <c r="A461" s="183">
        <v>15706.2955256187</v>
      </c>
      <c r="B461" s="183">
        <v>-0.27187912211006399</v>
      </c>
      <c r="C461" s="183">
        <v>-0.115497473735267</v>
      </c>
      <c r="D461" s="183">
        <v>-0.57340288347165302</v>
      </c>
      <c r="E461" s="183">
        <v>-5.0467040602720899E-2</v>
      </c>
    </row>
    <row r="462" spans="1:5" x14ac:dyDescent="0.25">
      <c r="A462" s="183">
        <v>15706.3652065405</v>
      </c>
      <c r="B462" s="183">
        <v>-0.44959346740530698</v>
      </c>
      <c r="C462" s="183">
        <v>-0.115498121415992</v>
      </c>
      <c r="D462" s="183">
        <v>-0.57339752452762005</v>
      </c>
      <c r="E462" s="183">
        <v>-5.04710114865062E-2</v>
      </c>
    </row>
    <row r="463" spans="1:5" x14ac:dyDescent="0.25">
      <c r="A463" s="183">
        <v>15706.920791438501</v>
      </c>
      <c r="B463" s="183">
        <v>-0.17647543298660001</v>
      </c>
      <c r="C463" s="183">
        <v>-0.115503285550169</v>
      </c>
      <c r="D463" s="183">
        <v>-0.57335465743070302</v>
      </c>
      <c r="E463" s="183">
        <v>-5.05026724204546E-2</v>
      </c>
    </row>
    <row r="464" spans="1:5" x14ac:dyDescent="0.25">
      <c r="A464" s="183">
        <v>15708.5484657383</v>
      </c>
      <c r="B464" s="183">
        <v>-0.117397875372871</v>
      </c>
      <c r="C464" s="183">
        <v>-0.11551840763525401</v>
      </c>
      <c r="D464" s="183">
        <v>-0.57322894866824003</v>
      </c>
      <c r="E464" s="183">
        <v>-5.0595428160721302E-2</v>
      </c>
    </row>
    <row r="465" spans="1:5" x14ac:dyDescent="0.25">
      <c r="A465" s="183">
        <v>15709.1166652546</v>
      </c>
      <c r="B465" s="183">
        <v>-0.37552833520493301</v>
      </c>
      <c r="C465" s="183">
        <v>-0.11552368454648999</v>
      </c>
      <c r="D465" s="183">
        <v>-0.57318506540606695</v>
      </c>
      <c r="E465" s="183">
        <v>-5.0627807959777497E-2</v>
      </c>
    </row>
    <row r="466" spans="1:5" x14ac:dyDescent="0.25">
      <c r="A466" s="183">
        <v>15711.931634349299</v>
      </c>
      <c r="B466" s="183">
        <v>-0.426707121460279</v>
      </c>
      <c r="C466" s="183">
        <v>-0.115549827374175</v>
      </c>
      <c r="D466" s="183">
        <v>-0.57296655325044299</v>
      </c>
      <c r="E466" s="183">
        <v>-5.0788152715812898E-2</v>
      </c>
    </row>
    <row r="467" spans="1:5" x14ac:dyDescent="0.25">
      <c r="A467" s="183">
        <v>15712.087964390899</v>
      </c>
      <c r="B467" s="183">
        <v>-0.69253345415331002</v>
      </c>
      <c r="C467" s="183">
        <v>-0.115551279222918</v>
      </c>
      <c r="D467" s="183">
        <v>-0.572954367797466</v>
      </c>
      <c r="E467" s="183">
        <v>-5.0797057503588899E-2</v>
      </c>
    </row>
    <row r="468" spans="1:5" x14ac:dyDescent="0.25">
      <c r="A468" s="183">
        <v>15714.891015671799</v>
      </c>
      <c r="B468" s="183">
        <v>1.7642484157986998E-2</v>
      </c>
      <c r="C468" s="183">
        <v>-0.115577311368978</v>
      </c>
      <c r="D468" s="183">
        <v>-0.57273494264893998</v>
      </c>
      <c r="E468" s="183">
        <v>-5.0956690875167597E-2</v>
      </c>
    </row>
    <row r="469" spans="1:5" x14ac:dyDescent="0.25">
      <c r="A469" s="183">
        <v>15715.2292517396</v>
      </c>
      <c r="B469" s="183">
        <v>-8.6102506359309106E-2</v>
      </c>
      <c r="C469" s="183">
        <v>-0.115580451317322</v>
      </c>
      <c r="D469" s="183">
        <v>-0.57270846525270802</v>
      </c>
      <c r="E469" s="183"/>
    </row>
    <row r="470" spans="1:5" x14ac:dyDescent="0.25">
      <c r="A470" s="183">
        <v>15717.048927158799</v>
      </c>
      <c r="B470" s="183">
        <v>-0.15927125971598699</v>
      </c>
      <c r="C470" s="183">
        <v>-0.115597343917972</v>
      </c>
      <c r="D470" s="183">
        <v>-0.57256509193216099</v>
      </c>
      <c r="E470" s="183">
        <v>-5.1079540506536798E-2</v>
      </c>
    </row>
    <row r="471" spans="1:5" x14ac:dyDescent="0.25">
      <c r="A471" s="183">
        <v>15717.171904856999</v>
      </c>
      <c r="B471" s="183">
        <v>-8.8870925878037396E-2</v>
      </c>
      <c r="C471" s="183">
        <v>-0.115598485389984</v>
      </c>
      <c r="D471" s="183">
        <v>-0.57255538752950397</v>
      </c>
      <c r="E471" s="183">
        <v>-5.1086541309081301E-2</v>
      </c>
    </row>
    <row r="472" spans="1:5" x14ac:dyDescent="0.25">
      <c r="A472" s="183">
        <v>15717.959152093799</v>
      </c>
      <c r="B472" s="183">
        <v>-0.186291934628557</v>
      </c>
      <c r="C472" s="183">
        <v>-0.115605792574139</v>
      </c>
      <c r="D472" s="183">
        <v>-0.57249326436172299</v>
      </c>
      <c r="E472" s="183">
        <v>-5.1131345690653501E-2</v>
      </c>
    </row>
    <row r="473" spans="1:5" x14ac:dyDescent="0.25">
      <c r="A473" s="183">
        <v>15719.790433054</v>
      </c>
      <c r="B473" s="183">
        <v>-8.6967134440774099E-2</v>
      </c>
      <c r="C473" s="183">
        <v>-0.115622768568295</v>
      </c>
      <c r="D473" s="183">
        <v>-0.572348306198595</v>
      </c>
      <c r="E473" s="183">
        <v>-5.1235568067503998E-2</v>
      </c>
    </row>
    <row r="474" spans="1:5" x14ac:dyDescent="0.25">
      <c r="A474" s="183">
        <v>15721.626321178201</v>
      </c>
      <c r="B474" s="183">
        <v>-0.16047139535504401</v>
      </c>
      <c r="C474" s="183">
        <v>-0.115639787270909</v>
      </c>
      <c r="D474" s="183">
        <v>-0.57220241603649102</v>
      </c>
      <c r="E474" s="183">
        <v>-5.1340010977047101E-2</v>
      </c>
    </row>
    <row r="475" spans="1:5" x14ac:dyDescent="0.25">
      <c r="A475" s="183">
        <v>15723.669702893299</v>
      </c>
      <c r="B475" s="183">
        <v>-0.36750417787759798</v>
      </c>
      <c r="C475" s="183">
        <v>-0.11565872944133899</v>
      </c>
      <c r="D475" s="183">
        <v>-0.57203915957845597</v>
      </c>
      <c r="E475" s="183">
        <v>-5.1456258110430197E-2</v>
      </c>
    </row>
    <row r="476" spans="1:5" x14ac:dyDescent="0.25">
      <c r="A476" s="183">
        <v>15723.9331791569</v>
      </c>
      <c r="B476" s="183">
        <v>-0.15994486339806499</v>
      </c>
      <c r="C476" s="183">
        <v>-0.115661171869129</v>
      </c>
      <c r="D476" s="183">
        <v>-0.57201802109634803</v>
      </c>
      <c r="E476" s="183">
        <v>-5.1471247165153999E-2</v>
      </c>
    </row>
    <row r="477" spans="1:5" x14ac:dyDescent="0.25">
      <c r="A477" s="183">
        <v>15724.1307874627</v>
      </c>
      <c r="B477" s="183">
        <v>-0.66308803442908204</v>
      </c>
      <c r="C477" s="183">
        <v>-0.115663003700245</v>
      </c>
      <c r="D477" s="183">
        <v>-0.57200216714586305</v>
      </c>
      <c r="E477" s="183">
        <v>-5.14824861227016E-2</v>
      </c>
    </row>
    <row r="478" spans="1:5" x14ac:dyDescent="0.25">
      <c r="A478" s="183">
        <v>15734.1973455844</v>
      </c>
      <c r="B478" s="183">
        <v>-0.54402886109599102</v>
      </c>
      <c r="C478" s="183">
        <v>-0.115756320802071</v>
      </c>
      <c r="D478" s="183">
        <v>-0.57118592169346605</v>
      </c>
      <c r="E478" s="183">
        <v>-5.20545666759114E-2</v>
      </c>
    </row>
    <row r="479" spans="1:5" x14ac:dyDescent="0.25">
      <c r="A479" s="183">
        <v>15743.006853389899</v>
      </c>
      <c r="B479" s="183">
        <v>-0.388827582582918</v>
      </c>
      <c r="C479" s="183">
        <v>-0.11583798503397599</v>
      </c>
      <c r="D479" s="183">
        <v>-0.57045631039709699</v>
      </c>
      <c r="E479" s="183">
        <v>-5.2554779556892001E-2</v>
      </c>
    </row>
    <row r="480" spans="1:5" x14ac:dyDescent="0.25">
      <c r="A480" s="183">
        <v>15744.6267160147</v>
      </c>
      <c r="B480" s="183">
        <v>-0.54015851187240205</v>
      </c>
      <c r="C480" s="183">
        <v>-0.115852990934786</v>
      </c>
      <c r="D480" s="183">
        <v>-0.57032060142139496</v>
      </c>
      <c r="E480" s="183">
        <v>-5.2646650331076801E-2</v>
      </c>
    </row>
    <row r="481" spans="1:5" x14ac:dyDescent="0.25">
      <c r="A481" s="183">
        <v>15747.975681869901</v>
      </c>
      <c r="B481" s="183">
        <v>-0.48104119782627103</v>
      </c>
      <c r="C481" s="183">
        <v>-0.11588398662197499</v>
      </c>
      <c r="D481" s="183">
        <v>-0.57003850359366703</v>
      </c>
      <c r="E481" s="183">
        <v>-5.2836587478304303E-2</v>
      </c>
    </row>
    <row r="482" spans="1:5" x14ac:dyDescent="0.25">
      <c r="A482" s="183">
        <v>15754.197403185601</v>
      </c>
      <c r="B482" s="183">
        <v>-0.27872982732282098</v>
      </c>
      <c r="C482" s="183">
        <v>-0.115941555045801</v>
      </c>
      <c r="D482" s="183">
        <v>-0.56950895173134197</v>
      </c>
      <c r="E482" s="183">
        <v>-5.3189444246161698E-2</v>
      </c>
    </row>
    <row r="483" spans="1:5" x14ac:dyDescent="0.25">
      <c r="A483" s="183">
        <v>15759.371295152599</v>
      </c>
      <c r="B483" s="183">
        <v>-0.33990132799547301</v>
      </c>
      <c r="C483" s="183">
        <v>-0.11598938889607301</v>
      </c>
      <c r="D483" s="183">
        <v>-0.56906316599778495</v>
      </c>
      <c r="E483" s="183">
        <v>-5.3482543515633099E-2</v>
      </c>
    </row>
    <row r="484" spans="1:5" x14ac:dyDescent="0.25">
      <c r="A484" s="183">
        <v>15760.626733348799</v>
      </c>
      <c r="B484" s="183">
        <v>-8.5418393083880301E-2</v>
      </c>
      <c r="C484" s="183">
        <v>-0.11600098869745</v>
      </c>
      <c r="D484" s="183">
        <v>-0.56895422570087495</v>
      </c>
      <c r="E484" s="183">
        <v>-5.3553663674410001E-2</v>
      </c>
    </row>
    <row r="485" spans="1:5" x14ac:dyDescent="0.25">
      <c r="A485" s="183">
        <v>15763.109047039499</v>
      </c>
      <c r="B485" s="183">
        <v>-0.53934389378505998</v>
      </c>
      <c r="C485" s="183">
        <v>-0.11602392439102199</v>
      </c>
      <c r="D485" s="183">
        <v>-0.56873805644529896</v>
      </c>
      <c r="E485" s="183">
        <v>-5.36942022655593E-2</v>
      </c>
    </row>
    <row r="486" spans="1:5" x14ac:dyDescent="0.25">
      <c r="A486" s="183">
        <v>15763.238297996901</v>
      </c>
      <c r="B486" s="183">
        <v>-0.425011930271946</v>
      </c>
      <c r="C486" s="183">
        <v>-0.11602511862379</v>
      </c>
      <c r="D486" s="183">
        <v>-0.56872676823341906</v>
      </c>
      <c r="E486" s="183">
        <v>-5.3701519933555597E-2</v>
      </c>
    </row>
    <row r="487" spans="1:5" x14ac:dyDescent="0.25">
      <c r="A487" s="183">
        <v>15767.595912437</v>
      </c>
      <c r="B487" s="183">
        <v>-0.44125877179713702</v>
      </c>
      <c r="C487" s="183">
        <v>-0.11606538142775399</v>
      </c>
      <c r="D487" s="183"/>
      <c r="E487" s="183">
        <v>-5.3948137554691702E-2</v>
      </c>
    </row>
    <row r="488" spans="1:5" x14ac:dyDescent="0.25">
      <c r="A488" s="183">
        <v>15767.595912437</v>
      </c>
      <c r="B488" s="183">
        <v>-0.69240905235821204</v>
      </c>
      <c r="C488" s="183">
        <v>-0.11606538142775399</v>
      </c>
      <c r="D488" s="183"/>
      <c r="E488" s="183">
        <v>-5.3948137554691702E-2</v>
      </c>
    </row>
    <row r="489" spans="1:5" x14ac:dyDescent="0.25">
      <c r="A489" s="183">
        <v>15768.363014980299</v>
      </c>
      <c r="B489" s="183">
        <v>-8.5701434677254398E-2</v>
      </c>
      <c r="C489" s="183">
        <v>-0.116072469181786</v>
      </c>
      <c r="D489" s="183">
        <v>-0.56827669417240401</v>
      </c>
      <c r="E489" s="183">
        <v>-5.3991546761439101E-2</v>
      </c>
    </row>
    <row r="490" spans="1:5" x14ac:dyDescent="0.25">
      <c r="A490" s="183">
        <v>15768.480262511501</v>
      </c>
      <c r="B490" s="183">
        <v>-8.1316205099235497E-2</v>
      </c>
      <c r="C490" s="183">
        <v>-0.11607355250717601</v>
      </c>
      <c r="D490" s="183">
        <v>-0.56826634651758101</v>
      </c>
      <c r="E490" s="183">
        <v>-5.3998179997789199E-2</v>
      </c>
    </row>
    <row r="491" spans="1:5" x14ac:dyDescent="0.25">
      <c r="A491" s="183">
        <v>15769.7332363642</v>
      </c>
      <c r="B491" s="183">
        <v>-0.62552709052613498</v>
      </c>
      <c r="C491" s="183">
        <v>-0.11608512953889701</v>
      </c>
      <c r="D491" s="183">
        <v>-0.56815557062214395</v>
      </c>
      <c r="E491" s="183">
        <v>-5.4069049685267698E-2</v>
      </c>
    </row>
    <row r="492" spans="1:5" x14ac:dyDescent="0.25">
      <c r="A492" s="183">
        <v>15775.3889113693</v>
      </c>
      <c r="B492" s="183">
        <v>-0.57409042691687295</v>
      </c>
      <c r="C492" s="183">
        <v>-0.116137362703924</v>
      </c>
      <c r="D492" s="183">
        <v>-0.56765185731649903</v>
      </c>
      <c r="E492" s="183">
        <v>-5.4388843606733399E-2</v>
      </c>
    </row>
    <row r="493" spans="1:5" x14ac:dyDescent="0.25">
      <c r="A493" s="183">
        <v>15776.9383420045</v>
      </c>
      <c r="B493" s="183">
        <v>-9.3293938712601901E-2</v>
      </c>
      <c r="C493" s="183">
        <v>-0.116151665025259</v>
      </c>
      <c r="D493" s="183">
        <v>-0.56751262745634901</v>
      </c>
      <c r="E493" s="183">
        <v>-5.44764039754757E-2</v>
      </c>
    </row>
    <row r="494" spans="1:5" x14ac:dyDescent="0.25">
      <c r="A494" s="183">
        <v>15781.4229450415</v>
      </c>
      <c r="B494" s="183">
        <v>1.6642214737183599E-3</v>
      </c>
      <c r="C494" s="183">
        <v>-0.11619304227715301</v>
      </c>
      <c r="D494" s="183">
        <v>-0.56710792633433105</v>
      </c>
      <c r="E494" s="183">
        <v>-5.4729834807863302E-2</v>
      </c>
    </row>
    <row r="495" spans="1:5" x14ac:dyDescent="0.25">
      <c r="A495" s="183">
        <v>15781.462027551899</v>
      </c>
      <c r="B495" s="183">
        <v>-8.5373424780421606E-2</v>
      </c>
      <c r="C495" s="183">
        <v>-0.116193402872476</v>
      </c>
      <c r="D495" s="183">
        <v>-0.56710438084769599</v>
      </c>
      <c r="E495" s="183"/>
    </row>
    <row r="496" spans="1:5" x14ac:dyDescent="0.25">
      <c r="A496" s="183">
        <v>15781.462027551899</v>
      </c>
      <c r="B496" s="183">
        <v>-6.8397878283388298E-3</v>
      </c>
      <c r="C496" s="183">
        <v>-0.116193402872476</v>
      </c>
      <c r="D496" s="183">
        <v>-0.56710438084769599</v>
      </c>
      <c r="E496" s="183"/>
    </row>
    <row r="497" spans="1:5" x14ac:dyDescent="0.25">
      <c r="A497" s="183">
        <v>15791.569934434699</v>
      </c>
      <c r="B497" s="183">
        <v>-0.44961905731509799</v>
      </c>
      <c r="C497" s="183">
        <v>-0.116286586890364</v>
      </c>
      <c r="D497" s="183">
        <v>-0.56617817122271397</v>
      </c>
      <c r="E497" s="183">
        <v>-5.5302574158666198E-2</v>
      </c>
    </row>
    <row r="498" spans="1:5" x14ac:dyDescent="0.25">
      <c r="A498" s="183">
        <v>15793.974802467401</v>
      </c>
      <c r="B498" s="183">
        <v>-8.2780166841456296E-2</v>
      </c>
      <c r="C498" s="183">
        <v>-0.116308749991583</v>
      </c>
      <c r="D498" s="183">
        <v>-0.56595501966953399</v>
      </c>
      <c r="E498" s="183">
        <v>-5.5438311222602503E-2</v>
      </c>
    </row>
    <row r="499" spans="1:5" x14ac:dyDescent="0.25">
      <c r="A499" s="183">
        <v>15794.4828751027</v>
      </c>
      <c r="B499" s="183">
        <v>-7.4801638224319997E-2</v>
      </c>
      <c r="C499" s="183">
        <v>-0.116313432354643</v>
      </c>
      <c r="D499" s="183">
        <v>-0.56590772415881896</v>
      </c>
      <c r="E499" s="183"/>
    </row>
    <row r="500" spans="1:5" x14ac:dyDescent="0.25">
      <c r="A500" s="183">
        <v>15798.305523863201</v>
      </c>
      <c r="B500" s="183">
        <v>-8.0977617068855895E-2</v>
      </c>
      <c r="C500" s="183">
        <v>-0.116348661627206</v>
      </c>
      <c r="D500" s="183">
        <v>-0.56555038814412795</v>
      </c>
      <c r="E500" s="183"/>
    </row>
    <row r="501" spans="1:5" x14ac:dyDescent="0.25">
      <c r="A501" s="183">
        <v>15820.798147777001</v>
      </c>
      <c r="B501" s="183">
        <v>-5.4342208909297099E-2</v>
      </c>
      <c r="C501" s="183">
        <v>-0.11655559242677301</v>
      </c>
      <c r="D501" s="183">
        <v>-0.56339352373068097</v>
      </c>
      <c r="E501" s="183">
        <v>-5.6948741935587202E-2</v>
      </c>
    </row>
    <row r="502" spans="1:5" x14ac:dyDescent="0.25">
      <c r="A502" s="183">
        <v>15821.0940576178</v>
      </c>
      <c r="B502" s="183">
        <v>-0.34808927665321798</v>
      </c>
      <c r="C502" s="183">
        <v>-0.116558313763439</v>
      </c>
      <c r="D502" s="183">
        <v>-0.56336456153547998</v>
      </c>
      <c r="E502" s="183">
        <v>-5.6965364919286103E-2</v>
      </c>
    </row>
    <row r="503" spans="1:5" x14ac:dyDescent="0.25">
      <c r="A503" s="183">
        <v>15821.925770371399</v>
      </c>
      <c r="B503" s="183">
        <v>-0.50817011205668305</v>
      </c>
      <c r="C503" s="183">
        <v>-0.116565955580608</v>
      </c>
      <c r="D503" s="183">
        <v>-0.56328315759480696</v>
      </c>
      <c r="E503" s="183">
        <v>-5.7012087081382001E-2</v>
      </c>
    </row>
    <row r="504" spans="1:5" x14ac:dyDescent="0.25">
      <c r="A504" s="183">
        <v>15824.373476086599</v>
      </c>
      <c r="B504" s="183">
        <v>-0.70773977213016703</v>
      </c>
      <c r="C504" s="183">
        <v>-0.116588445219582</v>
      </c>
      <c r="D504" s="183">
        <v>-0.56304230068899197</v>
      </c>
      <c r="E504" s="183">
        <v>-5.7149589004599002E-2</v>
      </c>
    </row>
    <row r="505" spans="1:5" x14ac:dyDescent="0.25">
      <c r="A505" s="183">
        <v>15824.844201750901</v>
      </c>
      <c r="B505" s="183">
        <v>0.452390070062125</v>
      </c>
      <c r="C505" s="183">
        <v>-0.11659277026984401</v>
      </c>
      <c r="D505" s="183">
        <v>-0.562995633449205</v>
      </c>
      <c r="E505" s="183">
        <v>-5.7176032413931599E-2</v>
      </c>
    </row>
    <row r="506" spans="1:5" x14ac:dyDescent="0.25">
      <c r="A506" s="183">
        <v>15826.0625641108</v>
      </c>
      <c r="B506" s="183">
        <v>-7.9714662425289795E-2</v>
      </c>
      <c r="C506" s="183">
        <v>-0.11660396193843101</v>
      </c>
      <c r="D506" s="183">
        <v>-0.562874846305635</v>
      </c>
      <c r="E506" s="183">
        <v>-5.7244474942225503E-2</v>
      </c>
    </row>
    <row r="507" spans="1:5" x14ac:dyDescent="0.25">
      <c r="A507" s="183">
        <v>15829.899154856899</v>
      </c>
      <c r="B507" s="183">
        <v>-0.66964257560544505</v>
      </c>
      <c r="C507" s="183">
        <v>-0.116639191396473</v>
      </c>
      <c r="D507" s="183">
        <v>-0.56249449079522995</v>
      </c>
      <c r="E507" s="183">
        <v>-5.7459998647921402E-2</v>
      </c>
    </row>
    <row r="508" spans="1:5" x14ac:dyDescent="0.25">
      <c r="A508" s="183">
        <v>15836.6769416181</v>
      </c>
      <c r="B508" s="183">
        <v>-7.2153052050727404E-2</v>
      </c>
      <c r="C508" s="183">
        <v>-0.116701407677548</v>
      </c>
      <c r="D508" s="183">
        <v>-0.56181427771699899</v>
      </c>
      <c r="E508" s="183">
        <v>-5.7840572931537999E-2</v>
      </c>
    </row>
    <row r="509" spans="1:5" x14ac:dyDescent="0.25">
      <c r="A509" s="183">
        <v>15837.7329028276</v>
      </c>
      <c r="B509" s="183">
        <v>-0.53540540822653004</v>
      </c>
      <c r="C509" s="183">
        <v>-0.116711095723568</v>
      </c>
      <c r="D509" s="183">
        <v>-0.56170817189012601</v>
      </c>
      <c r="E509" s="183">
        <v>-5.7899789233882802E-2</v>
      </c>
    </row>
    <row r="510" spans="1:5" x14ac:dyDescent="0.25">
      <c r="A510" s="183">
        <v>15841.072759512899</v>
      </c>
      <c r="B510" s="183">
        <v>-0.51744159984633598</v>
      </c>
      <c r="C510" s="183">
        <v>-0.1167417314659</v>
      </c>
      <c r="D510" s="183">
        <v>-0.56136947402723902</v>
      </c>
      <c r="E510" s="183">
        <v>-5.8087082063843103E-2</v>
      </c>
    </row>
    <row r="511" spans="1:5" x14ac:dyDescent="0.25">
      <c r="A511" s="183">
        <v>15842.9458273897</v>
      </c>
      <c r="B511" s="183">
        <v>-0.64275057128844204</v>
      </c>
      <c r="C511" s="183">
        <v>-0.116758907789663</v>
      </c>
      <c r="D511" s="183">
        <v>-0.56117861964358795</v>
      </c>
      <c r="E511" s="183">
        <v>-5.8192120158710697E-2</v>
      </c>
    </row>
    <row r="512" spans="1:5" x14ac:dyDescent="0.25">
      <c r="A512" s="183">
        <v>15846.1046872601</v>
      </c>
      <c r="B512" s="183">
        <v>1.1329108996008099</v>
      </c>
      <c r="C512" s="183">
        <v>-0.116787875025997</v>
      </c>
      <c r="D512" s="183">
        <v>-0.56085487909992504</v>
      </c>
      <c r="E512" s="183">
        <v>-5.8369263030494702E-2</v>
      </c>
    </row>
    <row r="513" spans="1:5" x14ac:dyDescent="0.25">
      <c r="A513" s="183">
        <v>15846.5271827953</v>
      </c>
      <c r="B513" s="183">
        <v>-0.150821382705801</v>
      </c>
      <c r="C513" s="183">
        <v>-0.116791746341793</v>
      </c>
      <c r="D513" s="183">
        <v>-0.56081147511599605</v>
      </c>
      <c r="E513" s="183">
        <v>-5.8392955778985602E-2</v>
      </c>
    </row>
    <row r="514" spans="1:5" x14ac:dyDescent="0.25">
      <c r="A514" s="183">
        <v>15851.6173232279</v>
      </c>
      <c r="B514" s="183">
        <v>-0.46473740022108201</v>
      </c>
      <c r="C514" s="183">
        <v>-0.116838387168545</v>
      </c>
      <c r="D514" s="183">
        <v>-0.56028656852477399</v>
      </c>
      <c r="E514" s="183">
        <v>-5.8678077218411097E-2</v>
      </c>
    </row>
    <row r="515" spans="1:5" x14ac:dyDescent="0.25">
      <c r="A515" s="183">
        <v>15851.6280954016</v>
      </c>
      <c r="B515" s="183">
        <v>-0.57506539948781699</v>
      </c>
      <c r="C515" s="183">
        <v>-0.11683848587369799</v>
      </c>
      <c r="D515" s="183">
        <v>-0.56028545169904098</v>
      </c>
      <c r="E515" s="183">
        <v>-5.8678680354339499E-2</v>
      </c>
    </row>
    <row r="516" spans="1:5" x14ac:dyDescent="0.25">
      <c r="A516" s="183">
        <v>15861.005819773</v>
      </c>
      <c r="B516" s="183">
        <v>-0.19393253382692399</v>
      </c>
      <c r="C516" s="183">
        <v>-0.116924379813953</v>
      </c>
      <c r="D516" s="183">
        <v>-0.55930491093752999</v>
      </c>
      <c r="E516" s="183"/>
    </row>
    <row r="517" spans="1:5" x14ac:dyDescent="0.25">
      <c r="A517" s="183">
        <v>15872.1643262822</v>
      </c>
      <c r="B517" s="183">
        <v>-0.51387967234967102</v>
      </c>
      <c r="C517" s="183">
        <v>-0.117026465054216</v>
      </c>
      <c r="D517" s="183">
        <v>-0.55811714616271801</v>
      </c>
      <c r="E517" s="183">
        <v>-5.9827328905588298E-2</v>
      </c>
    </row>
    <row r="518" spans="1:5" x14ac:dyDescent="0.25">
      <c r="A518" s="183">
        <v>15873.3580408038</v>
      </c>
      <c r="B518" s="183">
        <v>-0.56867734162400196</v>
      </c>
      <c r="C518" s="183">
        <v>-0.117037378805613</v>
      </c>
      <c r="D518" s="183">
        <v>-0.55798869876866297</v>
      </c>
      <c r="E518" s="183">
        <v>-5.98940533252212E-2</v>
      </c>
    </row>
    <row r="519" spans="1:5" x14ac:dyDescent="0.25">
      <c r="A519" s="183">
        <v>15875.5705172704</v>
      </c>
      <c r="B519" s="183">
        <v>-0.55904359605424303</v>
      </c>
      <c r="C519" s="183">
        <v>-0.117057606772763</v>
      </c>
      <c r="D519" s="183">
        <v>-0.55774992877653096</v>
      </c>
      <c r="E519" s="183">
        <v>-6.0017722934258902E-2</v>
      </c>
    </row>
    <row r="520" spans="1:5" x14ac:dyDescent="0.25">
      <c r="A520" s="183">
        <v>15877.1169394075</v>
      </c>
      <c r="B520" s="183">
        <v>-0.167471655223561</v>
      </c>
      <c r="C520" s="183">
        <v>-0.11707174521746901</v>
      </c>
      <c r="D520" s="183">
        <v>-0.55758249423421002</v>
      </c>
      <c r="E520" s="183">
        <v>-6.0104134442816197E-2</v>
      </c>
    </row>
    <row r="521" spans="1:5" x14ac:dyDescent="0.25">
      <c r="A521" s="183">
        <v>15877.2507319824</v>
      </c>
      <c r="B521" s="183">
        <v>-0.63918879320705702</v>
      </c>
      <c r="C521" s="183">
        <v>-0.117072967673558</v>
      </c>
      <c r="D521" s="183">
        <v>-0.55756799217453301</v>
      </c>
      <c r="E521" s="183">
        <v>-6.0111601109883103E-2</v>
      </c>
    </row>
    <row r="522" spans="1:5" x14ac:dyDescent="0.25">
      <c r="A522" s="183">
        <v>15879.4336732173</v>
      </c>
      <c r="B522" s="183">
        <v>-0.38098278368212701</v>
      </c>
      <c r="C522" s="183">
        <v>-0.117092913098823</v>
      </c>
      <c r="D522" s="183">
        <v>-0.55733083514580894</v>
      </c>
      <c r="E522" s="183">
        <v>-6.0233426221889597E-2</v>
      </c>
    </row>
    <row r="523" spans="1:5" x14ac:dyDescent="0.25">
      <c r="A523" s="183">
        <v>15881.5027823297</v>
      </c>
      <c r="B523" s="183">
        <v>-0.40872470902050301</v>
      </c>
      <c r="C523" s="183">
        <v>-0.117111818445658</v>
      </c>
      <c r="D523" s="183">
        <v>-0.55710522654830996</v>
      </c>
      <c r="E523" s="183">
        <v>-6.03488986154362E-2</v>
      </c>
    </row>
    <row r="524" spans="1:5" x14ac:dyDescent="0.25">
      <c r="A524" s="183">
        <v>15882.2643252978</v>
      </c>
      <c r="B524" s="183">
        <v>-0.26083701900991901</v>
      </c>
      <c r="C524" s="183">
        <v>-0.117118776625803</v>
      </c>
      <c r="D524" s="183">
        <v>-0.55702198994351604</v>
      </c>
      <c r="E524" s="183">
        <v>-6.0391398640587499E-2</v>
      </c>
    </row>
    <row r="525" spans="1:5" x14ac:dyDescent="0.25">
      <c r="A525" s="183">
        <v>15883.0170892405</v>
      </c>
      <c r="B525" s="183">
        <v>3.2646623405962999E-2</v>
      </c>
      <c r="C525" s="183">
        <v>-0.117125654592429</v>
      </c>
      <c r="D525" s="183">
        <v>-0.55693956380921705</v>
      </c>
      <c r="E525" s="183">
        <v>-6.0433408727788199E-2</v>
      </c>
    </row>
    <row r="526" spans="1:5" x14ac:dyDescent="0.25">
      <c r="A526" s="183">
        <v>15883.6310811924</v>
      </c>
      <c r="B526" s="183">
        <v>-0.68680516003526404</v>
      </c>
      <c r="C526" s="183">
        <v>-0.11713126122954</v>
      </c>
      <c r="D526" s="183">
        <v>-0.55687233292816996</v>
      </c>
      <c r="E526" s="183">
        <v>-6.04676742577612E-2</v>
      </c>
    </row>
    <row r="527" spans="1:5" x14ac:dyDescent="0.25">
      <c r="A527" s="183">
        <v>15885.584870704301</v>
      </c>
      <c r="B527" s="183">
        <v>-8.42394805340652E-2</v>
      </c>
      <c r="C527" s="183">
        <v>-0.117149102161737</v>
      </c>
      <c r="D527" s="183">
        <v>-0.556657492336191</v>
      </c>
      <c r="E527" s="183">
        <v>-6.0576710920002497E-2</v>
      </c>
    </row>
    <row r="528" spans="1:5" x14ac:dyDescent="0.25">
      <c r="A528" s="183">
        <v>15886.7573460165</v>
      </c>
      <c r="B528" s="183">
        <v>-8.1026626957036996E-2</v>
      </c>
      <c r="C528" s="183">
        <v>-0.11715980856200101</v>
      </c>
      <c r="D528" s="183">
        <v>-0.55652856581232502</v>
      </c>
      <c r="E528" s="183"/>
    </row>
    <row r="529" spans="1:5" x14ac:dyDescent="0.25">
      <c r="A529" s="183">
        <v>15886.7573460165</v>
      </c>
      <c r="B529" s="183">
        <v>-6.70774886252445E-2</v>
      </c>
      <c r="C529" s="183">
        <v>-0.11715980856200101</v>
      </c>
      <c r="D529" s="183">
        <v>-0.55652856581232502</v>
      </c>
      <c r="E529" s="183"/>
    </row>
    <row r="530" spans="1:5" x14ac:dyDescent="0.25">
      <c r="A530" s="183">
        <v>15886.7573460165</v>
      </c>
      <c r="B530" s="183">
        <v>-7.7338698596396402E-2</v>
      </c>
      <c r="C530" s="183">
        <v>-0.11715980856200101</v>
      </c>
      <c r="D530" s="183">
        <v>-0.55652856581232502</v>
      </c>
      <c r="E530" s="183"/>
    </row>
    <row r="531" spans="1:5" x14ac:dyDescent="0.25">
      <c r="A531" s="183">
        <v>15888.414215635299</v>
      </c>
      <c r="B531" s="183">
        <v>-0.28316241098490502</v>
      </c>
      <c r="C531" s="183">
        <v>-0.11717493818489499</v>
      </c>
      <c r="D531" s="183">
        <v>-0.556345826588171</v>
      </c>
      <c r="E531" s="183">
        <v>-6.0734498239326702E-2</v>
      </c>
    </row>
    <row r="532" spans="1:5" x14ac:dyDescent="0.25">
      <c r="A532" s="183">
        <v>15888.7899200109</v>
      </c>
      <c r="B532" s="183">
        <v>-0.15391185370143801</v>
      </c>
      <c r="C532" s="183">
        <v>-0.1171783689108</v>
      </c>
      <c r="D532" s="183">
        <v>-0.55630431725225005</v>
      </c>
      <c r="E532" s="183">
        <v>-6.0755437681857601E-2</v>
      </c>
    </row>
    <row r="533" spans="1:5" x14ac:dyDescent="0.25">
      <c r="A533" s="183">
        <v>15889.6369968367</v>
      </c>
      <c r="B533" s="183">
        <v>-0.39852894642500297</v>
      </c>
      <c r="C533" s="183">
        <v>-0.11718610270077499</v>
      </c>
      <c r="D533" s="183">
        <v>-0.556210575960843</v>
      </c>
      <c r="E533" s="183">
        <v>-6.0802648514808599E-2</v>
      </c>
    </row>
    <row r="534" spans="1:5" x14ac:dyDescent="0.25">
      <c r="A534" s="183">
        <v>15891.1706097919</v>
      </c>
      <c r="B534" s="183">
        <v>-0.207448965932366</v>
      </c>
      <c r="C534" s="183">
        <v>-0.117200099263729</v>
      </c>
      <c r="D534" s="183">
        <v>-0.55604051955170797</v>
      </c>
      <c r="E534" s="183">
        <v>-6.0888122633365703E-2</v>
      </c>
    </row>
    <row r="535" spans="1:5" x14ac:dyDescent="0.25">
      <c r="A535" s="183">
        <v>15891.6395999167</v>
      </c>
      <c r="B535" s="183">
        <v>-0.40612940117308299</v>
      </c>
      <c r="C535" s="183">
        <v>-0.117204379515657</v>
      </c>
      <c r="D535" s="183">
        <v>-0.555988427587364</v>
      </c>
      <c r="E535" s="183">
        <v>-6.0914261247674399E-2</v>
      </c>
    </row>
    <row r="536" spans="1:5" x14ac:dyDescent="0.25">
      <c r="A536" s="183">
        <v>15894.8616807495</v>
      </c>
      <c r="B536" s="183">
        <v>-0.18556095657777899</v>
      </c>
      <c r="C536" s="183">
        <v>-0.117233783786735</v>
      </c>
      <c r="D536" s="183">
        <v>-0.555628753920128</v>
      </c>
      <c r="E536" s="183">
        <v>-6.1093840142190499E-2</v>
      </c>
    </row>
    <row r="537" spans="1:5" x14ac:dyDescent="0.25">
      <c r="A537" s="183">
        <v>15897.8503231624</v>
      </c>
      <c r="B537" s="183">
        <v>-0.58536779583241405</v>
      </c>
      <c r="C537" s="183">
        <v>-0.117261026061345</v>
      </c>
      <c r="D537" s="183">
        <v>-0.55529472185530704</v>
      </c>
      <c r="E537" s="183">
        <v>-6.1260302805844997E-2</v>
      </c>
    </row>
    <row r="538" spans="1:5" x14ac:dyDescent="0.25">
      <c r="A538" s="183">
        <v>15898.8463611929</v>
      </c>
      <c r="B538" s="183">
        <v>4.9004821377085499E-2</v>
      </c>
      <c r="C538" s="183">
        <v>-0.11727010521428501</v>
      </c>
      <c r="D538" s="183">
        <v>-0.55518280073488802</v>
      </c>
      <c r="E538" s="183">
        <v>-6.1315768231597699E-2</v>
      </c>
    </row>
    <row r="539" spans="1:5" x14ac:dyDescent="0.25">
      <c r="A539" s="183">
        <v>15898.9636087241</v>
      </c>
      <c r="B539" s="183">
        <v>-0.69217257204249305</v>
      </c>
      <c r="C539" s="183">
        <v>-0.117271173956878</v>
      </c>
      <c r="D539" s="183">
        <v>-0.55516961389748798</v>
      </c>
      <c r="E539" s="183">
        <v>-6.1322297283740002E-2</v>
      </c>
    </row>
    <row r="540" spans="1:5" x14ac:dyDescent="0.25">
      <c r="A540" s="183">
        <v>15902.1258952224</v>
      </c>
      <c r="B540" s="183">
        <v>-0.574547153758453</v>
      </c>
      <c r="C540" s="183">
        <v>-0.11729999904374901</v>
      </c>
      <c r="D540" s="183">
        <v>-0.55481298469331197</v>
      </c>
      <c r="E540" s="183">
        <v>-6.1498392534724201E-2</v>
      </c>
    </row>
    <row r="541" spans="1:5" x14ac:dyDescent="0.25">
      <c r="A541" s="183">
        <v>15902.303465409401</v>
      </c>
      <c r="B541" s="183">
        <v>-0.65272711242753101</v>
      </c>
      <c r="C541" s="183">
        <v>-0.117301617643477</v>
      </c>
      <c r="D541" s="183">
        <v>-0.55479290380022195</v>
      </c>
      <c r="E541" s="183">
        <v>-6.1508280717425499E-2</v>
      </c>
    </row>
    <row r="542" spans="1:5" x14ac:dyDescent="0.25">
      <c r="A542" s="183">
        <v>15905.224465964</v>
      </c>
      <c r="B542" s="183">
        <v>-0.55555173829172599</v>
      </c>
      <c r="C542" s="183">
        <v>-0.117328243344464</v>
      </c>
      <c r="D542" s="183">
        <v>-0.55446173251455999</v>
      </c>
      <c r="E542" s="183">
        <v>-6.1670831219229998E-2</v>
      </c>
    </row>
    <row r="543" spans="1:5" x14ac:dyDescent="0.25">
      <c r="A543" s="183">
        <v>15907.878694475099</v>
      </c>
      <c r="B543" s="183">
        <v>-0.55861327063702104</v>
      </c>
      <c r="C543" s="183">
        <v>-0.117352437346953</v>
      </c>
      <c r="D543" s="183">
        <v>-0.55415942680822605</v>
      </c>
      <c r="E543" s="183">
        <v>-6.1818509362033203E-2</v>
      </c>
    </row>
    <row r="544" spans="1:5" x14ac:dyDescent="0.25">
      <c r="A544" s="183">
        <v>15911.209749903501</v>
      </c>
      <c r="B544" s="183">
        <v>-0.44303000157563899</v>
      </c>
      <c r="C544" s="183">
        <v>-0.11738280080774301</v>
      </c>
      <c r="D544" s="183">
        <v>-0.55377817354275505</v>
      </c>
      <c r="E544" s="183">
        <v>-6.2003762918456301E-2</v>
      </c>
    </row>
    <row r="545" spans="1:5" x14ac:dyDescent="0.25">
      <c r="A545" s="183">
        <v>15912.799041118</v>
      </c>
      <c r="B545" s="183">
        <v>-8.5492497660311098E-2</v>
      </c>
      <c r="C545" s="183">
        <v>-0.117397287622062</v>
      </c>
      <c r="D545" s="183">
        <v>-0.55359552456056305</v>
      </c>
      <c r="E545" s="183">
        <v>-6.2092127907518502E-2</v>
      </c>
    </row>
    <row r="546" spans="1:5" x14ac:dyDescent="0.25">
      <c r="A546" s="183">
        <v>15913.6027960261</v>
      </c>
      <c r="B546" s="183">
        <v>-0.129014278218609</v>
      </c>
      <c r="C546" s="183">
        <v>-0.117404614062934</v>
      </c>
      <c r="D546" s="183">
        <v>-0.55350295552075901</v>
      </c>
      <c r="E546" s="183">
        <v>-6.2136785558501099E-2</v>
      </c>
    </row>
    <row r="547" spans="1:5" x14ac:dyDescent="0.25">
      <c r="A547" s="183">
        <v>15919.0820612795</v>
      </c>
      <c r="B547" s="183">
        <v>-0.62743079137660396</v>
      </c>
      <c r="C547" s="183">
        <v>-0.11745449621397799</v>
      </c>
      <c r="D547" s="183">
        <v>-0.55286892384753905</v>
      </c>
      <c r="E547" s="183">
        <v>-6.24412205459016E-2</v>
      </c>
    </row>
    <row r="548" spans="1:5" x14ac:dyDescent="0.25">
      <c r="A548" s="183">
        <v>15921.112072428001</v>
      </c>
      <c r="B548" s="183">
        <v>-0.40390792636525502</v>
      </c>
      <c r="C548" s="183">
        <v>-0.11747297406245701</v>
      </c>
      <c r="D548" s="183">
        <v>-0.55263258141265503</v>
      </c>
      <c r="E548" s="183">
        <v>-6.2554010562416495E-2</v>
      </c>
    </row>
    <row r="549" spans="1:5" x14ac:dyDescent="0.25">
      <c r="A549" s="183">
        <v>15922.741417694</v>
      </c>
      <c r="B549" s="183">
        <v>-0.13588917682033599</v>
      </c>
      <c r="C549" s="183">
        <v>-0.117487800609342</v>
      </c>
      <c r="D549" s="183"/>
      <c r="E549" s="183">
        <v>-6.2644494853369898E-2</v>
      </c>
    </row>
    <row r="550" spans="1:5" x14ac:dyDescent="0.25">
      <c r="A550" s="183">
        <v>15924.5571008641</v>
      </c>
      <c r="B550" s="183">
        <v>-0.10985426917640199</v>
      </c>
      <c r="C550" s="183">
        <v>-0.117504319372147</v>
      </c>
      <c r="D550" s="183">
        <v>-0.55222972733931397</v>
      </c>
      <c r="E550" s="183">
        <v>-6.2745296860251307E-2</v>
      </c>
    </row>
    <row r="551" spans="1:5" x14ac:dyDescent="0.25">
      <c r="A551" s="183">
        <v>15926.697475507301</v>
      </c>
      <c r="B551" s="183">
        <v>-0.70107789015600996</v>
      </c>
      <c r="C551" s="183">
        <v>-0.117523785007105</v>
      </c>
      <c r="D551" s="183">
        <v>-0.55197833219052606</v>
      </c>
      <c r="E551" s="183">
        <v>-6.2864102933301594E-2</v>
      </c>
    </row>
    <row r="552" spans="1:5" x14ac:dyDescent="0.25">
      <c r="A552" s="183">
        <v>15927.713605484099</v>
      </c>
      <c r="B552" s="183">
        <v>-0.47712841210865198</v>
      </c>
      <c r="C552" s="183">
        <v>-0.117533026200119</v>
      </c>
      <c r="D552" s="183">
        <v>-0.55185866745647005</v>
      </c>
      <c r="E552" s="183">
        <v>-6.2920495030603804E-2</v>
      </c>
    </row>
    <row r="553" spans="1:5" x14ac:dyDescent="0.25">
      <c r="A553" s="183">
        <v>15933.4754611386</v>
      </c>
      <c r="B553" s="183">
        <v>-0.56111800062564898</v>
      </c>
      <c r="C553" s="183">
        <v>-0.117585413383046</v>
      </c>
      <c r="D553" s="183"/>
      <c r="E553" s="183">
        <v>-6.3240076207676396E-2</v>
      </c>
    </row>
    <row r="554" spans="1:5" x14ac:dyDescent="0.25">
      <c r="A554" s="183">
        <v>15934.0523951671</v>
      </c>
      <c r="B554" s="183">
        <v>-0.60867339305116197</v>
      </c>
      <c r="C554" s="183">
        <v>-0.11759065725910101</v>
      </c>
      <c r="D554" s="183">
        <v>-0.55110791535152004</v>
      </c>
      <c r="E554" s="183">
        <v>-6.3272067234550006E-2</v>
      </c>
    </row>
    <row r="555" spans="1:5" x14ac:dyDescent="0.25">
      <c r="A555" s="183">
        <v>15935.702032262099</v>
      </c>
      <c r="B555" s="183">
        <v>-0.54190591438190205</v>
      </c>
      <c r="C555" s="183">
        <v>-0.117605648903378</v>
      </c>
      <c r="D555" s="183">
        <v>-0.55091130048973402</v>
      </c>
      <c r="E555" s="183">
        <v>-6.3363539711518396E-2</v>
      </c>
    </row>
    <row r="556" spans="1:5" x14ac:dyDescent="0.25">
      <c r="A556" s="183">
        <v>15935.919724036699</v>
      </c>
      <c r="B556" s="183">
        <v>-0.12593472120673299</v>
      </c>
      <c r="C556" s="183">
        <v>-0.117607627169941</v>
      </c>
      <c r="D556" s="183">
        <v>-0.550885286023582</v>
      </c>
      <c r="E556" s="183">
        <v>-6.3375610733626797E-2</v>
      </c>
    </row>
    <row r="557" spans="1:5" x14ac:dyDescent="0.25">
      <c r="A557" s="183">
        <v>15937.416491796799</v>
      </c>
      <c r="B557" s="183">
        <v>-0.34656840905626901</v>
      </c>
      <c r="C557" s="183">
        <v>-0.117621226793287</v>
      </c>
      <c r="D557" s="183">
        <v>-0.55070642021990102</v>
      </c>
      <c r="E557" s="183">
        <v>-6.3458578971723106E-2</v>
      </c>
    </row>
    <row r="558" spans="1:5" x14ac:dyDescent="0.25">
      <c r="A558" s="183">
        <v>15944.3836913253</v>
      </c>
      <c r="B558" s="183">
        <v>-0.31877875390738902</v>
      </c>
      <c r="C558" s="183">
        <v>-0.11768450519884401</v>
      </c>
      <c r="D558" s="183">
        <v>-0.54986816705836905</v>
      </c>
      <c r="E558" s="183">
        <v>-6.3844456464759794E-2</v>
      </c>
    </row>
    <row r="559" spans="1:5" x14ac:dyDescent="0.25">
      <c r="A559" s="183">
        <v>15945.6943837778</v>
      </c>
      <c r="B559" s="183">
        <v>-0.23174531910557</v>
      </c>
      <c r="C559" s="183">
        <v>-0.11769640442384199</v>
      </c>
      <c r="D559" s="183">
        <v>-0.54970945888052303</v>
      </c>
      <c r="E559" s="183">
        <v>-6.3917036569872895E-2</v>
      </c>
    </row>
    <row r="560" spans="1:5" x14ac:dyDescent="0.25">
      <c r="A560" s="183">
        <v>15945.721602317901</v>
      </c>
      <c r="B560" s="183">
        <v>-0.333606246870499</v>
      </c>
      <c r="C560" s="183">
        <v>-0.117696651512471</v>
      </c>
      <c r="D560" s="183"/>
      <c r="E560" s="183">
        <v>-6.3918543807132605E-2</v>
      </c>
    </row>
    <row r="561" spans="1:5" x14ac:dyDescent="0.25">
      <c r="A561" s="183">
        <v>15950.526063515799</v>
      </c>
      <c r="B561" s="183">
        <v>-0.38806790845663502</v>
      </c>
      <c r="C561" s="183">
        <v>-0.117740240416448</v>
      </c>
      <c r="D561" s="183">
        <v>-0.54912162288616595</v>
      </c>
      <c r="E561" s="183">
        <v>-6.4184568599072497E-2</v>
      </c>
    </row>
    <row r="562" spans="1:5" x14ac:dyDescent="0.25">
      <c r="A562" s="183">
        <v>15952.401315688399</v>
      </c>
      <c r="B562" s="183">
        <v>-0.54003667900757202</v>
      </c>
      <c r="C562" s="183">
        <v>-0.117757253697889</v>
      </c>
      <c r="D562" s="183">
        <v>-0.54889229538367301</v>
      </c>
      <c r="E562" s="183">
        <v>-6.4288315092545498E-2</v>
      </c>
    </row>
    <row r="563" spans="1:5" x14ac:dyDescent="0.25">
      <c r="A563" s="183">
        <v>15961.508268955</v>
      </c>
      <c r="B563" s="183">
        <v>0.39731217418854697</v>
      </c>
      <c r="C563" s="183">
        <v>-0.11783983427219601</v>
      </c>
      <c r="D563" s="183">
        <v>-0.54776922063717404</v>
      </c>
      <c r="E563" s="183">
        <v>-6.4791823330318896E-2</v>
      </c>
    </row>
    <row r="564" spans="1:5" x14ac:dyDescent="0.25">
      <c r="A564" s="183">
        <v>15963.3176038688</v>
      </c>
      <c r="B564" s="183">
        <v>-8.4180890211482701E-2</v>
      </c>
      <c r="C564" s="183">
        <v>-0.117856229102663</v>
      </c>
      <c r="D564" s="183">
        <v>-0.54754412389043805</v>
      </c>
      <c r="E564" s="183">
        <v>-6.4891810530326305E-2</v>
      </c>
    </row>
    <row r="565" spans="1:5" x14ac:dyDescent="0.25">
      <c r="A565" s="183">
        <v>15964.6474568677</v>
      </c>
      <c r="B565" s="183">
        <v>-0.54328674672840005</v>
      </c>
      <c r="C565" s="183">
        <v>-0.117868279229093</v>
      </c>
      <c r="D565" s="183"/>
      <c r="E565" s="183">
        <v>-6.4965272594811593E-2</v>
      </c>
    </row>
    <row r="566" spans="1:5" x14ac:dyDescent="0.25">
      <c r="A566" s="183">
        <v>15965.992758459601</v>
      </c>
      <c r="B566" s="183">
        <v>-0.497049389553406</v>
      </c>
      <c r="C566" s="183">
        <v>-0.11788046933903799</v>
      </c>
      <c r="D566" s="183">
        <v>-0.54721045614799502</v>
      </c>
      <c r="E566" s="183">
        <v>-6.5039576890646406E-2</v>
      </c>
    </row>
    <row r="567" spans="1:5" x14ac:dyDescent="0.25">
      <c r="A567" s="183">
        <v>15968.7114147133</v>
      </c>
      <c r="B567" s="183">
        <v>-0.15066359301655299</v>
      </c>
      <c r="C567" s="183">
        <v>-0.117905103754724</v>
      </c>
      <c r="D567" s="183">
        <v>-0.54686990997977503</v>
      </c>
      <c r="E567" s="183">
        <v>-6.5189664039940198E-2</v>
      </c>
    </row>
    <row r="568" spans="1:5" x14ac:dyDescent="0.25">
      <c r="A568" s="183">
        <v>15970.489457976901</v>
      </c>
      <c r="B568" s="183">
        <v>-0.78991025411193605</v>
      </c>
      <c r="C568" s="183">
        <v>-0.117921215043822</v>
      </c>
      <c r="D568" s="183">
        <v>-0.54664642378418404</v>
      </c>
      <c r="E568" s="183">
        <v>-6.5287803986260204E-2</v>
      </c>
    </row>
    <row r="569" spans="1:5" x14ac:dyDescent="0.25">
      <c r="A569" s="183">
        <v>15972.264018518399</v>
      </c>
      <c r="B569" s="183">
        <v>-0.51723678316877297</v>
      </c>
      <c r="C569" s="183">
        <v>-0.117937284985778</v>
      </c>
      <c r="D569" s="183">
        <v>-0.54642278374386499</v>
      </c>
      <c r="E569" s="183">
        <v>-6.5385751702076306E-2</v>
      </c>
    </row>
    <row r="570" spans="1:5" x14ac:dyDescent="0.25">
      <c r="A570" s="183">
        <v>15972.7751758428</v>
      </c>
      <c r="B570" s="183">
        <v>-0.10309808218112999</v>
      </c>
      <c r="C570" s="183">
        <v>-0.117941913244001</v>
      </c>
      <c r="D570" s="183">
        <v>-0.54635821783316796</v>
      </c>
      <c r="E570" s="183">
        <v>-6.5413965274495597E-2</v>
      </c>
    </row>
    <row r="571" spans="1:5" x14ac:dyDescent="0.25">
      <c r="A571" s="183">
        <v>15973.5227239909</v>
      </c>
      <c r="B571" s="183">
        <v>-8.75037853670491E-2</v>
      </c>
      <c r="C571" s="183">
        <v>-0.11794868098451899</v>
      </c>
      <c r="D571" s="183">
        <v>-0.54626379264417002</v>
      </c>
      <c r="E571" s="183">
        <v>-6.5455226551216397E-2</v>
      </c>
    </row>
    <row r="572" spans="1:5" x14ac:dyDescent="0.25">
      <c r="A572" s="183">
        <v>15974.2445491496</v>
      </c>
      <c r="B572" s="183">
        <v>-0.285640539999787</v>
      </c>
      <c r="C572" s="183">
        <v>-0.117955210231244</v>
      </c>
      <c r="D572" s="183">
        <v>-0.54617246078735804</v>
      </c>
      <c r="E572" s="183">
        <v>-6.5495068035270096E-2</v>
      </c>
    </row>
    <row r="573" spans="1:5" x14ac:dyDescent="0.25">
      <c r="A573" s="183">
        <v>15974.9297706815</v>
      </c>
      <c r="B573" s="183">
        <v>-0.14980309673107201</v>
      </c>
      <c r="C573" s="183">
        <v>-0.117961408381015</v>
      </c>
      <c r="D573" s="183"/>
      <c r="E573" s="183">
        <v>-6.5532870601594101E-2</v>
      </c>
    </row>
    <row r="574" spans="1:5" x14ac:dyDescent="0.25">
      <c r="A574" s="183">
        <v>15978.124131140001</v>
      </c>
      <c r="B574" s="183">
        <v>-0.53618050383325</v>
      </c>
      <c r="C574" s="183">
        <v>-0.117990302867872</v>
      </c>
      <c r="D574" s="183">
        <v>-0.54568005992983504</v>
      </c>
      <c r="E574" s="183">
        <v>-6.5708862070645899E-2</v>
      </c>
    </row>
    <row r="575" spans="1:5" x14ac:dyDescent="0.25">
      <c r="A575" s="183">
        <v>15979.120169170499</v>
      </c>
      <c r="B575" s="183">
        <v>-0.49178061424848302</v>
      </c>
      <c r="C575" s="183">
        <v>-0.117999312498487</v>
      </c>
      <c r="D575" s="183"/>
      <c r="E575" s="183">
        <v>-6.57637382183138E-2</v>
      </c>
    </row>
    <row r="576" spans="1:5" x14ac:dyDescent="0.25">
      <c r="A576" s="183">
        <v>15979.9397699195</v>
      </c>
      <c r="B576" s="183">
        <v>-0.54710755135771705</v>
      </c>
      <c r="C576" s="183">
        <v>-0.11800672617123199</v>
      </c>
      <c r="D576" s="183">
        <v>-0.54544863322418102</v>
      </c>
      <c r="E576" s="183">
        <v>-6.5808893654502196E-2</v>
      </c>
    </row>
    <row r="577" spans="1:5" x14ac:dyDescent="0.25">
      <c r="A577" s="183">
        <v>15986.562557478699</v>
      </c>
      <c r="B577" s="183">
        <v>-0.73537991636746203</v>
      </c>
      <c r="C577" s="183">
        <v>-0.11806663238738099</v>
      </c>
      <c r="D577" s="183">
        <v>-0.54459922320439602</v>
      </c>
      <c r="E577" s="183">
        <v>-6.6173772360866995E-2</v>
      </c>
    </row>
    <row r="578" spans="1:5" x14ac:dyDescent="0.25">
      <c r="A578" s="183">
        <v>15988.0363731788</v>
      </c>
      <c r="B578" s="183">
        <v>0.14414079158864301</v>
      </c>
      <c r="C578" s="183">
        <v>-0.11807996374085</v>
      </c>
      <c r="D578" s="183">
        <v>-0.54440907667335203</v>
      </c>
      <c r="E578" s="183">
        <v>-6.6254971396963902E-2</v>
      </c>
    </row>
    <row r="579" spans="1:5" x14ac:dyDescent="0.25">
      <c r="A579" s="183">
        <v>15988.6250832524</v>
      </c>
      <c r="B579" s="183">
        <v>-0.59882158697726096</v>
      </c>
      <c r="C579" s="183">
        <v>-0.118085288899267</v>
      </c>
      <c r="D579" s="183">
        <v>-0.54433300923393002</v>
      </c>
      <c r="E579" s="183">
        <v>-6.6287406042973507E-2</v>
      </c>
    </row>
    <row r="580" spans="1:5" x14ac:dyDescent="0.25">
      <c r="A580" s="183">
        <v>15989.2113209085</v>
      </c>
      <c r="B580" s="183">
        <v>-0.59722320932356099</v>
      </c>
      <c r="C580" s="183">
        <v>-0.11809059169350999</v>
      </c>
      <c r="D580" s="183">
        <v>-0.54425719650762705</v>
      </c>
      <c r="E580" s="183">
        <v>-6.63197044725478E-2</v>
      </c>
    </row>
    <row r="581" spans="1:5" x14ac:dyDescent="0.25">
      <c r="A581" s="183">
        <v>15989.289485929299</v>
      </c>
      <c r="B581" s="183">
        <v>-0.63138852889071995</v>
      </c>
      <c r="C581" s="183">
        <v>-0.118091298732742</v>
      </c>
      <c r="D581" s="183">
        <v>-0.54424708326208404</v>
      </c>
      <c r="E581" s="183">
        <v>-6.6324010929824401E-2</v>
      </c>
    </row>
    <row r="582" spans="1:5" x14ac:dyDescent="0.25">
      <c r="A582" s="183">
        <v>15990.0263544602</v>
      </c>
      <c r="B582" s="183">
        <v>-0.18830953832383901</v>
      </c>
      <c r="C582" s="183">
        <v>-0.11809796405381601</v>
      </c>
      <c r="D582" s="183">
        <v>-0.54415168086013199</v>
      </c>
      <c r="E582" s="183">
        <v>-6.6364608281607895E-2</v>
      </c>
    </row>
    <row r="583" spans="1:5" x14ac:dyDescent="0.25">
      <c r="A583" s="183">
        <v>15990.1472381491</v>
      </c>
      <c r="B583" s="183">
        <v>-0.46946408140903201</v>
      </c>
      <c r="C583" s="183">
        <v>-0.118099056272259</v>
      </c>
      <c r="D583" s="183">
        <v>-0.54413602900944302</v>
      </c>
      <c r="E583" s="183">
        <v>-6.6371268299559805E-2</v>
      </c>
    </row>
    <row r="584" spans="1:5" x14ac:dyDescent="0.25">
      <c r="A584" s="183">
        <v>15990.5767363551</v>
      </c>
      <c r="B584" s="183">
        <v>-0.38266554645300899</v>
      </c>
      <c r="C584" s="183">
        <v>-0.118102936910464</v>
      </c>
      <c r="D584" s="183">
        <v>-0.54408036936136395</v>
      </c>
      <c r="E584" s="183">
        <v>-6.6394931258452194E-2</v>
      </c>
    </row>
    <row r="585" spans="1:5" x14ac:dyDescent="0.25">
      <c r="A585" s="183">
        <v>15990.8112314175</v>
      </c>
      <c r="B585" s="183">
        <v>-0.69431502814691903</v>
      </c>
      <c r="C585" s="183">
        <v>-0.118105055639915</v>
      </c>
      <c r="D585" s="183">
        <v>-0.54404996597445598</v>
      </c>
      <c r="E585" s="183">
        <v>-6.64078506302819E-2</v>
      </c>
    </row>
    <row r="586" spans="1:5" x14ac:dyDescent="0.25">
      <c r="A586" s="183">
        <v>15990.889396438301</v>
      </c>
      <c r="B586" s="183">
        <v>0.807519660038025</v>
      </c>
      <c r="C586" s="183">
        <v>-0.118105761883065</v>
      </c>
      <c r="D586" s="183">
        <v>-0.54403982921434701</v>
      </c>
      <c r="E586" s="183">
        <v>-6.6412157087558599E-2</v>
      </c>
    </row>
    <row r="587" spans="1:5" x14ac:dyDescent="0.25">
      <c r="A587" s="183">
        <v>15991.9144800227</v>
      </c>
      <c r="B587" s="183">
        <v>-0.65460442968402499</v>
      </c>
      <c r="C587" s="183">
        <v>-0.11811502380422299</v>
      </c>
      <c r="D587" s="183">
        <v>-0.54390678584003604</v>
      </c>
      <c r="E587" s="183">
        <v>-6.6468633483461798E-2</v>
      </c>
    </row>
    <row r="588" spans="1:5" x14ac:dyDescent="0.25">
      <c r="A588" s="183">
        <v>15992.6158187132</v>
      </c>
      <c r="B588" s="183">
        <v>-0.41532306123344098</v>
      </c>
      <c r="C588" s="183">
        <v>-0.11812136059837</v>
      </c>
      <c r="D588" s="183">
        <v>-0.54381564675955796</v>
      </c>
      <c r="E588" s="183">
        <v>-6.65072733389378E-2</v>
      </c>
    </row>
    <row r="589" spans="1:5" x14ac:dyDescent="0.25">
      <c r="A589" s="183">
        <v>15992.966429337301</v>
      </c>
      <c r="B589" s="183">
        <v>-0.58521719623390001</v>
      </c>
      <c r="C589" s="183">
        <v>-0.118124528464881</v>
      </c>
      <c r="D589" s="183">
        <v>-0.54377005016686497</v>
      </c>
      <c r="E589" s="183">
        <v>-6.6526590031466395E-2</v>
      </c>
    </row>
    <row r="590" spans="1:5" x14ac:dyDescent="0.25">
      <c r="A590" s="183">
        <v>15994.172327312301</v>
      </c>
      <c r="B590" s="183">
        <v>-0.55594255992088604</v>
      </c>
      <c r="C590" s="183">
        <v>-0.118135424095382</v>
      </c>
      <c r="D590" s="183">
        <v>-0.54361304771246199</v>
      </c>
      <c r="E590" s="183">
        <v>-6.6593028293174206E-2</v>
      </c>
    </row>
    <row r="591" spans="1:5" x14ac:dyDescent="0.25">
      <c r="A591" s="183">
        <v>15994.568769551301</v>
      </c>
      <c r="B591" s="183">
        <v>-0.29359712700837098</v>
      </c>
      <c r="C591" s="183">
        <v>-0.118139006063543</v>
      </c>
      <c r="D591" s="183">
        <v>-0.54356137298473195</v>
      </c>
      <c r="E591" s="183">
        <v>-6.6614870052408695E-2</v>
      </c>
    </row>
    <row r="592" spans="1:5" x14ac:dyDescent="0.25">
      <c r="A592" s="183">
        <v>15994.706167035099</v>
      </c>
      <c r="B592" s="183">
        <v>-0.57766996388370895</v>
      </c>
      <c r="C592" s="183">
        <v>-0.11814024748881</v>
      </c>
      <c r="D592" s="183"/>
      <c r="E592" s="183">
        <v>-6.6622439888477797E-2</v>
      </c>
    </row>
    <row r="593" spans="1:5" x14ac:dyDescent="0.25">
      <c r="A593" s="183">
        <v>15995.812607637699</v>
      </c>
      <c r="B593" s="183">
        <v>-0.71849277769618902</v>
      </c>
      <c r="C593" s="183">
        <v>-0.118150244493721</v>
      </c>
      <c r="D593" s="183">
        <v>-0.54339905155124002</v>
      </c>
      <c r="E593" s="183">
        <v>-6.6683395637200299E-2</v>
      </c>
    </row>
    <row r="594" spans="1:5" x14ac:dyDescent="0.25">
      <c r="A594" s="183">
        <v>15997.1737456226</v>
      </c>
      <c r="B594" s="183">
        <v>-0.113834315700967</v>
      </c>
      <c r="C594" s="183">
        <v>-0.118162538552933</v>
      </c>
      <c r="D594" s="183">
        <v>-0.54322108271469005</v>
      </c>
      <c r="E594" s="183">
        <v>-6.6758282700298599E-2</v>
      </c>
    </row>
    <row r="595" spans="1:5" x14ac:dyDescent="0.25">
      <c r="A595" s="183">
        <v>15997.2800673775</v>
      </c>
      <c r="B595" s="183">
        <v>0.67433740721940505</v>
      </c>
      <c r="C595" s="183">
        <v>-0.118163498707177</v>
      </c>
      <c r="D595" s="183">
        <v>-0.54320717312155697</v>
      </c>
      <c r="E595" s="183">
        <v>-6.6764131618918907E-2</v>
      </c>
    </row>
    <row r="596" spans="1:5" x14ac:dyDescent="0.25">
      <c r="A596" s="183">
        <v>15997.660110467499</v>
      </c>
      <c r="B596" s="183">
        <v>-0.99099747651446601</v>
      </c>
      <c r="C596" s="183">
        <v>-0.11816693074218899</v>
      </c>
      <c r="D596" s="183">
        <v>-0.54315741260249495</v>
      </c>
      <c r="E596" s="183">
        <v>-6.6785038357207102E-2</v>
      </c>
    </row>
    <row r="597" spans="1:5" x14ac:dyDescent="0.25">
      <c r="A597" s="183">
        <v>15999.978910031101</v>
      </c>
      <c r="B597" s="183">
        <v>-0.537108982418255</v>
      </c>
      <c r="C597" s="183">
        <v>-0.11818787057215401</v>
      </c>
      <c r="D597" s="183"/>
      <c r="E597" s="183">
        <v>-6.6912557906648101E-2</v>
      </c>
    </row>
    <row r="598" spans="1:5" x14ac:dyDescent="0.25">
      <c r="A598" s="183">
        <v>16000.620941528899</v>
      </c>
      <c r="B598" s="183">
        <v>-0.54721676234046301</v>
      </c>
      <c r="C598" s="183">
        <v>-0.11819366692527999</v>
      </c>
      <c r="D598" s="183">
        <v>-0.54276882405858495</v>
      </c>
      <c r="E598" s="183">
        <v>-6.6947865644590696E-2</v>
      </c>
    </row>
    <row r="599" spans="1:5" x14ac:dyDescent="0.25">
      <c r="A599" s="183">
        <v>16002.1451594347</v>
      </c>
      <c r="B599" s="183">
        <v>-0.68918546335265995</v>
      </c>
      <c r="C599" s="183">
        <v>-0.118207427748784</v>
      </c>
      <c r="D599" s="183">
        <v>-0.542568136806451</v>
      </c>
      <c r="E599" s="183">
        <v>-6.7031688146389296E-2</v>
      </c>
    </row>
    <row r="600" spans="1:5" x14ac:dyDescent="0.25">
      <c r="A600" s="183">
        <v>16002.1842419451</v>
      </c>
      <c r="B600" s="183">
        <v>-0.173609778355788</v>
      </c>
      <c r="C600" s="183">
        <v>-0.118207780540024</v>
      </c>
      <c r="D600" s="183">
        <v>-0.54256298522899205</v>
      </c>
      <c r="E600" s="183">
        <v>-6.7033837441307295E-2</v>
      </c>
    </row>
    <row r="601" spans="1:5" x14ac:dyDescent="0.25">
      <c r="A601" s="183">
        <v>16002.245695634499</v>
      </c>
      <c r="B601" s="183">
        <v>-0.43942995606290902</v>
      </c>
      <c r="C601" s="183">
        <v>-0.118208335272131</v>
      </c>
      <c r="D601" s="183">
        <v>-0.54255488426092602</v>
      </c>
      <c r="E601" s="183">
        <v>-6.7037217011886904E-2</v>
      </c>
    </row>
    <row r="602" spans="1:5" x14ac:dyDescent="0.25">
      <c r="A602" s="183">
        <v>16002.340571986701</v>
      </c>
      <c r="B602" s="183">
        <v>-0.57991714794409799</v>
      </c>
      <c r="C602" s="183">
        <v>-0.118209191704987</v>
      </c>
      <c r="D602" s="183"/>
      <c r="E602" s="183">
        <v>-6.7042434227537404E-2</v>
      </c>
    </row>
    <row r="603" spans="1:5" x14ac:dyDescent="0.25">
      <c r="A603" s="183">
        <v>16002.713132895</v>
      </c>
      <c r="B603" s="183">
        <v>-7.6556323096832496E-2</v>
      </c>
      <c r="C603" s="183">
        <v>-0.118212554749573</v>
      </c>
      <c r="D603" s="183">
        <v>-0.54249324071754101</v>
      </c>
      <c r="E603" s="183">
        <v>-6.7062913266498506E-2</v>
      </c>
    </row>
    <row r="604" spans="1:5" x14ac:dyDescent="0.25">
      <c r="A604" s="183">
        <v>16002.9268096428</v>
      </c>
      <c r="B604" s="183">
        <v>-0.56852137772617195</v>
      </c>
      <c r="C604" s="183">
        <v>-0.118214482656732</v>
      </c>
      <c r="D604" s="183">
        <v>-0.54246505062372397</v>
      </c>
      <c r="E604" s="183">
        <v>-6.7074658713607196E-2</v>
      </c>
    </row>
    <row r="605" spans="1:5" x14ac:dyDescent="0.25">
      <c r="A605" s="183">
        <v>16003.044057174</v>
      </c>
      <c r="B605" s="183">
        <v>-0.55868653947986902</v>
      </c>
      <c r="C605" s="183">
        <v>-0.118215540527358</v>
      </c>
      <c r="D605" s="183">
        <v>-0.54244957777573899</v>
      </c>
      <c r="E605" s="183">
        <v>-6.7081103610821105E-2</v>
      </c>
    </row>
    <row r="606" spans="1:5" x14ac:dyDescent="0.25">
      <c r="A606" s="183">
        <v>16003.122222194799</v>
      </c>
      <c r="B606" s="183">
        <v>-0.57447440499662805</v>
      </c>
      <c r="C606" s="183">
        <v>-0.118216245774441</v>
      </c>
      <c r="D606" s="183">
        <v>-0.54243926110593998</v>
      </c>
      <c r="E606" s="183">
        <v>-6.7085400208963905E-2</v>
      </c>
    </row>
    <row r="607" spans="1:5" x14ac:dyDescent="0.25">
      <c r="A607" s="183">
        <v>16003.2834730305</v>
      </c>
      <c r="B607" s="183">
        <v>-0.65001340312337297</v>
      </c>
      <c r="C607" s="183">
        <v>-0.118217700666674</v>
      </c>
      <c r="D607" s="183">
        <v>-0.54241797465748998</v>
      </c>
      <c r="E607" s="183">
        <v>-6.7094263892924805E-2</v>
      </c>
    </row>
    <row r="608" spans="1:5" x14ac:dyDescent="0.25">
      <c r="A608" s="183">
        <v>16003.3176347468</v>
      </c>
      <c r="B608" s="183">
        <v>-0.52630355513461102</v>
      </c>
      <c r="C608" s="183">
        <v>-0.11821800889215101</v>
      </c>
      <c r="D608" s="183">
        <v>-0.54241346439904603</v>
      </c>
      <c r="E608" s="183">
        <v>-6.7096141704320503E-2</v>
      </c>
    </row>
    <row r="609" spans="1:5" x14ac:dyDescent="0.25">
      <c r="A609" s="183">
        <v>16003.3567172572</v>
      </c>
      <c r="B609" s="183">
        <v>-0.57488221424765196</v>
      </c>
      <c r="C609" s="183">
        <v>-0.118218361515692</v>
      </c>
      <c r="D609" s="183"/>
      <c r="E609" s="183">
        <v>-6.7098290003391597E-2</v>
      </c>
    </row>
    <row r="610" spans="1:5" x14ac:dyDescent="0.25">
      <c r="A610" s="183">
        <v>16003.612451529099</v>
      </c>
      <c r="B610" s="183">
        <v>-0.45281220400348299</v>
      </c>
      <c r="C610" s="183">
        <v>-0.11822066888857601</v>
      </c>
      <c r="D610" s="183">
        <v>-0.54237453158411097</v>
      </c>
      <c r="E610" s="183">
        <v>-6.7112347281011897E-2</v>
      </c>
    </row>
    <row r="611" spans="1:5" x14ac:dyDescent="0.25">
      <c r="A611" s="183">
        <v>16003.7475423613</v>
      </c>
      <c r="B611" s="183">
        <v>-0.55512607904351097</v>
      </c>
      <c r="C611" s="183">
        <v>-0.118221887751111</v>
      </c>
      <c r="D611" s="183">
        <v>-0.54235668633755796</v>
      </c>
      <c r="E611" s="183">
        <v>-6.7119772994104904E-2</v>
      </c>
    </row>
    <row r="612" spans="1:5" x14ac:dyDescent="0.25">
      <c r="A612" s="183">
        <v>16004.100416924401</v>
      </c>
      <c r="B612" s="183">
        <v>-0.34542420633021398</v>
      </c>
      <c r="C612" s="183">
        <v>-0.118225071576229</v>
      </c>
      <c r="D612" s="183">
        <v>-0.54231005605716598</v>
      </c>
      <c r="E612" s="183">
        <v>-6.7139169908184401E-2</v>
      </c>
    </row>
    <row r="613" spans="1:5" x14ac:dyDescent="0.25">
      <c r="A613" s="183">
        <v>16004.138367465301</v>
      </c>
      <c r="B613" s="183">
        <v>-0.56501478415298401</v>
      </c>
      <c r="C613" s="183">
        <v>-0.118225413986529</v>
      </c>
      <c r="D613" s="183">
        <v>-0.54230503972200395</v>
      </c>
      <c r="E613" s="183">
        <v>-6.7141255984818196E-2</v>
      </c>
    </row>
    <row r="614" spans="1:5" x14ac:dyDescent="0.25">
      <c r="A614" s="183">
        <v>16004.4119450381</v>
      </c>
      <c r="B614" s="183">
        <v>-0.55109232016119503</v>
      </c>
      <c r="C614" s="183">
        <v>-0.11822788235132201</v>
      </c>
      <c r="D614" s="183"/>
      <c r="E614" s="183">
        <v>-6.7156294078317497E-2</v>
      </c>
    </row>
    <row r="615" spans="1:5" x14ac:dyDescent="0.25">
      <c r="A615" s="183">
        <v>16004.4119450381</v>
      </c>
      <c r="B615" s="183">
        <v>-0.56740819856402303</v>
      </c>
      <c r="C615" s="183">
        <v>-0.11822788235132201</v>
      </c>
      <c r="D615" s="183"/>
      <c r="E615" s="183">
        <v>-6.7156294078317497E-2</v>
      </c>
    </row>
    <row r="616" spans="1:5" x14ac:dyDescent="0.25">
      <c r="A616" s="183">
        <v>16004.685522611</v>
      </c>
      <c r="B616" s="183">
        <v>-0.58052786268757395</v>
      </c>
      <c r="C616" s="183">
        <v>-0.118230350716115</v>
      </c>
      <c r="D616" s="183">
        <v>-0.54223268614450004</v>
      </c>
      <c r="E616" s="183">
        <v>-6.71713321718167E-2</v>
      </c>
    </row>
    <row r="617" spans="1:5" x14ac:dyDescent="0.25">
      <c r="A617" s="183">
        <v>16004.6905756917</v>
      </c>
      <c r="B617" s="183">
        <v>-0.58144350348747798</v>
      </c>
      <c r="C617" s="183">
        <v>-0.118230396307742</v>
      </c>
      <c r="D617" s="183">
        <v>-0.54223201768289497</v>
      </c>
      <c r="E617" s="183">
        <v>-6.7171609931065093E-2</v>
      </c>
    </row>
    <row r="618" spans="1:5" x14ac:dyDescent="0.25">
      <c r="A618" s="183">
        <v>16004.8418526526</v>
      </c>
      <c r="B618" s="183">
        <v>-0.49186694748329901</v>
      </c>
      <c r="C618" s="183">
        <v>-0.118231761210283</v>
      </c>
      <c r="D618" s="183"/>
      <c r="E618" s="183">
        <v>-6.7179925368101898E-2</v>
      </c>
    </row>
    <row r="619" spans="1:5" x14ac:dyDescent="0.25">
      <c r="A619" s="183">
        <v>16004.880935163001</v>
      </c>
      <c r="B619" s="183">
        <v>-0.46370424884151201</v>
      </c>
      <c r="C619" s="183">
        <v>-0.11823211383382499</v>
      </c>
      <c r="D619" s="183"/>
      <c r="E619" s="183">
        <v>-6.7182073667173298E-2</v>
      </c>
    </row>
    <row r="620" spans="1:5" x14ac:dyDescent="0.25">
      <c r="A620" s="183">
        <v>16004.880935163001</v>
      </c>
      <c r="B620" s="183">
        <v>-0.57252451400391402</v>
      </c>
      <c r="C620" s="183">
        <v>-0.11823211383382499</v>
      </c>
      <c r="D620" s="183"/>
      <c r="E620" s="183">
        <v>-6.7182073667173298E-2</v>
      </c>
    </row>
    <row r="621" spans="1:5" x14ac:dyDescent="0.25">
      <c r="A621" s="183">
        <v>16004.9591001838</v>
      </c>
      <c r="B621" s="183">
        <v>-0.691689451708422</v>
      </c>
      <c r="C621" s="183">
        <v>-0.11823281908090801</v>
      </c>
      <c r="D621" s="183"/>
      <c r="E621" s="183">
        <v>-6.7186370265316001E-2</v>
      </c>
    </row>
    <row r="622" spans="1:5" x14ac:dyDescent="0.25">
      <c r="A622" s="183">
        <v>16005.1154302254</v>
      </c>
      <c r="B622" s="183">
        <v>-0.73692465645625005</v>
      </c>
      <c r="C622" s="183">
        <v>-0.118234229575076</v>
      </c>
      <c r="D622" s="183"/>
      <c r="E622" s="183">
        <v>-6.7194962148264301E-2</v>
      </c>
    </row>
    <row r="623" spans="1:5" x14ac:dyDescent="0.25">
      <c r="A623" s="183">
        <v>16005.1154302254</v>
      </c>
      <c r="B623" s="183">
        <v>-0.67222543158258496</v>
      </c>
      <c r="C623" s="183">
        <v>-0.118234229575076</v>
      </c>
      <c r="D623" s="183"/>
      <c r="E623" s="183">
        <v>-6.7194962148264301E-2</v>
      </c>
    </row>
    <row r="624" spans="1:5" x14ac:dyDescent="0.25">
      <c r="A624" s="183">
        <v>16005.2338097261</v>
      </c>
      <c r="B624" s="183">
        <v>-0.385021427369314</v>
      </c>
      <c r="C624" s="183">
        <v>-0.118235297658942</v>
      </c>
      <c r="D624" s="183">
        <v>-0.54216012633387101</v>
      </c>
      <c r="E624" s="183">
        <v>-6.7201465987747303E-2</v>
      </c>
    </row>
    <row r="625" spans="1:5" x14ac:dyDescent="0.25">
      <c r="A625" s="183">
        <v>16005.271760267</v>
      </c>
      <c r="B625" s="183">
        <v>0.57399323195697105</v>
      </c>
      <c r="C625" s="183">
        <v>-0.118235640069243</v>
      </c>
      <c r="D625" s="183"/>
      <c r="E625" s="183">
        <v>-6.7203551012812404E-2</v>
      </c>
    </row>
    <row r="626" spans="1:5" x14ac:dyDescent="0.25">
      <c r="A626" s="183">
        <v>16005.3108427774</v>
      </c>
      <c r="B626" s="183">
        <v>-0.70769452674883704</v>
      </c>
      <c r="C626" s="183">
        <v>-0.11823599269278499</v>
      </c>
      <c r="D626" s="183"/>
      <c r="E626" s="183">
        <v>-6.7205698228949395E-2</v>
      </c>
    </row>
    <row r="627" spans="1:5" x14ac:dyDescent="0.25">
      <c r="A627" s="183">
        <v>16005.506255329399</v>
      </c>
      <c r="B627" s="183">
        <v>-0.56307182781688603</v>
      </c>
      <c r="C627" s="183">
        <v>-0.11823775581049401</v>
      </c>
      <c r="D627" s="183"/>
      <c r="E627" s="183">
        <v>-6.7216434309634504E-2</v>
      </c>
    </row>
    <row r="628" spans="1:5" x14ac:dyDescent="0.25">
      <c r="A628" s="183">
        <v>16005.5844203503</v>
      </c>
      <c r="B628" s="183">
        <v>-0.55551538155675895</v>
      </c>
      <c r="C628" s="183">
        <v>-0.118238461057578</v>
      </c>
      <c r="D628" s="183"/>
      <c r="E628" s="183">
        <v>-6.72207287419085E-2</v>
      </c>
    </row>
    <row r="629" spans="1:5" x14ac:dyDescent="0.25">
      <c r="A629" s="183">
        <v>16005.5844203503</v>
      </c>
      <c r="B629" s="183">
        <v>-0.58403541180753704</v>
      </c>
      <c r="C629" s="183">
        <v>-0.118238461057578</v>
      </c>
      <c r="D629" s="183"/>
      <c r="E629" s="183">
        <v>-6.72207287419085E-2</v>
      </c>
    </row>
    <row r="630" spans="1:5" x14ac:dyDescent="0.25">
      <c r="A630" s="183">
        <v>16005.623502860701</v>
      </c>
      <c r="B630" s="183">
        <v>-0.70568390614401699</v>
      </c>
      <c r="C630" s="183">
        <v>-0.11823881368112001</v>
      </c>
      <c r="D630" s="183">
        <v>-0.54210852028969703</v>
      </c>
      <c r="E630" s="183">
        <v>-6.7222875958045505E-2</v>
      </c>
    </row>
    <row r="631" spans="1:5" x14ac:dyDescent="0.25">
      <c r="A631" s="183">
        <v>16005.662585371099</v>
      </c>
      <c r="B631" s="183">
        <v>-0.61548121806512801</v>
      </c>
      <c r="C631" s="183">
        <v>-0.118239166304662</v>
      </c>
      <c r="D631" s="183"/>
      <c r="E631" s="183">
        <v>-6.7225023174182594E-2</v>
      </c>
    </row>
    <row r="632" spans="1:5" x14ac:dyDescent="0.25">
      <c r="A632" s="183">
        <v>16005.839022652601</v>
      </c>
      <c r="B632" s="183">
        <v>-0.58153647454952695</v>
      </c>
      <c r="C632" s="183">
        <v>-0.11824075821721999</v>
      </c>
      <c r="D632" s="183"/>
      <c r="E632" s="183">
        <v>-6.7234716742335193E-2</v>
      </c>
    </row>
    <row r="633" spans="1:5" x14ac:dyDescent="0.25">
      <c r="A633" s="183">
        <v>16005.8630510038</v>
      </c>
      <c r="B633" s="183">
        <v>-0.60718754448710899</v>
      </c>
      <c r="C633" s="183">
        <v>-0.118240975013998</v>
      </c>
      <c r="D633" s="183">
        <v>-0.54207678336238097</v>
      </c>
      <c r="E633" s="183">
        <v>-6.7236036874100499E-2</v>
      </c>
    </row>
    <row r="634" spans="1:5" x14ac:dyDescent="0.25">
      <c r="A634" s="183">
        <v>16005.902133514301</v>
      </c>
      <c r="B634" s="183">
        <v>-0.727154097796612</v>
      </c>
      <c r="C634" s="183">
        <v>-0.11824132763754</v>
      </c>
      <c r="D634" s="183"/>
      <c r="E634" s="183">
        <v>-6.7238184090237602E-2</v>
      </c>
    </row>
    <row r="635" spans="1:5" x14ac:dyDescent="0.25">
      <c r="A635" s="183">
        <v>16005.902133514301</v>
      </c>
      <c r="B635" s="183">
        <v>-0.51912956317377001</v>
      </c>
      <c r="C635" s="183">
        <v>-0.11824132763754</v>
      </c>
      <c r="D635" s="183"/>
      <c r="E635" s="183">
        <v>-6.7238184090237602E-2</v>
      </c>
    </row>
    <row r="636" spans="1:5" x14ac:dyDescent="0.25">
      <c r="A636" s="183">
        <v>16005.902133514301</v>
      </c>
      <c r="B636" s="183">
        <v>-0.622927969258258</v>
      </c>
      <c r="C636" s="183">
        <v>-0.11824132763754</v>
      </c>
      <c r="D636" s="183"/>
      <c r="E636" s="183">
        <v>-6.7238184090237602E-2</v>
      </c>
    </row>
    <row r="637" spans="1:5" x14ac:dyDescent="0.25">
      <c r="A637" s="183">
        <v>16005.936162943901</v>
      </c>
      <c r="B637" s="183">
        <v>-0.52381669557164401</v>
      </c>
      <c r="C637" s="183">
        <v>-0.118241634669455</v>
      </c>
      <c r="D637" s="183"/>
      <c r="E637" s="183">
        <v>-6.7240053687141699E-2</v>
      </c>
    </row>
    <row r="638" spans="1:5" x14ac:dyDescent="0.25">
      <c r="A638" s="183">
        <v>16005.9752454543</v>
      </c>
      <c r="B638" s="183">
        <v>-0.39858282783820098</v>
      </c>
      <c r="C638" s="183">
        <v>-0.118241987292996</v>
      </c>
      <c r="D638" s="183"/>
      <c r="E638" s="183">
        <v>-6.7242200903278704E-2</v>
      </c>
    </row>
    <row r="639" spans="1:5" x14ac:dyDescent="0.25">
      <c r="A639" s="183">
        <v>16005.9802985351</v>
      </c>
      <c r="B639" s="183">
        <v>-0.73477945440609804</v>
      </c>
      <c r="C639" s="183">
        <v>-0.118242032884623</v>
      </c>
      <c r="D639" s="183"/>
      <c r="E639" s="183">
        <v>-6.7242478522511806E-2</v>
      </c>
    </row>
    <row r="640" spans="1:5" x14ac:dyDescent="0.25">
      <c r="A640" s="183">
        <v>16005.9802985351</v>
      </c>
      <c r="B640" s="183">
        <v>-0.626614580934026</v>
      </c>
      <c r="C640" s="183">
        <v>-0.118242032884623</v>
      </c>
      <c r="D640" s="183"/>
      <c r="E640" s="183">
        <v>-6.7242478522511806E-2</v>
      </c>
    </row>
    <row r="641" spans="1:5" x14ac:dyDescent="0.25">
      <c r="A641" s="183">
        <v>16005.983161903499</v>
      </c>
      <c r="B641" s="183">
        <v>-0.26329069264215998</v>
      </c>
      <c r="C641" s="183">
        <v>-0.118242058719482</v>
      </c>
      <c r="D641" s="183">
        <v>-0.542060866206031</v>
      </c>
      <c r="E641" s="183">
        <v>-6.7242635837658896E-2</v>
      </c>
    </row>
    <row r="642" spans="1:5" x14ac:dyDescent="0.25">
      <c r="A642" s="183">
        <v>16006.1315754959</v>
      </c>
      <c r="B642" s="183">
        <v>-0.56184117707179804</v>
      </c>
      <c r="C642" s="183">
        <v>-0.118243397787164</v>
      </c>
      <c r="D642" s="183">
        <v>-0.54204119461024702</v>
      </c>
      <c r="E642" s="183">
        <v>-6.7250789767826794E-2</v>
      </c>
    </row>
    <row r="643" spans="1:5" x14ac:dyDescent="0.25">
      <c r="A643" s="183">
        <v>16006.1706580063</v>
      </c>
      <c r="B643" s="183">
        <v>-0.57309388617799994</v>
      </c>
      <c r="C643" s="183">
        <v>-0.11824375041070601</v>
      </c>
      <c r="D643" s="183"/>
      <c r="E643" s="183">
        <v>-6.7252936983963799E-2</v>
      </c>
    </row>
    <row r="644" spans="1:5" x14ac:dyDescent="0.25">
      <c r="A644" s="183">
        <v>16006.1706580063</v>
      </c>
      <c r="B644" s="183">
        <v>-0.56375550001991304</v>
      </c>
      <c r="C644" s="183">
        <v>-0.11824375041070601</v>
      </c>
      <c r="D644" s="183"/>
      <c r="E644" s="183">
        <v>-6.7252936983963799E-2</v>
      </c>
    </row>
    <row r="645" spans="1:5" x14ac:dyDescent="0.25">
      <c r="A645" s="183">
        <v>16006.248823027099</v>
      </c>
      <c r="B645" s="183">
        <v>-0.68294261346315599</v>
      </c>
      <c r="C645" s="183">
        <v>-0.118244455657789</v>
      </c>
      <c r="D645" s="183"/>
      <c r="E645" s="183">
        <v>-6.7257231416237906E-2</v>
      </c>
    </row>
    <row r="646" spans="1:5" x14ac:dyDescent="0.25">
      <c r="A646" s="183">
        <v>16006.253876107899</v>
      </c>
      <c r="B646" s="183">
        <v>0.125622169815509</v>
      </c>
      <c r="C646" s="183">
        <v>-0.118244501249416</v>
      </c>
      <c r="D646" s="183">
        <v>-0.54202498106241304</v>
      </c>
      <c r="E646" s="183">
        <v>-6.7257509035470703E-2</v>
      </c>
    </row>
    <row r="647" spans="1:5" x14ac:dyDescent="0.25">
      <c r="A647" s="183">
        <v>16006.2879055375</v>
      </c>
      <c r="B647" s="183">
        <v>-0.560471530080486</v>
      </c>
      <c r="C647" s="183">
        <v>-0.11824480828133099</v>
      </c>
      <c r="D647" s="183">
        <v>-0.54202046923668501</v>
      </c>
      <c r="E647" s="183">
        <v>-6.7259378632374994E-2</v>
      </c>
    </row>
    <row r="648" spans="1:5" x14ac:dyDescent="0.25">
      <c r="A648" s="183">
        <v>16006.366070558301</v>
      </c>
      <c r="B648" s="183">
        <v>-0.52310349541678802</v>
      </c>
      <c r="C648" s="183">
        <v>-0.118245513528415</v>
      </c>
      <c r="D648" s="183"/>
      <c r="E648" s="183">
        <v>-6.7263673064648893E-2</v>
      </c>
    </row>
    <row r="649" spans="1:5" x14ac:dyDescent="0.25">
      <c r="A649" s="183">
        <v>16006.366070558301</v>
      </c>
      <c r="B649" s="183">
        <v>-0.657684472302</v>
      </c>
      <c r="C649" s="183">
        <v>-0.118245513528415</v>
      </c>
      <c r="D649" s="183"/>
      <c r="E649" s="183">
        <v>-6.7263673064648893E-2</v>
      </c>
    </row>
    <row r="650" spans="1:5" x14ac:dyDescent="0.25">
      <c r="A650" s="183">
        <v>16006.405153068699</v>
      </c>
      <c r="B650" s="183">
        <v>-0.55933367896564601</v>
      </c>
      <c r="C650" s="183">
        <v>-0.11824586615195699</v>
      </c>
      <c r="D650" s="183"/>
      <c r="E650" s="183">
        <v>-6.7265820280785996E-2</v>
      </c>
    </row>
    <row r="651" spans="1:5" x14ac:dyDescent="0.25">
      <c r="A651" s="183">
        <v>16006.4442355791</v>
      </c>
      <c r="B651" s="183">
        <v>-0.68901537503605104</v>
      </c>
      <c r="C651" s="183">
        <v>-0.118246218775499</v>
      </c>
      <c r="D651" s="183"/>
      <c r="E651" s="183">
        <v>-6.7267967496923001E-2</v>
      </c>
    </row>
    <row r="652" spans="1:5" x14ac:dyDescent="0.25">
      <c r="A652" s="183">
        <v>16006.4442355791</v>
      </c>
      <c r="B652" s="183">
        <v>-0.10957322743553299</v>
      </c>
      <c r="C652" s="183">
        <v>-0.118246218775499</v>
      </c>
      <c r="D652" s="183"/>
      <c r="E652" s="183">
        <v>-6.7267967496923001E-2</v>
      </c>
    </row>
    <row r="653" spans="1:5" x14ac:dyDescent="0.25">
      <c r="A653" s="183">
        <v>16006.4833180896</v>
      </c>
      <c r="B653" s="183">
        <v>-0.55794745420083602</v>
      </c>
      <c r="C653" s="183">
        <v>-0.11824657139904</v>
      </c>
      <c r="D653" s="183"/>
      <c r="E653" s="183">
        <v>-6.72701147130602E-2</v>
      </c>
    </row>
    <row r="654" spans="1:5" x14ac:dyDescent="0.25">
      <c r="A654" s="183">
        <v>16006.522400600001</v>
      </c>
      <c r="B654" s="183">
        <v>-0.432268056570628</v>
      </c>
      <c r="C654" s="183">
        <v>-0.118246924022582</v>
      </c>
      <c r="D654" s="183"/>
      <c r="E654" s="183">
        <v>-6.7272261929196997E-2</v>
      </c>
    </row>
    <row r="655" spans="1:5" x14ac:dyDescent="0.25">
      <c r="A655" s="183">
        <v>16006.522400600001</v>
      </c>
      <c r="B655" s="183">
        <v>-0.55895518430625302</v>
      </c>
      <c r="C655" s="183">
        <v>-0.118246924022582</v>
      </c>
      <c r="D655" s="183"/>
      <c r="E655" s="183">
        <v>-6.7272261929196997E-2</v>
      </c>
    </row>
    <row r="656" spans="1:5" x14ac:dyDescent="0.25">
      <c r="A656" s="183">
        <v>16006.678730641601</v>
      </c>
      <c r="B656" s="183">
        <v>-0.56048370428324301</v>
      </c>
      <c r="C656" s="183">
        <v>-0.11824833451675</v>
      </c>
      <c r="D656" s="183"/>
      <c r="E656" s="183">
        <v>-6.7280850793745101E-2</v>
      </c>
    </row>
    <row r="657" spans="1:5" x14ac:dyDescent="0.25">
      <c r="A657" s="183">
        <v>16006.717813152</v>
      </c>
      <c r="B657" s="183">
        <v>-0.54190046192414998</v>
      </c>
      <c r="C657" s="183">
        <v>-0.11824868714029201</v>
      </c>
      <c r="D657" s="183"/>
      <c r="E657" s="183">
        <v>-6.7282998009882106E-2</v>
      </c>
    </row>
    <row r="658" spans="1:5" x14ac:dyDescent="0.25">
      <c r="A658" s="183">
        <v>16006.7568956624</v>
      </c>
      <c r="B658" s="183">
        <v>-0.69994802197846895</v>
      </c>
      <c r="C658" s="183">
        <v>-0.118249039763833</v>
      </c>
      <c r="D658" s="183"/>
      <c r="E658" s="183">
        <v>-6.7285145226019194E-2</v>
      </c>
    </row>
    <row r="659" spans="1:5" x14ac:dyDescent="0.25">
      <c r="A659" s="183">
        <v>16006.7568956624</v>
      </c>
      <c r="B659" s="183">
        <v>-0.73647943991516096</v>
      </c>
      <c r="C659" s="183">
        <v>-0.118249039763833</v>
      </c>
      <c r="D659" s="183"/>
      <c r="E659" s="183">
        <v>-6.7285145226019194E-2</v>
      </c>
    </row>
    <row r="660" spans="1:5" x14ac:dyDescent="0.25">
      <c r="A660" s="183">
        <v>16006.7568956624</v>
      </c>
      <c r="B660" s="183">
        <v>-0.44645542138481698</v>
      </c>
      <c r="C660" s="183">
        <v>-0.118249039763833</v>
      </c>
      <c r="D660" s="183"/>
      <c r="E660" s="183">
        <v>-6.7285145226019194E-2</v>
      </c>
    </row>
    <row r="661" spans="1:5" x14ac:dyDescent="0.25">
      <c r="A661" s="183">
        <v>16006.7568956624</v>
      </c>
      <c r="B661" s="183">
        <v>-0.52788684909077499</v>
      </c>
      <c r="C661" s="183">
        <v>-0.118249039763833</v>
      </c>
      <c r="D661" s="183"/>
      <c r="E661" s="183">
        <v>-6.7285145226019194E-2</v>
      </c>
    </row>
    <row r="662" spans="1:5" x14ac:dyDescent="0.25">
      <c r="A662" s="183">
        <v>16006.7959781728</v>
      </c>
      <c r="B662" s="183">
        <v>-0.56884109378555503</v>
      </c>
      <c r="C662" s="183">
        <v>-0.118249392387375</v>
      </c>
      <c r="D662" s="183"/>
      <c r="E662" s="183">
        <v>-6.7287292442156199E-2</v>
      </c>
    </row>
    <row r="663" spans="1:5" x14ac:dyDescent="0.25">
      <c r="A663" s="183">
        <v>16006.835060683199</v>
      </c>
      <c r="B663" s="183">
        <v>-0.55452296653186695</v>
      </c>
      <c r="C663" s="183">
        <v>-0.11824974501091701</v>
      </c>
      <c r="D663" s="183"/>
      <c r="E663" s="183">
        <v>-6.7289439658293301E-2</v>
      </c>
    </row>
    <row r="664" spans="1:5" x14ac:dyDescent="0.25">
      <c r="A664" s="183">
        <v>16006.835060683199</v>
      </c>
      <c r="B664" s="183">
        <v>-0.62104073508219004</v>
      </c>
      <c r="C664" s="183">
        <v>-0.11824974501091701</v>
      </c>
      <c r="D664" s="183"/>
      <c r="E664" s="183">
        <v>-6.7289439658293301E-2</v>
      </c>
    </row>
    <row r="665" spans="1:5" x14ac:dyDescent="0.25">
      <c r="A665" s="183">
        <v>16006.835060683199</v>
      </c>
      <c r="B665" s="183">
        <v>-0.42574821162075799</v>
      </c>
      <c r="C665" s="183">
        <v>-0.11824974501091701</v>
      </c>
      <c r="D665" s="183"/>
      <c r="E665" s="183">
        <v>-6.7289439658293301E-2</v>
      </c>
    </row>
    <row r="666" spans="1:5" x14ac:dyDescent="0.25">
      <c r="A666" s="183">
        <v>16006.8741431936</v>
      </c>
      <c r="B666" s="183">
        <v>-0.57089601155412295</v>
      </c>
      <c r="C666" s="183">
        <v>-0.118250097634459</v>
      </c>
      <c r="D666" s="183"/>
      <c r="E666" s="183">
        <v>-6.7291586874430195E-2</v>
      </c>
    </row>
    <row r="667" spans="1:5" x14ac:dyDescent="0.25">
      <c r="A667" s="183">
        <v>16006.8741431936</v>
      </c>
      <c r="B667" s="183">
        <v>-0.52471319165419095</v>
      </c>
      <c r="C667" s="183">
        <v>-0.118250097634459</v>
      </c>
      <c r="D667" s="183"/>
      <c r="E667" s="183">
        <v>-6.7291586874430195E-2</v>
      </c>
    </row>
    <row r="668" spans="1:5" x14ac:dyDescent="0.25">
      <c r="A668" s="183">
        <v>16006.8741431936</v>
      </c>
      <c r="B668" s="183">
        <v>-0.58383449644802099</v>
      </c>
      <c r="C668" s="183">
        <v>-0.118250097634459</v>
      </c>
      <c r="D668" s="183"/>
      <c r="E668" s="183">
        <v>-6.7291586874430195E-2</v>
      </c>
    </row>
    <row r="669" spans="1:5" x14ac:dyDescent="0.25">
      <c r="A669" s="183">
        <v>16006.8741431936</v>
      </c>
      <c r="B669" s="183">
        <v>-0.419061142557908</v>
      </c>
      <c r="C669" s="183">
        <v>-0.118250097634459</v>
      </c>
      <c r="D669" s="183"/>
      <c r="E669" s="183">
        <v>-6.7291586874430195E-2</v>
      </c>
    </row>
    <row r="670" spans="1:5" x14ac:dyDescent="0.25">
      <c r="A670" s="183">
        <v>16006.8741431936</v>
      </c>
      <c r="B670" s="183">
        <v>-0.56993214632535805</v>
      </c>
      <c r="C670" s="183">
        <v>-0.118250097634459</v>
      </c>
      <c r="D670" s="183"/>
      <c r="E670" s="183">
        <v>-6.7291586874430195E-2</v>
      </c>
    </row>
    <row r="671" spans="1:5" x14ac:dyDescent="0.25">
      <c r="A671" s="183">
        <v>16006.8741431936</v>
      </c>
      <c r="B671" s="183">
        <v>-0.42451956951390402</v>
      </c>
      <c r="C671" s="183">
        <v>-0.118250097634459</v>
      </c>
      <c r="D671" s="183"/>
      <c r="E671" s="183">
        <v>-6.7291586874430195E-2</v>
      </c>
    </row>
    <row r="672" spans="1:5" x14ac:dyDescent="0.25">
      <c r="A672" s="183">
        <v>16006.8741431936</v>
      </c>
      <c r="B672" s="183">
        <v>-0.36451255460140403</v>
      </c>
      <c r="C672" s="183">
        <v>-0.118250097634459</v>
      </c>
      <c r="D672" s="183"/>
      <c r="E672" s="183">
        <v>-6.7291586874430195E-2</v>
      </c>
    </row>
    <row r="673" spans="1:5" x14ac:dyDescent="0.25">
      <c r="A673" s="183">
        <v>16006.913225704</v>
      </c>
      <c r="B673" s="183">
        <v>-0.66937425652297</v>
      </c>
      <c r="C673" s="183">
        <v>-0.118250450258001</v>
      </c>
      <c r="D673" s="183"/>
      <c r="E673" s="183">
        <v>-6.72937340905672E-2</v>
      </c>
    </row>
    <row r="674" spans="1:5" x14ac:dyDescent="0.25">
      <c r="A674" s="183">
        <v>16006.913225704</v>
      </c>
      <c r="B674" s="183">
        <v>-0.54750609110026904</v>
      </c>
      <c r="C674" s="183">
        <v>-0.118250450258001</v>
      </c>
      <c r="D674" s="183"/>
      <c r="E674" s="183">
        <v>-6.72937340905672E-2</v>
      </c>
    </row>
    <row r="675" spans="1:5" x14ac:dyDescent="0.25">
      <c r="A675" s="183">
        <v>16006.913225704</v>
      </c>
      <c r="B675" s="183">
        <v>-0.54370380684026798</v>
      </c>
      <c r="C675" s="183">
        <v>-0.118250450258001</v>
      </c>
      <c r="D675" s="183"/>
      <c r="E675" s="183">
        <v>-6.72937340905672E-2</v>
      </c>
    </row>
    <row r="676" spans="1:5" x14ac:dyDescent="0.25">
      <c r="A676" s="183">
        <v>16006.913225704</v>
      </c>
      <c r="B676" s="183">
        <v>-0.55576816990852196</v>
      </c>
      <c r="C676" s="183">
        <v>-0.118250450258001</v>
      </c>
      <c r="D676" s="183"/>
      <c r="E676" s="183">
        <v>-6.72937340905672E-2</v>
      </c>
    </row>
    <row r="677" spans="1:5" x14ac:dyDescent="0.25">
      <c r="A677" s="183">
        <v>16006.913225704</v>
      </c>
      <c r="B677" s="183">
        <v>-0.589529645257447</v>
      </c>
      <c r="C677" s="183">
        <v>-0.118250450258001</v>
      </c>
      <c r="D677" s="183"/>
      <c r="E677" s="183">
        <v>-6.72937340905672E-2</v>
      </c>
    </row>
    <row r="678" spans="1:5" x14ac:dyDescent="0.25">
      <c r="A678" s="183">
        <v>16006.913225704</v>
      </c>
      <c r="B678" s="183">
        <v>-0.44460986005435699</v>
      </c>
      <c r="C678" s="183">
        <v>-0.118250450258001</v>
      </c>
      <c r="D678" s="183"/>
      <c r="E678" s="183">
        <v>-6.72937340905672E-2</v>
      </c>
    </row>
    <row r="679" spans="1:5" x14ac:dyDescent="0.25">
      <c r="A679" s="183">
        <v>16006.913225704</v>
      </c>
      <c r="B679" s="183">
        <v>-0.55701553362371703</v>
      </c>
      <c r="C679" s="183">
        <v>-0.118250450258001</v>
      </c>
      <c r="D679" s="183"/>
      <c r="E679" s="183">
        <v>-6.72937340905672E-2</v>
      </c>
    </row>
    <row r="680" spans="1:5" x14ac:dyDescent="0.25">
      <c r="A680" s="183">
        <v>16006.913225704</v>
      </c>
      <c r="B680" s="183">
        <v>-0.225746456585074</v>
      </c>
      <c r="C680" s="183">
        <v>-0.118250450258001</v>
      </c>
      <c r="D680" s="183"/>
      <c r="E680" s="183">
        <v>-6.72937340905672E-2</v>
      </c>
    </row>
    <row r="681" spans="1:5" x14ac:dyDescent="0.25">
      <c r="A681" s="183">
        <v>16006.913225704</v>
      </c>
      <c r="B681" s="183">
        <v>-0.566208585923067</v>
      </c>
      <c r="C681" s="183">
        <v>-0.118250450258001</v>
      </c>
      <c r="D681" s="183"/>
      <c r="E681" s="183">
        <v>-6.72937340905672E-2</v>
      </c>
    </row>
    <row r="682" spans="1:5" x14ac:dyDescent="0.25">
      <c r="A682" s="183">
        <v>16006.913225704</v>
      </c>
      <c r="B682" s="183">
        <v>-0.71040938344191196</v>
      </c>
      <c r="C682" s="183">
        <v>-0.118250450258001</v>
      </c>
      <c r="D682" s="183"/>
      <c r="E682" s="183">
        <v>-6.72937340905672E-2</v>
      </c>
    </row>
    <row r="683" spans="1:5" x14ac:dyDescent="0.25">
      <c r="A683" s="183">
        <v>16006.913225704</v>
      </c>
      <c r="B683" s="183">
        <v>-0.45083463129017598</v>
      </c>
      <c r="C683" s="183">
        <v>-0.118250450258001</v>
      </c>
      <c r="D683" s="183"/>
      <c r="E683" s="183">
        <v>-6.72937340905672E-2</v>
      </c>
    </row>
    <row r="684" spans="1:5" x14ac:dyDescent="0.25">
      <c r="A684" s="183">
        <v>16006.913225704</v>
      </c>
      <c r="B684" s="183">
        <v>-0.710984755217137</v>
      </c>
      <c r="C684" s="183">
        <v>-0.118250450258001</v>
      </c>
      <c r="D684" s="183"/>
      <c r="E684" s="183">
        <v>-6.72937340905672E-2</v>
      </c>
    </row>
    <row r="685" spans="1:5" x14ac:dyDescent="0.25">
      <c r="A685" s="183">
        <v>16006.913225704</v>
      </c>
      <c r="B685" s="183">
        <v>-0.54019241563085796</v>
      </c>
      <c r="C685" s="183">
        <v>-0.118250450258001</v>
      </c>
      <c r="D685" s="183"/>
      <c r="E685" s="183">
        <v>-6.72937340905672E-2</v>
      </c>
    </row>
    <row r="686" spans="1:5" x14ac:dyDescent="0.25">
      <c r="A686" s="183">
        <v>16006.913225704</v>
      </c>
      <c r="B686" s="183">
        <v>-0.58905407275523503</v>
      </c>
      <c r="C686" s="183">
        <v>-0.118250450258001</v>
      </c>
      <c r="D686" s="183"/>
      <c r="E686" s="183">
        <v>-6.72937340905672E-2</v>
      </c>
    </row>
    <row r="687" spans="1:5" x14ac:dyDescent="0.25">
      <c r="A687" s="183">
        <v>16006.913225704</v>
      </c>
      <c r="B687" s="183">
        <v>-0.35289820627046897</v>
      </c>
      <c r="C687" s="183">
        <v>-0.118250450258001</v>
      </c>
      <c r="D687" s="183"/>
      <c r="E687" s="183">
        <v>-6.72937340905672E-2</v>
      </c>
    </row>
    <row r="688" spans="1:5" x14ac:dyDescent="0.25">
      <c r="A688" s="183">
        <v>16006.913225704</v>
      </c>
      <c r="B688" s="183">
        <v>-0.242287470487457</v>
      </c>
      <c r="C688" s="183">
        <v>-0.118250450258001</v>
      </c>
      <c r="D688" s="183"/>
      <c r="E688" s="183">
        <v>-6.72937340905672E-2</v>
      </c>
    </row>
    <row r="689" spans="1:5" x14ac:dyDescent="0.25">
      <c r="A689" s="183">
        <v>16006.913225704</v>
      </c>
      <c r="B689" s="183">
        <v>-0.22495954187285999</v>
      </c>
      <c r="C689" s="183">
        <v>-0.118250450258001</v>
      </c>
      <c r="D689" s="183"/>
      <c r="E689" s="183">
        <v>-6.72937340905672E-2</v>
      </c>
    </row>
    <row r="690" spans="1:5" x14ac:dyDescent="0.25">
      <c r="A690" s="183">
        <v>16006.913225704</v>
      </c>
      <c r="B690" s="183">
        <v>-0.57821048634876204</v>
      </c>
      <c r="C690" s="183">
        <v>-0.118250450258001</v>
      </c>
      <c r="D690" s="183"/>
      <c r="E690" s="183">
        <v>-6.72937340905672E-2</v>
      </c>
    </row>
    <row r="691" spans="1:5" x14ac:dyDescent="0.25">
      <c r="A691" s="183">
        <v>16006.913225704</v>
      </c>
      <c r="B691" s="183">
        <v>-0.35555905090943801</v>
      </c>
      <c r="C691" s="183">
        <v>-0.118250450258001</v>
      </c>
      <c r="D691" s="183"/>
      <c r="E691" s="183">
        <v>-6.72937340905672E-2</v>
      </c>
    </row>
    <row r="692" spans="1:5" x14ac:dyDescent="0.25">
      <c r="A692" s="183">
        <v>16006.913225704</v>
      </c>
      <c r="B692" s="183">
        <v>-0.79921038578182302</v>
      </c>
      <c r="C692" s="183">
        <v>-0.118250450258001</v>
      </c>
      <c r="D692" s="183"/>
      <c r="E692" s="183">
        <v>-6.72937340905672E-2</v>
      </c>
    </row>
    <row r="693" spans="1:5" x14ac:dyDescent="0.25">
      <c r="A693" s="183">
        <v>16006.913225704</v>
      </c>
      <c r="B693" s="183">
        <v>-0.57109424948644805</v>
      </c>
      <c r="C693" s="183">
        <v>-0.118250450258001</v>
      </c>
      <c r="D693" s="183"/>
      <c r="E693" s="183">
        <v>-6.72937340905672E-2</v>
      </c>
    </row>
    <row r="694" spans="1:5" x14ac:dyDescent="0.25">
      <c r="A694" s="183">
        <v>16006.913225704</v>
      </c>
      <c r="B694" s="183">
        <v>-0.72216716284695404</v>
      </c>
      <c r="C694" s="183">
        <v>-0.118250450258001</v>
      </c>
      <c r="D694" s="183"/>
      <c r="E694" s="183">
        <v>-6.72937340905672E-2</v>
      </c>
    </row>
    <row r="695" spans="1:5" x14ac:dyDescent="0.25">
      <c r="A695" s="183">
        <v>16006.913225704</v>
      </c>
      <c r="B695" s="183">
        <v>-0.262265316037602</v>
      </c>
      <c r="C695" s="183">
        <v>-0.118250450258001</v>
      </c>
      <c r="D695" s="183"/>
      <c r="E695" s="183">
        <v>-6.72937340905672E-2</v>
      </c>
    </row>
    <row r="696" spans="1:5" x14ac:dyDescent="0.25">
      <c r="A696" s="183">
        <v>16006.913225704</v>
      </c>
      <c r="B696" s="183">
        <v>-0.57224609570083496</v>
      </c>
      <c r="C696" s="183">
        <v>-0.118250450258001</v>
      </c>
      <c r="D696" s="183"/>
      <c r="E696" s="183">
        <v>-6.72937340905672E-2</v>
      </c>
    </row>
    <row r="697" spans="1:5" x14ac:dyDescent="0.25">
      <c r="A697" s="183">
        <v>16006.913225704</v>
      </c>
      <c r="B697" s="183">
        <v>-0.55781707225497401</v>
      </c>
      <c r="C697" s="183">
        <v>-0.118250450258001</v>
      </c>
      <c r="D697" s="183"/>
      <c r="E697" s="183">
        <v>-6.72937340905672E-2</v>
      </c>
    </row>
    <row r="698" spans="1:5" x14ac:dyDescent="0.25">
      <c r="A698" s="183">
        <v>16006.913225704</v>
      </c>
      <c r="B698" s="183">
        <v>-0.57467023289136099</v>
      </c>
      <c r="C698" s="183">
        <v>-0.118250450258001</v>
      </c>
      <c r="D698" s="183"/>
      <c r="E698" s="183">
        <v>-6.72937340905672E-2</v>
      </c>
    </row>
    <row r="699" spans="1:5" x14ac:dyDescent="0.25">
      <c r="A699" s="183">
        <v>16006.952308214401</v>
      </c>
      <c r="B699" s="183">
        <v>-0.69298989163154601</v>
      </c>
      <c r="C699" s="183">
        <v>-0.11825080288154299</v>
      </c>
      <c r="D699" s="183"/>
      <c r="E699" s="183">
        <v>-6.7295881306704303E-2</v>
      </c>
    </row>
    <row r="700" spans="1:5" x14ac:dyDescent="0.25">
      <c r="A700" s="183">
        <v>16006.952308214401</v>
      </c>
      <c r="B700" s="183">
        <v>-0.535424929534978</v>
      </c>
      <c r="C700" s="183">
        <v>-0.11825080288154299</v>
      </c>
      <c r="D700" s="183"/>
      <c r="E700" s="183">
        <v>-6.7295881306704303E-2</v>
      </c>
    </row>
    <row r="701" spans="1:5" x14ac:dyDescent="0.25">
      <c r="A701" s="183">
        <v>16006.952308214401</v>
      </c>
      <c r="B701" s="183">
        <v>-0.54594013011956</v>
      </c>
      <c r="C701" s="183">
        <v>-0.11825080288154299</v>
      </c>
      <c r="D701" s="183"/>
      <c r="E701" s="183">
        <v>-6.7295881306704303E-2</v>
      </c>
    </row>
    <row r="702" spans="1:5" x14ac:dyDescent="0.25">
      <c r="A702" s="183">
        <v>16006.952308214401</v>
      </c>
      <c r="B702" s="183">
        <v>-0.57526166795545097</v>
      </c>
      <c r="C702" s="183">
        <v>-0.11825080288154299</v>
      </c>
      <c r="D702" s="183"/>
      <c r="E702" s="183">
        <v>-6.7295881306704303E-2</v>
      </c>
    </row>
    <row r="703" spans="1:5" x14ac:dyDescent="0.25">
      <c r="A703" s="183">
        <v>16006.952308214401</v>
      </c>
      <c r="B703" s="183">
        <v>-0.56027044216891997</v>
      </c>
      <c r="C703" s="183">
        <v>-0.11825080288154299</v>
      </c>
      <c r="D703" s="183"/>
      <c r="E703" s="183">
        <v>-6.7295881306704303E-2</v>
      </c>
    </row>
    <row r="704" spans="1:5" x14ac:dyDescent="0.25">
      <c r="A704" s="183">
        <v>16006.952308214401</v>
      </c>
      <c r="B704" s="183">
        <v>-0.521991143050338</v>
      </c>
      <c r="C704" s="183">
        <v>-0.11825080288154299</v>
      </c>
      <c r="D704" s="183"/>
      <c r="E704" s="183">
        <v>-6.7295881306704303E-2</v>
      </c>
    </row>
    <row r="705" spans="1:5" x14ac:dyDescent="0.25">
      <c r="A705" s="183">
        <v>16006.952308214401</v>
      </c>
      <c r="B705" s="183">
        <v>-0.49173523532354302</v>
      </c>
      <c r="C705" s="183">
        <v>-0.11825080288154299</v>
      </c>
      <c r="D705" s="183"/>
      <c r="E705" s="183">
        <v>-6.7295881306704303E-2</v>
      </c>
    </row>
    <row r="706" spans="1:5" x14ac:dyDescent="0.25">
      <c r="A706" s="183">
        <v>16006.952308214401</v>
      </c>
      <c r="B706" s="183">
        <v>-0.64980126747686795</v>
      </c>
      <c r="C706" s="183">
        <v>-0.11825080288154299</v>
      </c>
      <c r="D706" s="183"/>
      <c r="E706" s="183">
        <v>-6.7295881306704303E-2</v>
      </c>
    </row>
    <row r="707" spans="1:5" x14ac:dyDescent="0.25">
      <c r="A707" s="183">
        <v>16006.952308214401</v>
      </c>
      <c r="B707" s="183">
        <v>-0.71185234767181504</v>
      </c>
      <c r="C707" s="183">
        <v>-0.11825080288154299</v>
      </c>
      <c r="D707" s="183"/>
      <c r="E707" s="183">
        <v>-6.7295881306704303E-2</v>
      </c>
    </row>
    <row r="708" spans="1:5" x14ac:dyDescent="0.25">
      <c r="A708" s="183">
        <v>16006.952308214401</v>
      </c>
      <c r="B708" s="183">
        <v>-0.44655915468996299</v>
      </c>
      <c r="C708" s="183">
        <v>-0.11825080288154299</v>
      </c>
      <c r="D708" s="183"/>
      <c r="E708" s="183">
        <v>-6.7295881306704303E-2</v>
      </c>
    </row>
    <row r="709" spans="1:5" x14ac:dyDescent="0.25">
      <c r="A709" s="183">
        <v>16006.952308214401</v>
      </c>
      <c r="B709" s="183">
        <v>-0.79674248923562496</v>
      </c>
      <c r="C709" s="183">
        <v>-0.11825080288154299</v>
      </c>
      <c r="D709" s="183"/>
      <c r="E709" s="183">
        <v>-6.7295881306704303E-2</v>
      </c>
    </row>
    <row r="710" spans="1:5" x14ac:dyDescent="0.25">
      <c r="A710" s="183">
        <v>16006.952308214401</v>
      </c>
      <c r="B710" s="183">
        <v>-0.56548141048209399</v>
      </c>
      <c r="C710" s="183">
        <v>-0.11825080288154299</v>
      </c>
      <c r="D710" s="183"/>
      <c r="E710" s="183">
        <v>-6.7295881306704303E-2</v>
      </c>
    </row>
    <row r="711" spans="1:5" x14ac:dyDescent="0.25">
      <c r="A711" s="183">
        <v>16006.952308214401</v>
      </c>
      <c r="B711" s="183">
        <v>-0.55619583916939297</v>
      </c>
      <c r="C711" s="183">
        <v>-0.11825080288154299</v>
      </c>
      <c r="D711" s="183"/>
      <c r="E711" s="183">
        <v>-6.7295881306704303E-2</v>
      </c>
    </row>
    <row r="712" spans="1:5" x14ac:dyDescent="0.25">
      <c r="A712" s="183">
        <v>16006.952308214401</v>
      </c>
      <c r="B712" s="183">
        <v>-0.53502667449496499</v>
      </c>
      <c r="C712" s="183">
        <v>-0.11825080288154299</v>
      </c>
      <c r="D712" s="183"/>
      <c r="E712" s="183">
        <v>-6.7295881306704303E-2</v>
      </c>
    </row>
    <row r="713" spans="1:5" x14ac:dyDescent="0.25">
      <c r="A713" s="183">
        <v>16006.952308214401</v>
      </c>
      <c r="B713" s="183">
        <v>-0.54444590935385195</v>
      </c>
      <c r="C713" s="183">
        <v>-0.11825080288154299</v>
      </c>
      <c r="D713" s="183"/>
      <c r="E713" s="183">
        <v>-6.7295881306704303E-2</v>
      </c>
    </row>
    <row r="714" spans="1:5" x14ac:dyDescent="0.25">
      <c r="A714" s="183">
        <v>16006.952308214401</v>
      </c>
      <c r="B714" s="183">
        <v>-0.54665757356862099</v>
      </c>
      <c r="C714" s="183">
        <v>-0.11825080288154299</v>
      </c>
      <c r="D714" s="183"/>
      <c r="E714" s="183">
        <v>-6.7295881306704303E-2</v>
      </c>
    </row>
    <row r="715" spans="1:5" x14ac:dyDescent="0.25">
      <c r="A715" s="183">
        <v>16006.952308214401</v>
      </c>
      <c r="B715" s="183">
        <v>-0.72019316454684501</v>
      </c>
      <c r="C715" s="183">
        <v>-0.11825080288154299</v>
      </c>
      <c r="D715" s="183"/>
      <c r="E715" s="183">
        <v>-6.7295881306704303E-2</v>
      </c>
    </row>
    <row r="716" spans="1:5" x14ac:dyDescent="0.25">
      <c r="A716" s="183">
        <v>16006.952308214401</v>
      </c>
      <c r="B716" s="183">
        <v>-0.54593685609841702</v>
      </c>
      <c r="C716" s="183">
        <v>-0.11825080288154299</v>
      </c>
      <c r="D716" s="183"/>
      <c r="E716" s="183">
        <v>-6.7295881306704303E-2</v>
      </c>
    </row>
    <row r="717" spans="1:5" x14ac:dyDescent="0.25">
      <c r="A717" s="183">
        <v>16006.952308214401</v>
      </c>
      <c r="B717" s="183">
        <v>-0.70425867732742997</v>
      </c>
      <c r="C717" s="183">
        <v>-0.11825080288154299</v>
      </c>
      <c r="D717" s="183"/>
      <c r="E717" s="183">
        <v>-6.7295881306704303E-2</v>
      </c>
    </row>
    <row r="718" spans="1:5" x14ac:dyDescent="0.25">
      <c r="A718" s="183">
        <v>16006.952308214401</v>
      </c>
      <c r="B718" s="183">
        <v>-0.52533048537923799</v>
      </c>
      <c r="C718" s="183">
        <v>-0.11825080288154299</v>
      </c>
      <c r="D718" s="183"/>
      <c r="E718" s="183">
        <v>-6.7295881306704303E-2</v>
      </c>
    </row>
    <row r="719" spans="1:5" x14ac:dyDescent="0.25">
      <c r="A719" s="183">
        <v>16006.952308214401</v>
      </c>
      <c r="B719" s="183">
        <v>-0.62122801671046202</v>
      </c>
      <c r="C719" s="183">
        <v>-0.11825080288154299</v>
      </c>
      <c r="D719" s="183"/>
      <c r="E719" s="183">
        <v>-6.7295881306704303E-2</v>
      </c>
    </row>
    <row r="720" spans="1:5" x14ac:dyDescent="0.25">
      <c r="A720" s="183">
        <v>16006.952308214401</v>
      </c>
      <c r="B720" s="183">
        <v>-0.54998115567015404</v>
      </c>
      <c r="C720" s="183">
        <v>-0.11825080288154299</v>
      </c>
      <c r="D720" s="183"/>
      <c r="E720" s="183">
        <v>-6.7295881306704303E-2</v>
      </c>
    </row>
    <row r="721" spans="1:5" x14ac:dyDescent="0.25">
      <c r="A721" s="183">
        <v>16006.952308214401</v>
      </c>
      <c r="B721" s="183">
        <v>-0.72241102512689004</v>
      </c>
      <c r="C721" s="183">
        <v>-0.11825080288154299</v>
      </c>
      <c r="D721" s="183"/>
      <c r="E721" s="183">
        <v>-6.7295881306704303E-2</v>
      </c>
    </row>
    <row r="722" spans="1:5" x14ac:dyDescent="0.25">
      <c r="A722" s="183">
        <v>16006.952308214401</v>
      </c>
      <c r="B722" s="183">
        <v>-0.53243739486886799</v>
      </c>
      <c r="C722" s="183">
        <v>-0.11825080288154299</v>
      </c>
      <c r="D722" s="183"/>
      <c r="E722" s="183">
        <v>-6.7295881306704303E-2</v>
      </c>
    </row>
    <row r="723" spans="1:5" x14ac:dyDescent="0.25">
      <c r="A723" s="183">
        <v>16006.952308214401</v>
      </c>
      <c r="B723" s="183">
        <v>-0.79569340393876897</v>
      </c>
      <c r="C723" s="183">
        <v>-0.11825080288154299</v>
      </c>
      <c r="D723" s="183"/>
      <c r="E723" s="183">
        <v>-6.7295881306704303E-2</v>
      </c>
    </row>
    <row r="724" spans="1:5" x14ac:dyDescent="0.25">
      <c r="A724" s="183">
        <v>16006.952308214401</v>
      </c>
      <c r="B724" s="183">
        <v>-0.57798031025038099</v>
      </c>
      <c r="C724" s="183">
        <v>-0.11825080288154299</v>
      </c>
      <c r="D724" s="183"/>
      <c r="E724" s="183">
        <v>-6.7295881306704303E-2</v>
      </c>
    </row>
    <row r="725" spans="1:5" x14ac:dyDescent="0.25">
      <c r="A725" s="183">
        <v>16006.952308214401</v>
      </c>
      <c r="B725" s="183">
        <v>-0.65275095686975204</v>
      </c>
      <c r="C725" s="183">
        <v>-0.11825080288154299</v>
      </c>
      <c r="D725" s="183"/>
      <c r="E725" s="183">
        <v>-6.7295881306704303E-2</v>
      </c>
    </row>
    <row r="726" spans="1:5" x14ac:dyDescent="0.25">
      <c r="A726" s="183">
        <v>16006.952308214401</v>
      </c>
      <c r="B726" s="183">
        <v>-0.54233632611739901</v>
      </c>
      <c r="C726" s="183">
        <v>-0.11825080288154299</v>
      </c>
      <c r="D726" s="183"/>
      <c r="E726" s="183">
        <v>-6.7295881306704303E-2</v>
      </c>
    </row>
    <row r="727" spans="1:5" x14ac:dyDescent="0.25">
      <c r="A727" s="183">
        <v>16006.952308214401</v>
      </c>
      <c r="B727" s="183">
        <v>-0.65275095686975204</v>
      </c>
      <c r="C727" s="183">
        <v>-0.11825080288154299</v>
      </c>
      <c r="D727" s="183"/>
      <c r="E727" s="183">
        <v>-6.7295881306704303E-2</v>
      </c>
    </row>
    <row r="728" spans="1:5" x14ac:dyDescent="0.25">
      <c r="A728" s="183">
        <v>16006.952308214401</v>
      </c>
      <c r="B728" s="183">
        <v>-0.69198055203124598</v>
      </c>
      <c r="C728" s="183">
        <v>-0.11825080288154299</v>
      </c>
      <c r="D728" s="183"/>
      <c r="E728" s="183">
        <v>-6.7295881306704303E-2</v>
      </c>
    </row>
    <row r="729" spans="1:5" x14ac:dyDescent="0.25">
      <c r="A729" s="183">
        <v>16006.952308214401</v>
      </c>
      <c r="B729" s="183">
        <v>-0.530178533615144</v>
      </c>
      <c r="C729" s="183">
        <v>-0.11825080288154299</v>
      </c>
      <c r="D729" s="183"/>
      <c r="E729" s="183">
        <v>-6.7295881306704303E-2</v>
      </c>
    </row>
    <row r="730" spans="1:5" x14ac:dyDescent="0.25">
      <c r="A730" s="183">
        <v>16006.952308214401</v>
      </c>
      <c r="B730" s="183">
        <v>-0.69198055203124598</v>
      </c>
      <c r="C730" s="183">
        <v>-0.11825080288154299</v>
      </c>
      <c r="D730" s="183"/>
      <c r="E730" s="183">
        <v>-6.7295881306704303E-2</v>
      </c>
    </row>
    <row r="731" spans="1:5" x14ac:dyDescent="0.25">
      <c r="A731" s="183">
        <v>16006.952308214401</v>
      </c>
      <c r="B731" s="183">
        <v>-0.586248985508797</v>
      </c>
      <c r="C731" s="183">
        <v>-0.11825080288154299</v>
      </c>
      <c r="D731" s="183"/>
      <c r="E731" s="183">
        <v>-6.7295881306704303E-2</v>
      </c>
    </row>
    <row r="732" spans="1:5" x14ac:dyDescent="0.25">
      <c r="A732" s="183">
        <v>16006.952308214401</v>
      </c>
      <c r="B732" s="183">
        <v>-0.42970713207941502</v>
      </c>
      <c r="C732" s="183">
        <v>-0.11825080288154299</v>
      </c>
      <c r="D732" s="183"/>
      <c r="E732" s="183">
        <v>-6.7295881306704303E-2</v>
      </c>
    </row>
    <row r="733" spans="1:5" x14ac:dyDescent="0.25">
      <c r="A733" s="183">
        <v>16006.952308214401</v>
      </c>
      <c r="B733" s="183">
        <v>-0.51882660449249496</v>
      </c>
      <c r="C733" s="183">
        <v>-0.11825080288154299</v>
      </c>
      <c r="D733" s="183"/>
      <c r="E733" s="183">
        <v>-6.7295881306704303E-2</v>
      </c>
    </row>
    <row r="734" spans="1:5" x14ac:dyDescent="0.25">
      <c r="A734" s="183">
        <v>16006.952308214401</v>
      </c>
      <c r="B734" s="183">
        <v>-0.45281195414679198</v>
      </c>
      <c r="C734" s="183">
        <v>-0.11825080288154299</v>
      </c>
      <c r="D734" s="183"/>
      <c r="E734" s="183">
        <v>-6.7295881306704303E-2</v>
      </c>
    </row>
    <row r="735" spans="1:5" x14ac:dyDescent="0.25">
      <c r="A735" s="183">
        <v>16006.952308214401</v>
      </c>
      <c r="B735" s="183">
        <v>-0.70206438001740901</v>
      </c>
      <c r="C735" s="183">
        <v>-0.11825080288154299</v>
      </c>
      <c r="D735" s="183"/>
      <c r="E735" s="183">
        <v>-6.7295881306704303E-2</v>
      </c>
    </row>
    <row r="736" spans="1:5" x14ac:dyDescent="0.25">
      <c r="A736" s="183">
        <v>16006.952308214401</v>
      </c>
      <c r="B736" s="183">
        <v>-0.54568996808592696</v>
      </c>
      <c r="C736" s="183">
        <v>-0.11825080288154299</v>
      </c>
      <c r="D736" s="183"/>
      <c r="E736" s="183">
        <v>-6.7295881306704303E-2</v>
      </c>
    </row>
    <row r="737" spans="1:5" x14ac:dyDescent="0.25">
      <c r="A737" s="183">
        <v>16006.952308214401</v>
      </c>
      <c r="B737" s="183">
        <v>-0.43596802445109401</v>
      </c>
      <c r="C737" s="183">
        <v>-0.11825080288154299</v>
      </c>
      <c r="D737" s="183"/>
      <c r="E737" s="183">
        <v>-6.7295881306704303E-2</v>
      </c>
    </row>
    <row r="738" spans="1:5" x14ac:dyDescent="0.25">
      <c r="A738" s="183">
        <v>16006.952308214401</v>
      </c>
      <c r="B738" s="183">
        <v>-0.52666121443352099</v>
      </c>
      <c r="C738" s="183">
        <v>-0.11825080288154299</v>
      </c>
      <c r="D738" s="183"/>
      <c r="E738" s="183">
        <v>-6.7295881306704303E-2</v>
      </c>
    </row>
    <row r="739" spans="1:5" x14ac:dyDescent="0.25">
      <c r="A739" s="183">
        <v>16006.952308214401</v>
      </c>
      <c r="B739" s="183">
        <v>-0.55353305356694604</v>
      </c>
      <c r="C739" s="183">
        <v>-0.11825080288154299</v>
      </c>
      <c r="D739" s="183"/>
      <c r="E739" s="183">
        <v>-6.7295881306704303E-2</v>
      </c>
    </row>
    <row r="740" spans="1:5" x14ac:dyDescent="0.25">
      <c r="A740" s="183">
        <v>16006.952308214401</v>
      </c>
      <c r="B740" s="183">
        <v>-0.54854920890872205</v>
      </c>
      <c r="C740" s="183">
        <v>-0.11825080288154299</v>
      </c>
      <c r="D740" s="183"/>
      <c r="E740" s="183">
        <v>-6.7295881306704303E-2</v>
      </c>
    </row>
    <row r="741" spans="1:5" x14ac:dyDescent="0.25">
      <c r="A741" s="183">
        <v>16006.952308214401</v>
      </c>
      <c r="B741" s="183">
        <v>-0.73224752458466202</v>
      </c>
      <c r="C741" s="183">
        <v>-0.11825080288154299</v>
      </c>
      <c r="D741" s="183"/>
      <c r="E741" s="183">
        <v>-6.7295881306704303E-2</v>
      </c>
    </row>
    <row r="742" spans="1:5" x14ac:dyDescent="0.25">
      <c r="A742" s="183">
        <v>16006.952308214401</v>
      </c>
      <c r="B742" s="183">
        <v>-0.24583153628068299</v>
      </c>
      <c r="C742" s="183">
        <v>-0.11825080288154299</v>
      </c>
      <c r="D742" s="183"/>
      <c r="E742" s="183">
        <v>-6.7295881306704303E-2</v>
      </c>
    </row>
    <row r="743" spans="1:5" x14ac:dyDescent="0.25">
      <c r="A743" s="183">
        <v>16006.952308214401</v>
      </c>
      <c r="B743" s="183">
        <v>-0.50763865797442997</v>
      </c>
      <c r="C743" s="183">
        <v>-0.11825080288154299</v>
      </c>
      <c r="D743" s="183"/>
      <c r="E743" s="183">
        <v>-6.7295881306704303E-2</v>
      </c>
    </row>
    <row r="744" spans="1:5" x14ac:dyDescent="0.25">
      <c r="A744" s="183">
        <v>16006.952308214401</v>
      </c>
      <c r="B744" s="183">
        <v>-0.52379635162647098</v>
      </c>
      <c r="C744" s="183">
        <v>-0.11825080288154299</v>
      </c>
      <c r="D744" s="183"/>
      <c r="E744" s="183">
        <v>-6.7295881306704303E-2</v>
      </c>
    </row>
    <row r="745" spans="1:5" x14ac:dyDescent="0.25">
      <c r="A745" s="183">
        <v>16006.952308214401</v>
      </c>
      <c r="B745" s="183">
        <v>-0.74814108651900502</v>
      </c>
      <c r="C745" s="183">
        <v>-0.11825080288154299</v>
      </c>
      <c r="D745" s="183"/>
      <c r="E745" s="183">
        <v>-6.7295881306704303E-2</v>
      </c>
    </row>
    <row r="746" spans="1:5" x14ac:dyDescent="0.25">
      <c r="A746" s="183">
        <v>16006.952308214401</v>
      </c>
      <c r="B746" s="183">
        <v>-0.56545094532780604</v>
      </c>
      <c r="C746" s="183">
        <v>-0.11825080288154299</v>
      </c>
      <c r="D746" s="183"/>
      <c r="E746" s="183">
        <v>-6.7295881306704303E-2</v>
      </c>
    </row>
    <row r="747" spans="1:5" x14ac:dyDescent="0.25">
      <c r="A747" s="183">
        <v>16006.952308214401</v>
      </c>
      <c r="B747" s="183">
        <v>-0.53037085911281601</v>
      </c>
      <c r="C747" s="183">
        <v>-0.11825080288154299</v>
      </c>
      <c r="D747" s="183"/>
      <c r="E747" s="183">
        <v>-6.7295881306704303E-2</v>
      </c>
    </row>
    <row r="748" spans="1:5" x14ac:dyDescent="0.25">
      <c r="A748" s="183">
        <v>16006.952308214401</v>
      </c>
      <c r="B748" s="183">
        <v>-0.55211379085532397</v>
      </c>
      <c r="C748" s="183">
        <v>-0.11825080288154299</v>
      </c>
      <c r="D748" s="183"/>
      <c r="E748" s="183">
        <v>-6.7295881306704303E-2</v>
      </c>
    </row>
    <row r="749" spans="1:5" x14ac:dyDescent="0.25">
      <c r="A749" s="183">
        <v>16006.952308214401</v>
      </c>
      <c r="B749" s="183">
        <v>-0.75482361886490801</v>
      </c>
      <c r="C749" s="183">
        <v>-0.11825080288154299</v>
      </c>
      <c r="D749" s="183"/>
      <c r="E749" s="183">
        <v>-6.7295881306704303E-2</v>
      </c>
    </row>
    <row r="750" spans="1:5" x14ac:dyDescent="0.25">
      <c r="A750" s="183">
        <v>16006.952308214401</v>
      </c>
      <c r="B750" s="183">
        <v>-0.57027481124065604</v>
      </c>
      <c r="C750" s="183">
        <v>-0.11825080288154299</v>
      </c>
      <c r="D750" s="183"/>
      <c r="E750" s="183">
        <v>-6.7295881306704303E-2</v>
      </c>
    </row>
    <row r="751" spans="1:5" x14ac:dyDescent="0.25">
      <c r="A751" s="183">
        <v>16006.952308214401</v>
      </c>
      <c r="B751" s="183">
        <v>-0.56334240356450405</v>
      </c>
      <c r="C751" s="183">
        <v>-0.11825080288154299</v>
      </c>
      <c r="D751" s="183"/>
      <c r="E751" s="183">
        <v>-6.7295881306704303E-2</v>
      </c>
    </row>
    <row r="752" spans="1:5" x14ac:dyDescent="0.25">
      <c r="A752" s="183">
        <v>16006.952308214401</v>
      </c>
      <c r="B752" s="183">
        <v>-0.54646616210264298</v>
      </c>
      <c r="C752" s="183">
        <v>-0.11825080288154299</v>
      </c>
      <c r="D752" s="183"/>
      <c r="E752" s="183">
        <v>-6.7295881306704303E-2</v>
      </c>
    </row>
    <row r="753" spans="1:5" x14ac:dyDescent="0.25">
      <c r="A753" s="183">
        <v>16006.952308214401</v>
      </c>
      <c r="B753" s="183">
        <v>-0.57499501307789502</v>
      </c>
      <c r="C753" s="183">
        <v>-0.11825080288154299</v>
      </c>
      <c r="D753" s="183"/>
      <c r="E753" s="183">
        <v>-6.7295881306704303E-2</v>
      </c>
    </row>
    <row r="754" spans="1:5" x14ac:dyDescent="0.25">
      <c r="A754" s="183">
        <v>16006.952308214401</v>
      </c>
      <c r="B754" s="183">
        <v>-0.79984420457014405</v>
      </c>
      <c r="C754" s="183">
        <v>-0.11825080288154299</v>
      </c>
      <c r="D754" s="183"/>
      <c r="E754" s="183">
        <v>-6.7295881306704303E-2</v>
      </c>
    </row>
    <row r="755" spans="1:5" x14ac:dyDescent="0.25">
      <c r="A755" s="183">
        <v>16006.952308214401</v>
      </c>
      <c r="B755" s="183">
        <v>-0.55829253127034395</v>
      </c>
      <c r="C755" s="183">
        <v>-0.11825080288154299</v>
      </c>
      <c r="D755" s="183"/>
      <c r="E755" s="183">
        <v>-6.7295881306704303E-2</v>
      </c>
    </row>
    <row r="756" spans="1:5" x14ac:dyDescent="0.25">
      <c r="A756" s="183">
        <v>16006.952308214401</v>
      </c>
      <c r="B756" s="183">
        <v>-0.65508189028818897</v>
      </c>
      <c r="C756" s="183">
        <v>-0.11825080288154299</v>
      </c>
      <c r="D756" s="183"/>
      <c r="E756" s="183">
        <v>-6.7295881306704303E-2</v>
      </c>
    </row>
    <row r="757" spans="1:5" x14ac:dyDescent="0.25">
      <c r="A757" s="183">
        <v>16006.952308214401</v>
      </c>
      <c r="B757" s="183">
        <v>-0.56247015163470904</v>
      </c>
      <c r="C757" s="183">
        <v>-0.11825080288154299</v>
      </c>
      <c r="D757" s="183"/>
      <c r="E757" s="183">
        <v>-6.7295881306704303E-2</v>
      </c>
    </row>
    <row r="758" spans="1:5" x14ac:dyDescent="0.25">
      <c r="A758" s="183">
        <v>16006.952308214401</v>
      </c>
      <c r="B758" s="183">
        <v>-0.54500324033953695</v>
      </c>
      <c r="C758" s="183">
        <v>-0.11825080288154299</v>
      </c>
      <c r="D758" s="183"/>
      <c r="E758" s="183">
        <v>-6.7295881306704303E-2</v>
      </c>
    </row>
    <row r="759" spans="1:5" x14ac:dyDescent="0.25">
      <c r="A759" s="183">
        <v>16006.952308214401</v>
      </c>
      <c r="B759" s="183">
        <v>-0.45078491766127299</v>
      </c>
      <c r="C759" s="183">
        <v>-0.11825080288154299</v>
      </c>
      <c r="D759" s="183"/>
      <c r="E759" s="183">
        <v>-6.7295881306704303E-2</v>
      </c>
    </row>
    <row r="760" spans="1:5" x14ac:dyDescent="0.25">
      <c r="A760" s="183">
        <v>16006.952308214401</v>
      </c>
      <c r="B760" s="183">
        <v>-0.37714759951151799</v>
      </c>
      <c r="C760" s="183">
        <v>-0.11825080288154299</v>
      </c>
      <c r="D760" s="183"/>
      <c r="E760" s="183">
        <v>-6.7295881306704303E-2</v>
      </c>
    </row>
    <row r="761" spans="1:5" x14ac:dyDescent="0.25">
      <c r="A761" s="183">
        <v>16006.952308214401</v>
      </c>
      <c r="B761" s="183">
        <v>-0.55784460455795504</v>
      </c>
      <c r="C761" s="183">
        <v>-0.11825080288154299</v>
      </c>
      <c r="D761" s="183"/>
      <c r="E761" s="183">
        <v>-6.7295881306704303E-2</v>
      </c>
    </row>
    <row r="762" spans="1:5" x14ac:dyDescent="0.25">
      <c r="A762" s="183">
        <v>16006.952308214401</v>
      </c>
      <c r="B762" s="183">
        <v>-0.68871515214288204</v>
      </c>
      <c r="C762" s="183">
        <v>-0.11825080288154299</v>
      </c>
      <c r="D762" s="183"/>
      <c r="E762" s="183">
        <v>-6.7295881306704303E-2</v>
      </c>
    </row>
    <row r="763" spans="1:5" x14ac:dyDescent="0.25">
      <c r="A763" s="183">
        <v>16006.952308214401</v>
      </c>
      <c r="B763" s="183">
        <v>-0.78967464159533896</v>
      </c>
      <c r="C763" s="183">
        <v>-0.11825080288154299</v>
      </c>
      <c r="D763" s="183"/>
      <c r="E763" s="183">
        <v>-6.7295881306704303E-2</v>
      </c>
    </row>
    <row r="764" spans="1:5" x14ac:dyDescent="0.25">
      <c r="A764" s="183">
        <v>16006.952308214401</v>
      </c>
      <c r="B764" s="183">
        <v>-0.76183167339319802</v>
      </c>
      <c r="C764" s="183">
        <v>-0.11825080288154299</v>
      </c>
      <c r="D764" s="183"/>
      <c r="E764" s="183">
        <v>-6.7295881306704303E-2</v>
      </c>
    </row>
    <row r="765" spans="1:5" x14ac:dyDescent="0.25">
      <c r="A765" s="183">
        <v>16006.952308214401</v>
      </c>
      <c r="B765" s="183">
        <v>-0.55921744871173495</v>
      </c>
      <c r="C765" s="183">
        <v>-0.11825080288154299</v>
      </c>
      <c r="D765" s="183"/>
      <c r="E765" s="183">
        <v>-6.7295881306704303E-2</v>
      </c>
    </row>
    <row r="766" spans="1:5" x14ac:dyDescent="0.25">
      <c r="A766" s="183">
        <v>16006.952308214401</v>
      </c>
      <c r="B766" s="183">
        <v>-0.541832227698269</v>
      </c>
      <c r="C766" s="183">
        <v>-0.11825080288154299</v>
      </c>
      <c r="D766" s="183"/>
      <c r="E766" s="183">
        <v>-6.7295881306704303E-2</v>
      </c>
    </row>
    <row r="767" spans="1:5" x14ac:dyDescent="0.25">
      <c r="A767" s="183">
        <v>16006.952308214401</v>
      </c>
      <c r="B767" s="183">
        <v>-0.54021850817133099</v>
      </c>
      <c r="C767" s="183">
        <v>-0.11825080288154299</v>
      </c>
      <c r="D767" s="183"/>
      <c r="E767" s="183">
        <v>-6.7295881306704303E-2</v>
      </c>
    </row>
    <row r="768" spans="1:5" x14ac:dyDescent="0.25">
      <c r="A768" s="183">
        <v>16006.952308214401</v>
      </c>
      <c r="B768" s="183">
        <v>-0.44635243695361199</v>
      </c>
      <c r="C768" s="183">
        <v>-0.11825080288154299</v>
      </c>
      <c r="D768" s="183"/>
      <c r="E768" s="183">
        <v>-6.7295881306704303E-2</v>
      </c>
    </row>
    <row r="769" spans="1:5" x14ac:dyDescent="0.25">
      <c r="A769" s="183">
        <v>16006.952308214401</v>
      </c>
      <c r="B769" s="183">
        <v>-0.439765533276604</v>
      </c>
      <c r="C769" s="183">
        <v>-0.11825080288154299</v>
      </c>
      <c r="D769" s="183"/>
      <c r="E769" s="183">
        <v>-6.7295881306704303E-2</v>
      </c>
    </row>
    <row r="770" spans="1:5" x14ac:dyDescent="0.25">
      <c r="A770" s="183">
        <v>16006.952308214401</v>
      </c>
      <c r="B770" s="183">
        <v>-0.57688618174127604</v>
      </c>
      <c r="C770" s="183">
        <v>-0.11825080288154299</v>
      </c>
      <c r="D770" s="183"/>
      <c r="E770" s="183">
        <v>-6.7295881306704303E-2</v>
      </c>
    </row>
    <row r="771" spans="1:5" x14ac:dyDescent="0.25">
      <c r="A771" s="183">
        <v>16006.952308214401</v>
      </c>
      <c r="B771" s="183">
        <v>-0.158074747277448</v>
      </c>
      <c r="C771" s="183">
        <v>-0.11825080288154299</v>
      </c>
      <c r="D771" s="183"/>
      <c r="E771" s="183">
        <v>-6.7295881306704303E-2</v>
      </c>
    </row>
    <row r="772" spans="1:5" x14ac:dyDescent="0.25">
      <c r="A772" s="183">
        <v>16006.952308214401</v>
      </c>
      <c r="B772" s="183">
        <v>-0.54261400605036803</v>
      </c>
      <c r="C772" s="183">
        <v>-0.11825080288154299</v>
      </c>
      <c r="D772" s="183"/>
      <c r="E772" s="183">
        <v>-6.7295881306704303E-2</v>
      </c>
    </row>
    <row r="773" spans="1:5" x14ac:dyDescent="0.25">
      <c r="A773" s="183">
        <v>16006.952308214401</v>
      </c>
      <c r="B773" s="183">
        <v>-0.54104091544714406</v>
      </c>
      <c r="C773" s="183">
        <v>-0.11825080288154299</v>
      </c>
      <c r="D773" s="183"/>
      <c r="E773" s="183">
        <v>-6.7295881306704303E-2</v>
      </c>
    </row>
    <row r="774" spans="1:5" x14ac:dyDescent="0.25">
      <c r="A774" s="183">
        <v>16006.952308214401</v>
      </c>
      <c r="B774" s="183">
        <v>-0.54329196746527597</v>
      </c>
      <c r="C774" s="183">
        <v>-0.11825080288154299</v>
      </c>
      <c r="D774" s="183"/>
      <c r="E774" s="183">
        <v>-6.7295881306704303E-2</v>
      </c>
    </row>
    <row r="775" spans="1:5" x14ac:dyDescent="0.25">
      <c r="A775" s="183">
        <v>16006.952308214401</v>
      </c>
      <c r="B775" s="183">
        <v>-0.40298524456198198</v>
      </c>
      <c r="C775" s="183">
        <v>-0.11825080288154299</v>
      </c>
      <c r="D775" s="183"/>
      <c r="E775" s="183">
        <v>-6.7295881306704303E-2</v>
      </c>
    </row>
    <row r="776" spans="1:5" x14ac:dyDescent="0.25">
      <c r="A776" s="183">
        <v>16006.952308214401</v>
      </c>
      <c r="B776" s="183">
        <v>-0.575379053466196</v>
      </c>
      <c r="C776" s="183">
        <v>-0.11825080288154299</v>
      </c>
      <c r="D776" s="183"/>
      <c r="E776" s="183">
        <v>-6.7295881306704303E-2</v>
      </c>
    </row>
    <row r="777" spans="1:5" x14ac:dyDescent="0.25">
      <c r="A777" s="183">
        <v>16006.952308214401</v>
      </c>
      <c r="B777" s="183">
        <v>-0.76169225603672797</v>
      </c>
      <c r="C777" s="183">
        <v>-0.11825080288154299</v>
      </c>
      <c r="D777" s="183"/>
      <c r="E777" s="183">
        <v>-6.7295881306704303E-2</v>
      </c>
    </row>
    <row r="778" spans="1:5" x14ac:dyDescent="0.25">
      <c r="A778" s="183">
        <v>16006.952308214401</v>
      </c>
      <c r="B778" s="183">
        <v>-0.77355615535200695</v>
      </c>
      <c r="C778" s="183">
        <v>-0.11825080288154299</v>
      </c>
      <c r="D778" s="183"/>
      <c r="E778" s="183">
        <v>-6.7295881306704303E-2</v>
      </c>
    </row>
    <row r="779" spans="1:5" x14ac:dyDescent="0.25">
      <c r="A779" s="183">
        <v>16006.952308214401</v>
      </c>
      <c r="B779" s="183">
        <v>-0.67601574956469601</v>
      </c>
      <c r="C779" s="183">
        <v>-0.11825080288154299</v>
      </c>
      <c r="D779" s="183"/>
      <c r="E779" s="183">
        <v>-6.7295881306704303E-2</v>
      </c>
    </row>
    <row r="780" spans="1:5" x14ac:dyDescent="0.25">
      <c r="A780" s="183">
        <v>16006.952308214401</v>
      </c>
      <c r="B780" s="183">
        <v>-0.55791624862153699</v>
      </c>
      <c r="C780" s="183">
        <v>-0.11825080288154299</v>
      </c>
      <c r="D780" s="183"/>
      <c r="E780" s="183">
        <v>-6.7295881306704303E-2</v>
      </c>
    </row>
    <row r="781" spans="1:5" x14ac:dyDescent="0.25">
      <c r="A781" s="183">
        <v>16006.952308214401</v>
      </c>
      <c r="B781" s="183">
        <v>-0.38691788530524901</v>
      </c>
      <c r="C781" s="183">
        <v>-0.11825080288154299</v>
      </c>
      <c r="D781" s="183"/>
      <c r="E781" s="183">
        <v>-6.7295881306704303E-2</v>
      </c>
    </row>
    <row r="782" spans="1:5" x14ac:dyDescent="0.25">
      <c r="A782" s="183">
        <v>16006.952308214401</v>
      </c>
      <c r="B782" s="183">
        <v>-0.69114676887102</v>
      </c>
      <c r="C782" s="183">
        <v>-0.11825080288154299</v>
      </c>
      <c r="D782" s="183"/>
      <c r="E782" s="183">
        <v>-6.7295881306704303E-2</v>
      </c>
    </row>
    <row r="783" spans="1:5" x14ac:dyDescent="0.25">
      <c r="A783" s="183">
        <v>16006.952308214401</v>
      </c>
      <c r="B783" s="183">
        <v>-0.677846856819042</v>
      </c>
      <c r="C783" s="183">
        <v>-0.11825080288154299</v>
      </c>
      <c r="D783" s="183"/>
      <c r="E783" s="183">
        <v>-6.7295881306704303E-2</v>
      </c>
    </row>
    <row r="784" spans="1:5" x14ac:dyDescent="0.25">
      <c r="A784" s="183">
        <v>16006.952308214401</v>
      </c>
      <c r="B784" s="183">
        <v>-0.741814940104912</v>
      </c>
      <c r="C784" s="183">
        <v>-0.11825080288154299</v>
      </c>
      <c r="D784" s="183"/>
      <c r="E784" s="183">
        <v>-6.7295881306704303E-2</v>
      </c>
    </row>
    <row r="785" spans="1:5" x14ac:dyDescent="0.25">
      <c r="A785" s="183">
        <v>16006.952308214401</v>
      </c>
      <c r="B785" s="183">
        <v>-0.69198055203124598</v>
      </c>
      <c r="C785" s="183">
        <v>-0.11825080288154299</v>
      </c>
      <c r="D785" s="183"/>
      <c r="E785" s="183">
        <v>-6.7295881306704303E-2</v>
      </c>
    </row>
    <row r="786" spans="1:5" x14ac:dyDescent="0.25">
      <c r="A786" s="183">
        <v>16006.952308214401</v>
      </c>
      <c r="B786" s="183">
        <v>-0.48070013468113298</v>
      </c>
      <c r="C786" s="183">
        <v>-0.11825080288154299</v>
      </c>
      <c r="D786" s="183"/>
      <c r="E786" s="183">
        <v>-6.7295881306704303E-2</v>
      </c>
    </row>
    <row r="787" spans="1:5" x14ac:dyDescent="0.25">
      <c r="A787" s="183">
        <v>16006.952308214401</v>
      </c>
      <c r="B787" s="183">
        <v>-0.54055702140052297</v>
      </c>
      <c r="C787" s="183">
        <v>-0.11825080288154299</v>
      </c>
      <c r="D787" s="183"/>
      <c r="E787" s="183">
        <v>-6.7295881306704303E-2</v>
      </c>
    </row>
    <row r="788" spans="1:5" x14ac:dyDescent="0.25">
      <c r="A788" s="183">
        <v>16006.952308214401</v>
      </c>
      <c r="B788" s="183">
        <v>-0.52555397747217103</v>
      </c>
      <c r="C788" s="183">
        <v>-0.11825080288154299</v>
      </c>
      <c r="D788" s="183"/>
      <c r="E788" s="183">
        <v>-6.7295881306704303E-2</v>
      </c>
    </row>
    <row r="789" spans="1:5" x14ac:dyDescent="0.25">
      <c r="A789" s="183">
        <v>16006.952308214401</v>
      </c>
      <c r="B789" s="183">
        <v>-0.55417905574598503</v>
      </c>
      <c r="C789" s="183">
        <v>-0.11825080288154299</v>
      </c>
      <c r="D789" s="183"/>
      <c r="E789" s="183">
        <v>-6.7295881306704303E-2</v>
      </c>
    </row>
    <row r="790" spans="1:5" x14ac:dyDescent="0.25">
      <c r="A790" s="183">
        <v>16006.952308214401</v>
      </c>
      <c r="B790" s="183">
        <v>-0.58187179981011905</v>
      </c>
      <c r="C790" s="183">
        <v>-0.11825080288154299</v>
      </c>
      <c r="D790" s="183"/>
      <c r="E790" s="183">
        <v>-6.7295881306704303E-2</v>
      </c>
    </row>
    <row r="791" spans="1:5" x14ac:dyDescent="0.25">
      <c r="A791" s="183">
        <v>16006.952308214401</v>
      </c>
      <c r="B791" s="183">
        <v>-0.71032198777472</v>
      </c>
      <c r="C791" s="183">
        <v>-0.11825080288154299</v>
      </c>
      <c r="D791" s="183"/>
      <c r="E791" s="183">
        <v>-6.7295881306704303E-2</v>
      </c>
    </row>
    <row r="792" spans="1:5" x14ac:dyDescent="0.25">
      <c r="A792" s="183">
        <v>16006.952308214401</v>
      </c>
      <c r="B792" s="183">
        <v>-0.54223559785076003</v>
      </c>
      <c r="C792" s="183">
        <v>-0.11825080288154299</v>
      </c>
      <c r="D792" s="183"/>
      <c r="E792" s="183">
        <v>-6.7295881306704303E-2</v>
      </c>
    </row>
    <row r="793" spans="1:5" x14ac:dyDescent="0.25">
      <c r="A793" s="183">
        <v>16006.952308214401</v>
      </c>
      <c r="B793" s="183">
        <v>-0.57008832913610896</v>
      </c>
      <c r="C793" s="183">
        <v>-0.11825080288154299</v>
      </c>
      <c r="D793" s="183"/>
      <c r="E793" s="183">
        <v>-6.7295881306704303E-2</v>
      </c>
    </row>
    <row r="794" spans="1:5" x14ac:dyDescent="0.25">
      <c r="A794" s="183">
        <v>16006.952308214401</v>
      </c>
      <c r="B794" s="183">
        <v>-0.76718441329377596</v>
      </c>
      <c r="C794" s="183">
        <v>-0.11825080288154299</v>
      </c>
      <c r="D794" s="183"/>
      <c r="E794" s="183">
        <v>-6.7295881306704303E-2</v>
      </c>
    </row>
    <row r="795" spans="1:5" x14ac:dyDescent="0.25">
      <c r="A795" s="183">
        <v>16006.952308214401</v>
      </c>
      <c r="B795" s="183">
        <v>-0.71874022052085296</v>
      </c>
      <c r="C795" s="183">
        <v>-0.11825080288154299</v>
      </c>
      <c r="D795" s="183"/>
      <c r="E795" s="183">
        <v>-6.7295881306704303E-2</v>
      </c>
    </row>
    <row r="796" spans="1:5" x14ac:dyDescent="0.25">
      <c r="A796" s="183">
        <v>16006.952308214401</v>
      </c>
      <c r="B796" s="183">
        <v>-0.45178269363809198</v>
      </c>
      <c r="C796" s="183">
        <v>-0.11825080288154299</v>
      </c>
      <c r="D796" s="183"/>
      <c r="E796" s="183">
        <v>-6.7295881306704303E-2</v>
      </c>
    </row>
    <row r="797" spans="1:5" x14ac:dyDescent="0.25">
      <c r="A797" s="183">
        <v>16006.952308214401</v>
      </c>
      <c r="B797" s="183">
        <v>-0.55412151802644005</v>
      </c>
      <c r="C797" s="183">
        <v>-0.11825080288154299</v>
      </c>
      <c r="D797" s="183"/>
      <c r="E797" s="183">
        <v>-6.7295881306704303E-2</v>
      </c>
    </row>
    <row r="798" spans="1:5" x14ac:dyDescent="0.25">
      <c r="A798" s="183">
        <v>16006.952308214401</v>
      </c>
      <c r="B798" s="183">
        <v>-0.55963778043964796</v>
      </c>
      <c r="C798" s="183">
        <v>-0.11825080288154299</v>
      </c>
      <c r="D798" s="183"/>
      <c r="E798" s="183">
        <v>-6.7295881306704303E-2</v>
      </c>
    </row>
    <row r="799" spans="1:5" x14ac:dyDescent="0.25">
      <c r="A799" s="183">
        <v>16006.952308214401</v>
      </c>
      <c r="B799" s="183">
        <v>-0.55472560492664202</v>
      </c>
      <c r="C799" s="183">
        <v>-0.11825080288154299</v>
      </c>
      <c r="D799" s="183"/>
      <c r="E799" s="183">
        <v>-6.7295881306704303E-2</v>
      </c>
    </row>
    <row r="800" spans="1:5" x14ac:dyDescent="0.25">
      <c r="A800" s="183">
        <v>16006.952308214401</v>
      </c>
      <c r="B800" s="183">
        <v>-0.56765449485183295</v>
      </c>
      <c r="C800" s="183">
        <v>-0.11825080288154299</v>
      </c>
      <c r="D800" s="183"/>
      <c r="E800" s="183">
        <v>-6.7295881306704303E-2</v>
      </c>
    </row>
    <row r="801" spans="1:5" x14ac:dyDescent="0.25">
      <c r="A801" s="183">
        <v>16006.952308214401</v>
      </c>
      <c r="B801" s="183">
        <v>-0.54873099697041505</v>
      </c>
      <c r="C801" s="183">
        <v>-0.11825080288154299</v>
      </c>
      <c r="D801" s="183"/>
      <c r="E801" s="183">
        <v>-6.7295881306704303E-2</v>
      </c>
    </row>
    <row r="802" spans="1:5" x14ac:dyDescent="0.25">
      <c r="A802" s="183">
        <v>16006.952308214401</v>
      </c>
      <c r="B802" s="183">
        <v>-0.55549014445455103</v>
      </c>
      <c r="C802" s="183">
        <v>-0.11825080288154299</v>
      </c>
      <c r="D802" s="183"/>
      <c r="E802" s="183">
        <v>-6.7295881306704303E-2</v>
      </c>
    </row>
    <row r="803" spans="1:5" x14ac:dyDescent="0.25">
      <c r="A803" s="183">
        <v>16006.952308214401</v>
      </c>
      <c r="B803" s="183">
        <v>-0.503788589254761</v>
      </c>
      <c r="C803" s="183">
        <v>-0.11825080288154299</v>
      </c>
      <c r="D803" s="183"/>
      <c r="E803" s="183">
        <v>-6.7295881306704303E-2</v>
      </c>
    </row>
    <row r="804" spans="1:5" x14ac:dyDescent="0.25">
      <c r="A804" s="183">
        <v>16006.952308214401</v>
      </c>
      <c r="B804" s="183">
        <v>-0.69198055203124598</v>
      </c>
      <c r="C804" s="183">
        <v>-0.11825080288154299</v>
      </c>
      <c r="D804" s="183"/>
      <c r="E804" s="183">
        <v>-6.7295881306704303E-2</v>
      </c>
    </row>
    <row r="805" spans="1:5" x14ac:dyDescent="0.25">
      <c r="A805" s="183">
        <v>16006.952308214401</v>
      </c>
      <c r="B805" s="183">
        <v>-0.47470637026366702</v>
      </c>
      <c r="C805" s="183">
        <v>-0.11825080288154299</v>
      </c>
      <c r="D805" s="183"/>
      <c r="E805" s="183">
        <v>-6.7295881306704303E-2</v>
      </c>
    </row>
    <row r="806" spans="1:5" x14ac:dyDescent="0.25">
      <c r="A806" s="183">
        <v>16006.952308214401</v>
      </c>
      <c r="B806" s="183">
        <v>-0.54910074432815703</v>
      </c>
      <c r="C806" s="183">
        <v>-0.11825080288154299</v>
      </c>
      <c r="D806" s="183"/>
      <c r="E806" s="183">
        <v>-6.7295881306704303E-2</v>
      </c>
    </row>
    <row r="807" spans="1:5" x14ac:dyDescent="0.25">
      <c r="A807" s="183">
        <v>16006.952308214401</v>
      </c>
      <c r="B807" s="183">
        <v>-0.56417161547456196</v>
      </c>
      <c r="C807" s="183">
        <v>-0.11825080288154299</v>
      </c>
      <c r="D807" s="183"/>
      <c r="E807" s="183">
        <v>-6.7295881306704303E-2</v>
      </c>
    </row>
    <row r="808" spans="1:5" x14ac:dyDescent="0.25">
      <c r="A808" s="183">
        <v>16006.952308214401</v>
      </c>
      <c r="B808" s="183">
        <v>-0.71798530351432399</v>
      </c>
      <c r="C808" s="183">
        <v>-0.11825080288154299</v>
      </c>
      <c r="D808" s="183"/>
      <c r="E808" s="183">
        <v>-6.7295881306704303E-2</v>
      </c>
    </row>
    <row r="809" spans="1:5" x14ac:dyDescent="0.25">
      <c r="A809" s="183">
        <v>16006.952308214401</v>
      </c>
      <c r="B809" s="183">
        <v>-0.65649003435490605</v>
      </c>
      <c r="C809" s="183">
        <v>-0.11825080288154299</v>
      </c>
      <c r="D809" s="183"/>
      <c r="E809" s="183">
        <v>-6.7295881306704303E-2</v>
      </c>
    </row>
    <row r="810" spans="1:5" x14ac:dyDescent="0.25">
      <c r="A810" s="183">
        <v>16006.952308214401</v>
      </c>
      <c r="B810" s="183">
        <v>-0.58537754572664003</v>
      </c>
      <c r="C810" s="183">
        <v>-0.11825080288154299</v>
      </c>
      <c r="D810" s="183"/>
      <c r="E810" s="183">
        <v>-6.7295881306704303E-2</v>
      </c>
    </row>
    <row r="811" spans="1:5" x14ac:dyDescent="0.25">
      <c r="A811" s="183">
        <v>16006.952308214401</v>
      </c>
      <c r="B811" s="183">
        <v>-0.70429165325945897</v>
      </c>
      <c r="C811" s="183">
        <v>-0.11825080288154299</v>
      </c>
      <c r="D811" s="183"/>
      <c r="E811" s="183">
        <v>-6.7295881306704303E-2</v>
      </c>
    </row>
    <row r="812" spans="1:5" x14ac:dyDescent="0.25">
      <c r="A812" s="183">
        <v>16006.952308214401</v>
      </c>
      <c r="B812" s="183">
        <v>-0.42078788899646602</v>
      </c>
      <c r="C812" s="183">
        <v>-0.11825080288154299</v>
      </c>
      <c r="D812" s="183"/>
      <c r="E812" s="183">
        <v>-6.7295881306704303E-2</v>
      </c>
    </row>
    <row r="813" spans="1:5" x14ac:dyDescent="0.25">
      <c r="A813" s="183">
        <v>16006.952308214401</v>
      </c>
      <c r="B813" s="183">
        <v>-0.42622879777829398</v>
      </c>
      <c r="C813" s="183">
        <v>-0.11825080288154299</v>
      </c>
      <c r="D813" s="183"/>
      <c r="E813" s="183">
        <v>-6.7295881306704303E-2</v>
      </c>
    </row>
    <row r="814" spans="1:5" x14ac:dyDescent="0.25">
      <c r="A814" s="183">
        <v>16006.952308214401</v>
      </c>
      <c r="B814" s="183">
        <v>-0.54949417712177895</v>
      </c>
      <c r="C814" s="183">
        <v>-0.11825080288154299</v>
      </c>
      <c r="D814" s="183"/>
      <c r="E814" s="183">
        <v>-6.7295881306704303E-2</v>
      </c>
    </row>
    <row r="815" spans="1:5" x14ac:dyDescent="0.25">
      <c r="A815" s="183">
        <v>16006.952308214401</v>
      </c>
      <c r="B815" s="183">
        <v>-0.58153998469542301</v>
      </c>
      <c r="C815" s="183">
        <v>-0.11825080288154299</v>
      </c>
      <c r="D815" s="183"/>
      <c r="E815" s="183">
        <v>-6.7295881306704303E-2</v>
      </c>
    </row>
    <row r="816" spans="1:5" x14ac:dyDescent="0.25">
      <c r="A816" s="183">
        <v>16006.952308214401</v>
      </c>
      <c r="B816" s="183">
        <v>-0.550135697213883</v>
      </c>
      <c r="C816" s="183">
        <v>-0.11825080288154299</v>
      </c>
      <c r="D816" s="183"/>
      <c r="E816" s="183">
        <v>-6.7295881306704303E-2</v>
      </c>
    </row>
    <row r="817" spans="1:5" x14ac:dyDescent="0.25">
      <c r="A817" s="183">
        <v>16006.952308214401</v>
      </c>
      <c r="B817" s="183">
        <v>-0.56515161705471595</v>
      </c>
      <c r="C817" s="183">
        <v>-0.11825080288154299</v>
      </c>
      <c r="D817" s="183"/>
      <c r="E817" s="183">
        <v>-6.7295881306704303E-2</v>
      </c>
    </row>
    <row r="818" spans="1:5" x14ac:dyDescent="0.25">
      <c r="A818" s="183">
        <v>16006.952308214401</v>
      </c>
      <c r="B818" s="183">
        <v>-0.565802317574571</v>
      </c>
      <c r="C818" s="183">
        <v>-0.11825080288154299</v>
      </c>
      <c r="D818" s="183"/>
      <c r="E818" s="183">
        <v>-6.7295881306704303E-2</v>
      </c>
    </row>
    <row r="819" spans="1:5" x14ac:dyDescent="0.25">
      <c r="A819" s="183">
        <v>16006.952308214401</v>
      </c>
      <c r="B819" s="183">
        <v>-0.67499150164239696</v>
      </c>
      <c r="C819" s="183">
        <v>-0.11825080288154299</v>
      </c>
      <c r="D819" s="183"/>
      <c r="E819" s="183">
        <v>-6.7295881306704303E-2</v>
      </c>
    </row>
    <row r="820" spans="1:5" x14ac:dyDescent="0.25">
      <c r="A820" s="183">
        <v>16006.952308214401</v>
      </c>
      <c r="B820" s="183">
        <v>-0.395469168351403</v>
      </c>
      <c r="C820" s="183">
        <v>-0.11825080288154299</v>
      </c>
      <c r="D820" s="183"/>
      <c r="E820" s="183">
        <v>-6.7295881306704303E-2</v>
      </c>
    </row>
    <row r="821" spans="1:5" x14ac:dyDescent="0.25">
      <c r="A821" s="183">
        <v>16006.952308214401</v>
      </c>
      <c r="B821" s="183">
        <v>-0.54006743930990997</v>
      </c>
      <c r="C821" s="183">
        <v>-0.11825080288154299</v>
      </c>
      <c r="D821" s="183"/>
      <c r="E821" s="183">
        <v>-6.7295881306704303E-2</v>
      </c>
    </row>
    <row r="822" spans="1:5" x14ac:dyDescent="0.25">
      <c r="A822" s="183">
        <v>16006.952308214401</v>
      </c>
      <c r="B822" s="183">
        <v>-0.68534850670257697</v>
      </c>
      <c r="C822" s="183">
        <v>-0.11825080288154299</v>
      </c>
      <c r="D822" s="183"/>
      <c r="E822" s="183">
        <v>-6.7295881306704303E-2</v>
      </c>
    </row>
    <row r="823" spans="1:5" x14ac:dyDescent="0.25">
      <c r="A823" s="183">
        <v>16006.952308214401</v>
      </c>
      <c r="B823" s="183">
        <v>-0.52807641049042997</v>
      </c>
      <c r="C823" s="183">
        <v>-0.11825080288154299</v>
      </c>
      <c r="D823" s="183"/>
      <c r="E823" s="183">
        <v>-6.7295881306704303E-2</v>
      </c>
    </row>
    <row r="824" spans="1:5" x14ac:dyDescent="0.25">
      <c r="A824" s="183">
        <v>16006.952308214401</v>
      </c>
      <c r="B824" s="183">
        <v>-0.580833636477052</v>
      </c>
      <c r="C824" s="183">
        <v>-0.11825080288154299</v>
      </c>
      <c r="D824" s="183"/>
      <c r="E824" s="183">
        <v>-6.7295881306704303E-2</v>
      </c>
    </row>
    <row r="825" spans="1:5" x14ac:dyDescent="0.25">
      <c r="A825" s="183">
        <v>16006.952308214401</v>
      </c>
      <c r="B825" s="183">
        <v>-0.56892379080980504</v>
      </c>
      <c r="C825" s="183">
        <v>-0.11825080288154299</v>
      </c>
      <c r="D825" s="183"/>
      <c r="E825" s="183">
        <v>-6.7295881306704303E-2</v>
      </c>
    </row>
    <row r="826" spans="1:5" x14ac:dyDescent="0.25">
      <c r="A826" s="183">
        <v>16006.952308214401</v>
      </c>
      <c r="B826" s="183">
        <v>-0.72061244209902198</v>
      </c>
      <c r="C826" s="183">
        <v>-0.11825080288154299</v>
      </c>
      <c r="D826" s="183"/>
      <c r="E826" s="183">
        <v>-6.7295881306704303E-2</v>
      </c>
    </row>
    <row r="827" spans="1:5" x14ac:dyDescent="0.25">
      <c r="A827" s="183">
        <v>16006.952308214401</v>
      </c>
      <c r="B827" s="183">
        <v>-0.58569724502722798</v>
      </c>
      <c r="C827" s="183">
        <v>-0.11825080288154299</v>
      </c>
      <c r="D827" s="183"/>
      <c r="E827" s="183">
        <v>-6.7295881306704303E-2</v>
      </c>
    </row>
    <row r="828" spans="1:5" x14ac:dyDescent="0.25">
      <c r="A828" s="183">
        <v>16006.952308214401</v>
      </c>
      <c r="B828" s="183">
        <v>-0.46070036753110799</v>
      </c>
      <c r="C828" s="183">
        <v>-0.11825080288154299</v>
      </c>
      <c r="D828" s="183"/>
      <c r="E828" s="183">
        <v>-6.7295881306704303E-2</v>
      </c>
    </row>
    <row r="829" spans="1:5" x14ac:dyDescent="0.25">
      <c r="A829" s="183">
        <v>16006.952308214401</v>
      </c>
      <c r="B829" s="183">
        <v>-0.69523983042506499</v>
      </c>
      <c r="C829" s="183">
        <v>-0.11825080288154299</v>
      </c>
      <c r="D829" s="183"/>
      <c r="E829" s="183">
        <v>-6.7295881306704303E-2</v>
      </c>
    </row>
    <row r="830" spans="1:5" x14ac:dyDescent="0.25">
      <c r="A830" s="183">
        <v>16006.952308214401</v>
      </c>
      <c r="B830" s="183">
        <v>-0.56825965895457298</v>
      </c>
      <c r="C830" s="183">
        <v>-0.11825080288154299</v>
      </c>
      <c r="D830" s="183"/>
      <c r="E830" s="183">
        <v>-6.7295881306704303E-2</v>
      </c>
    </row>
    <row r="831" spans="1:5" x14ac:dyDescent="0.25">
      <c r="A831" s="183">
        <v>16006.952308214401</v>
      </c>
      <c r="B831" s="183">
        <v>-0.66105484681357995</v>
      </c>
      <c r="C831" s="183">
        <v>-0.11825080288154299</v>
      </c>
      <c r="D831" s="183"/>
      <c r="E831" s="183">
        <v>-6.7295881306704303E-2</v>
      </c>
    </row>
    <row r="832" spans="1:5" x14ac:dyDescent="0.25">
      <c r="A832" s="183">
        <v>16006.952308214401</v>
      </c>
      <c r="B832" s="183">
        <v>-0.75845873470707903</v>
      </c>
      <c r="C832" s="183">
        <v>-0.11825080288154299</v>
      </c>
      <c r="D832" s="183"/>
      <c r="E832" s="183">
        <v>-6.7295881306704303E-2</v>
      </c>
    </row>
    <row r="833" spans="1:5" x14ac:dyDescent="0.25">
      <c r="A833" s="183">
        <v>16006.952308214401</v>
      </c>
      <c r="B833" s="183">
        <v>-0.41105798511341701</v>
      </c>
      <c r="C833" s="183">
        <v>-0.11825080288154299</v>
      </c>
      <c r="D833" s="183"/>
      <c r="E833" s="183">
        <v>-6.7295881306704303E-2</v>
      </c>
    </row>
    <row r="834" spans="1:5" x14ac:dyDescent="0.25">
      <c r="A834" s="183">
        <v>16006.952308214401</v>
      </c>
      <c r="B834" s="183">
        <v>-0.44915388840737203</v>
      </c>
      <c r="C834" s="183">
        <v>-0.11825080288154299</v>
      </c>
      <c r="D834" s="183"/>
      <c r="E834" s="183">
        <v>-6.7295881306704303E-2</v>
      </c>
    </row>
    <row r="835" spans="1:5" x14ac:dyDescent="0.25">
      <c r="A835" s="183">
        <v>16006.952308214401</v>
      </c>
      <c r="B835" s="183">
        <v>-0.56041500594262705</v>
      </c>
      <c r="C835" s="183">
        <v>-0.11825080288154299</v>
      </c>
      <c r="D835" s="183"/>
      <c r="E835" s="183">
        <v>-6.7295881306704303E-2</v>
      </c>
    </row>
    <row r="836" spans="1:5" x14ac:dyDescent="0.25">
      <c r="A836" s="183">
        <v>16006.952308214401</v>
      </c>
      <c r="B836" s="183">
        <v>-0.57161793709980002</v>
      </c>
      <c r="C836" s="183">
        <v>-0.11825080288154299</v>
      </c>
      <c r="D836" s="183"/>
      <c r="E836" s="183">
        <v>-6.7295881306704303E-2</v>
      </c>
    </row>
    <row r="837" spans="1:5" x14ac:dyDescent="0.25">
      <c r="A837" s="183">
        <v>16006.952308214401</v>
      </c>
      <c r="B837" s="183">
        <v>-0.55084913612202202</v>
      </c>
      <c r="C837" s="183">
        <v>-0.11825080288154299</v>
      </c>
      <c r="D837" s="183"/>
      <c r="E837" s="183">
        <v>-6.7295881306704303E-2</v>
      </c>
    </row>
    <row r="838" spans="1:5" x14ac:dyDescent="0.25">
      <c r="A838" s="183">
        <v>16006.952308214401</v>
      </c>
      <c r="B838" s="183">
        <v>-0.51380403985066303</v>
      </c>
      <c r="C838" s="183">
        <v>-0.11825080288154299</v>
      </c>
      <c r="D838" s="183"/>
      <c r="E838" s="183">
        <v>-6.7295881306704303E-2</v>
      </c>
    </row>
    <row r="839" spans="1:5" x14ac:dyDescent="0.25">
      <c r="A839" s="183">
        <v>16006.952308214401</v>
      </c>
      <c r="B839" s="183">
        <v>-0.536824097108901</v>
      </c>
      <c r="C839" s="183">
        <v>-0.11825080288154299</v>
      </c>
      <c r="D839" s="183"/>
      <c r="E839" s="183">
        <v>-6.7295881306704303E-2</v>
      </c>
    </row>
    <row r="840" spans="1:5" x14ac:dyDescent="0.25">
      <c r="A840" s="183">
        <v>16006.952308214401</v>
      </c>
      <c r="B840" s="183">
        <v>-0.48680644151645203</v>
      </c>
      <c r="C840" s="183">
        <v>-0.11825080288154299</v>
      </c>
      <c r="D840" s="183"/>
      <c r="E840" s="183">
        <v>-6.7295881306704303E-2</v>
      </c>
    </row>
    <row r="841" spans="1:5" x14ac:dyDescent="0.25">
      <c r="A841" s="183">
        <v>16006.952308214401</v>
      </c>
      <c r="B841" s="183">
        <v>-0.53859556829726196</v>
      </c>
      <c r="C841" s="183">
        <v>-0.11825080288154299</v>
      </c>
      <c r="D841" s="183"/>
      <c r="E841" s="183">
        <v>-6.7295881306704303E-2</v>
      </c>
    </row>
    <row r="842" spans="1:5" x14ac:dyDescent="0.25">
      <c r="A842" s="183">
        <v>16006.952308214401</v>
      </c>
      <c r="B842" s="183">
        <v>-0.45398706772911102</v>
      </c>
      <c r="C842" s="183">
        <v>-0.11825080288154299</v>
      </c>
      <c r="D842" s="183"/>
      <c r="E842" s="183">
        <v>-6.7295881306704303E-2</v>
      </c>
    </row>
    <row r="843" spans="1:5" x14ac:dyDescent="0.25">
      <c r="A843" s="183">
        <v>16006.952308214401</v>
      </c>
      <c r="B843" s="183">
        <v>-0.68051243447932996</v>
      </c>
      <c r="C843" s="183">
        <v>-0.11825080288154299</v>
      </c>
      <c r="D843" s="183"/>
      <c r="E843" s="183">
        <v>-6.7295881306704303E-2</v>
      </c>
    </row>
    <row r="844" spans="1:5" x14ac:dyDescent="0.25">
      <c r="A844" s="183">
        <v>16006.952308214401</v>
      </c>
      <c r="B844" s="183">
        <v>-0.56014174086124202</v>
      </c>
      <c r="C844" s="183">
        <v>-0.11825080288154299</v>
      </c>
      <c r="D844" s="183"/>
      <c r="E844" s="183">
        <v>-6.7295881306704303E-2</v>
      </c>
    </row>
    <row r="845" spans="1:5" x14ac:dyDescent="0.25">
      <c r="A845" s="183">
        <v>16006.952308214401</v>
      </c>
      <c r="B845" s="183">
        <v>-0.57526292939235102</v>
      </c>
      <c r="C845" s="183">
        <v>-0.11825080288154299</v>
      </c>
      <c r="D845" s="183"/>
      <c r="E845" s="183">
        <v>-6.7295881306704303E-2</v>
      </c>
    </row>
    <row r="846" spans="1:5" x14ac:dyDescent="0.25">
      <c r="A846" s="183">
        <v>16006.952308214401</v>
      </c>
      <c r="B846" s="183">
        <v>-0.56104241411418798</v>
      </c>
      <c r="C846" s="183">
        <v>-0.11825080288154299</v>
      </c>
      <c r="D846" s="183"/>
      <c r="E846" s="183">
        <v>-6.7295881306704303E-2</v>
      </c>
    </row>
    <row r="847" spans="1:5" x14ac:dyDescent="0.25">
      <c r="A847" s="183">
        <v>16006.952308214401</v>
      </c>
      <c r="B847" s="183">
        <v>-0.66572289125403905</v>
      </c>
      <c r="C847" s="183">
        <v>-0.11825080288154299</v>
      </c>
      <c r="D847" s="183"/>
      <c r="E847" s="183">
        <v>-6.7295881306704303E-2</v>
      </c>
    </row>
    <row r="848" spans="1:5" x14ac:dyDescent="0.25">
      <c r="A848" s="183">
        <v>16006.952308214401</v>
      </c>
      <c r="B848" s="183">
        <v>-0.65586000298414304</v>
      </c>
      <c r="C848" s="183">
        <v>-0.11825080288154299</v>
      </c>
      <c r="D848" s="183"/>
      <c r="E848" s="183">
        <v>-6.7295881306704303E-2</v>
      </c>
    </row>
    <row r="849" spans="1:5" x14ac:dyDescent="0.25">
      <c r="A849" s="183">
        <v>16006.952308214401</v>
      </c>
      <c r="B849" s="183">
        <v>-0.55960750605093001</v>
      </c>
      <c r="C849" s="183">
        <v>-0.11825080288154299</v>
      </c>
      <c r="D849" s="183"/>
      <c r="E849" s="183">
        <v>-6.7295881306704303E-2</v>
      </c>
    </row>
    <row r="850" spans="1:5" x14ac:dyDescent="0.25">
      <c r="A850" s="183">
        <v>16006.952308214401</v>
      </c>
      <c r="B850" s="183">
        <v>-0.55646181288376795</v>
      </c>
      <c r="C850" s="183">
        <v>-0.11825080288154299</v>
      </c>
      <c r="D850" s="183"/>
      <c r="E850" s="183">
        <v>-6.7295881306704303E-2</v>
      </c>
    </row>
    <row r="851" spans="1:5" x14ac:dyDescent="0.25">
      <c r="A851" s="183">
        <v>16006.952308214401</v>
      </c>
      <c r="B851" s="183">
        <v>-0.56338784832333799</v>
      </c>
      <c r="C851" s="183">
        <v>-0.11825080288154299</v>
      </c>
      <c r="D851" s="183"/>
      <c r="E851" s="183">
        <v>-6.7295881306704303E-2</v>
      </c>
    </row>
    <row r="852" spans="1:5" x14ac:dyDescent="0.25">
      <c r="A852" s="183">
        <v>16006.952308214401</v>
      </c>
      <c r="B852" s="183">
        <v>-0.452715216954647</v>
      </c>
      <c r="C852" s="183">
        <v>-0.11825080288154299</v>
      </c>
      <c r="D852" s="183"/>
      <c r="E852" s="183">
        <v>-6.7295881306704303E-2</v>
      </c>
    </row>
    <row r="853" spans="1:5" x14ac:dyDescent="0.25">
      <c r="A853" s="183">
        <v>16006.991390724799</v>
      </c>
      <c r="B853" s="183">
        <v>-0.44305104620820901</v>
      </c>
      <c r="C853" s="183">
        <v>-0.118251155505085</v>
      </c>
      <c r="D853" s="183"/>
      <c r="E853" s="183">
        <v>-6.7298028522841294E-2</v>
      </c>
    </row>
    <row r="854" spans="1:5" x14ac:dyDescent="0.25">
      <c r="A854" s="183">
        <v>16006.991390724799</v>
      </c>
      <c r="B854" s="183">
        <v>-0.55841234089110103</v>
      </c>
      <c r="C854" s="183">
        <v>-0.118251155505085</v>
      </c>
      <c r="D854" s="183"/>
      <c r="E854" s="183">
        <v>-6.7298028522841294E-2</v>
      </c>
    </row>
    <row r="855" spans="1:5" x14ac:dyDescent="0.25">
      <c r="A855" s="183">
        <v>16006.991390724799</v>
      </c>
      <c r="B855" s="183">
        <v>-0.70098397990438999</v>
      </c>
      <c r="C855" s="183">
        <v>-0.118251155505085</v>
      </c>
      <c r="D855" s="183"/>
      <c r="E855" s="183">
        <v>-6.7298028522841294E-2</v>
      </c>
    </row>
    <row r="856" spans="1:5" x14ac:dyDescent="0.25">
      <c r="A856" s="183">
        <v>16006.991390724799</v>
      </c>
      <c r="B856" s="183">
        <v>-0.546976518824005</v>
      </c>
      <c r="C856" s="183">
        <v>-0.118251155505085</v>
      </c>
      <c r="D856" s="183"/>
      <c r="E856" s="183">
        <v>-6.7298028522841294E-2</v>
      </c>
    </row>
    <row r="857" spans="1:5" x14ac:dyDescent="0.25">
      <c r="A857" s="183">
        <v>16006.991390724799</v>
      </c>
      <c r="B857" s="183">
        <v>-0.57630012817563303</v>
      </c>
      <c r="C857" s="183">
        <v>-0.118251155505085</v>
      </c>
      <c r="D857" s="183"/>
      <c r="E857" s="183">
        <v>-6.7298028522841294E-2</v>
      </c>
    </row>
    <row r="858" spans="1:5" x14ac:dyDescent="0.25">
      <c r="A858" s="183">
        <v>16006.991390724799</v>
      </c>
      <c r="B858" s="183">
        <v>-0.44040554468770499</v>
      </c>
      <c r="C858" s="183">
        <v>-0.118251155505085</v>
      </c>
      <c r="D858" s="183"/>
      <c r="E858" s="183">
        <v>-6.7298028522841294E-2</v>
      </c>
    </row>
    <row r="859" spans="1:5" x14ac:dyDescent="0.25">
      <c r="A859" s="183">
        <v>16006.991390724799</v>
      </c>
      <c r="B859" s="183">
        <v>-0.54397598339892606</v>
      </c>
      <c r="C859" s="183">
        <v>-0.118251155505085</v>
      </c>
      <c r="D859" s="183"/>
      <c r="E859" s="183">
        <v>-6.7298028522841294E-2</v>
      </c>
    </row>
    <row r="860" spans="1:5" x14ac:dyDescent="0.25">
      <c r="A860" s="183">
        <v>16006.991390724799</v>
      </c>
      <c r="B860" s="183">
        <v>-0.76823434374615496</v>
      </c>
      <c r="C860" s="183">
        <v>-0.118251155505085</v>
      </c>
      <c r="D860" s="183"/>
      <c r="E860" s="183">
        <v>-6.7298028522841294E-2</v>
      </c>
    </row>
    <row r="861" spans="1:5" x14ac:dyDescent="0.25">
      <c r="A861" s="183">
        <v>16006.991390724799</v>
      </c>
      <c r="B861" s="183">
        <v>-0.567504615909453</v>
      </c>
      <c r="C861" s="183">
        <v>-0.118251155505085</v>
      </c>
      <c r="D861" s="183"/>
      <c r="E861" s="183">
        <v>-6.7298028522841294E-2</v>
      </c>
    </row>
    <row r="862" spans="1:5" x14ac:dyDescent="0.25">
      <c r="A862" s="183">
        <v>16006.991390724799</v>
      </c>
      <c r="B862" s="183">
        <v>-0.56472591937226602</v>
      </c>
      <c r="C862" s="183">
        <v>-0.118251155505085</v>
      </c>
      <c r="D862" s="183"/>
      <c r="E862" s="183">
        <v>-6.7298028522841294E-2</v>
      </c>
    </row>
    <row r="863" spans="1:5" x14ac:dyDescent="0.25">
      <c r="A863" s="183">
        <v>16006.991390724799</v>
      </c>
      <c r="B863" s="183">
        <v>0.166505274869655</v>
      </c>
      <c r="C863" s="183">
        <v>-0.118251155505085</v>
      </c>
      <c r="D863" s="183"/>
      <c r="E863" s="183">
        <v>-6.7298028522841294E-2</v>
      </c>
    </row>
    <row r="864" spans="1:5" x14ac:dyDescent="0.25">
      <c r="A864" s="183">
        <v>16007.0304732352</v>
      </c>
      <c r="B864" s="183">
        <v>-0.37771621248168202</v>
      </c>
      <c r="C864" s="183">
        <v>-0.118251508128626</v>
      </c>
      <c r="D864" s="183"/>
      <c r="E864" s="183">
        <v>-6.7300175738978396E-2</v>
      </c>
    </row>
    <row r="865" spans="1:5" x14ac:dyDescent="0.25">
      <c r="A865" s="183">
        <v>16007.0304732352</v>
      </c>
      <c r="B865" s="183">
        <v>-0.54247238628968297</v>
      </c>
      <c r="C865" s="183">
        <v>-0.118251508128626</v>
      </c>
      <c r="D865" s="183"/>
      <c r="E865" s="183">
        <v>-6.7300175738978396E-2</v>
      </c>
    </row>
    <row r="866" spans="1:5" x14ac:dyDescent="0.25">
      <c r="A866" s="183">
        <v>16007.0304732352</v>
      </c>
      <c r="B866" s="183">
        <v>-0.78942213901318503</v>
      </c>
      <c r="C866" s="183">
        <v>-0.118251508128626</v>
      </c>
      <c r="D866" s="183"/>
      <c r="E866" s="183">
        <v>-6.7300175738978396E-2</v>
      </c>
    </row>
    <row r="867" spans="1:5" x14ac:dyDescent="0.25">
      <c r="A867" s="183">
        <v>16007.0304732352</v>
      </c>
      <c r="B867" s="183">
        <v>-0.39662444729241503</v>
      </c>
      <c r="C867" s="183">
        <v>-0.118251508128626</v>
      </c>
      <c r="D867" s="183"/>
      <c r="E867" s="183">
        <v>-6.7300175738978396E-2</v>
      </c>
    </row>
    <row r="868" spans="1:5" x14ac:dyDescent="0.25">
      <c r="A868" s="183">
        <v>16007.0304732352</v>
      </c>
      <c r="B868" s="183">
        <v>-0.65582185042790697</v>
      </c>
      <c r="C868" s="183">
        <v>-0.118251508128626</v>
      </c>
      <c r="D868" s="183"/>
      <c r="E868" s="183">
        <v>-6.7300175738978396E-2</v>
      </c>
    </row>
    <row r="869" spans="1:5" x14ac:dyDescent="0.25">
      <c r="A869" s="183">
        <v>16007.0695557456</v>
      </c>
      <c r="B869" s="183">
        <v>-0.38891068171277299</v>
      </c>
      <c r="C869" s="183">
        <v>-0.11825186075216799</v>
      </c>
      <c r="D869" s="183"/>
      <c r="E869" s="183">
        <v>-6.7302322955115304E-2</v>
      </c>
    </row>
    <row r="870" spans="1:5" x14ac:dyDescent="0.25">
      <c r="A870" s="183">
        <v>16007.0695557456</v>
      </c>
      <c r="B870" s="183">
        <v>-0.57262304563787703</v>
      </c>
      <c r="C870" s="183">
        <v>-0.11825186075216799</v>
      </c>
      <c r="D870" s="183"/>
      <c r="E870" s="183">
        <v>-6.7302322955115304E-2</v>
      </c>
    </row>
    <row r="871" spans="1:5" x14ac:dyDescent="0.25">
      <c r="A871" s="183">
        <v>16007.0695557456</v>
      </c>
      <c r="B871" s="183">
        <v>-0.22050719680283301</v>
      </c>
      <c r="C871" s="183">
        <v>-0.11825186075216799</v>
      </c>
      <c r="D871" s="183"/>
      <c r="E871" s="183">
        <v>-6.7302322955115304E-2</v>
      </c>
    </row>
    <row r="872" spans="1:5" x14ac:dyDescent="0.25">
      <c r="A872" s="183">
        <v>16007.0695557456</v>
      </c>
      <c r="B872" s="183">
        <v>0.79598377162994904</v>
      </c>
      <c r="C872" s="183">
        <v>-0.11825186075216799</v>
      </c>
      <c r="D872" s="183"/>
      <c r="E872" s="183">
        <v>-6.7302322955115304E-2</v>
      </c>
    </row>
    <row r="873" spans="1:5" x14ac:dyDescent="0.25">
      <c r="A873" s="183">
        <v>16007.108638256001</v>
      </c>
      <c r="B873" s="183">
        <v>-0.54191158551568597</v>
      </c>
      <c r="C873" s="183">
        <v>-0.11825221337571</v>
      </c>
      <c r="D873" s="183"/>
      <c r="E873" s="183">
        <v>-6.7304470171252295E-2</v>
      </c>
    </row>
    <row r="874" spans="1:5" x14ac:dyDescent="0.25">
      <c r="A874" s="183">
        <v>16007.108638256001</v>
      </c>
      <c r="B874" s="183">
        <v>-0.54875461522679903</v>
      </c>
      <c r="C874" s="183">
        <v>-0.11825221337571</v>
      </c>
      <c r="D874" s="183"/>
      <c r="E874" s="183">
        <v>-6.7304470171252295E-2</v>
      </c>
    </row>
    <row r="875" spans="1:5" x14ac:dyDescent="0.25">
      <c r="A875" s="183">
        <v>16007.108638256001</v>
      </c>
      <c r="B875" s="183">
        <v>-0.54198681726379505</v>
      </c>
      <c r="C875" s="183">
        <v>-0.11825221337571</v>
      </c>
      <c r="D875" s="183"/>
      <c r="E875" s="183">
        <v>-6.7304470171252295E-2</v>
      </c>
    </row>
    <row r="876" spans="1:5" x14ac:dyDescent="0.25">
      <c r="A876" s="183">
        <v>16007.147720766399</v>
      </c>
      <c r="B876" s="183">
        <v>-0.568030767084715</v>
      </c>
      <c r="C876" s="183">
        <v>-0.118252565999252</v>
      </c>
      <c r="D876" s="183"/>
      <c r="E876" s="183">
        <v>-6.7306617387389397E-2</v>
      </c>
    </row>
    <row r="877" spans="1:5" x14ac:dyDescent="0.25">
      <c r="A877" s="183">
        <v>16007.147720766399</v>
      </c>
      <c r="B877" s="183">
        <v>-0.53105759720226697</v>
      </c>
      <c r="C877" s="183">
        <v>-0.118252565999252</v>
      </c>
      <c r="D877" s="183"/>
      <c r="E877" s="183">
        <v>-6.7306617387389397E-2</v>
      </c>
    </row>
    <row r="878" spans="1:5" x14ac:dyDescent="0.25">
      <c r="A878" s="183">
        <v>16007.1868032768</v>
      </c>
      <c r="B878" s="183">
        <v>-0.59077139009019497</v>
      </c>
      <c r="C878" s="183">
        <v>-0.118252918622794</v>
      </c>
      <c r="D878" s="183"/>
      <c r="E878" s="183">
        <v>-6.7308764603526403E-2</v>
      </c>
    </row>
    <row r="879" spans="1:5" x14ac:dyDescent="0.25">
      <c r="A879" s="183">
        <v>16007.2258857872</v>
      </c>
      <c r="B879" s="183">
        <v>-1.26017366206348</v>
      </c>
      <c r="C879" s="183">
        <v>-0.118253271246336</v>
      </c>
      <c r="D879" s="183"/>
      <c r="E879" s="183">
        <v>-6.7310911819663602E-2</v>
      </c>
    </row>
    <row r="880" spans="1:5" x14ac:dyDescent="0.25">
      <c r="A880" s="183">
        <v>16007.2258857872</v>
      </c>
      <c r="B880" s="183">
        <v>-0.44785993047331601</v>
      </c>
      <c r="C880" s="183">
        <v>-0.118253271246336</v>
      </c>
      <c r="D880" s="183"/>
      <c r="E880" s="183">
        <v>-6.7310911819663602E-2</v>
      </c>
    </row>
    <row r="881" spans="1:5" x14ac:dyDescent="0.25">
      <c r="A881" s="183">
        <v>16007.230938868001</v>
      </c>
      <c r="B881" s="183">
        <v>-0.62651019848148903</v>
      </c>
      <c r="C881" s="183">
        <v>-0.118253316837963</v>
      </c>
      <c r="D881" s="183"/>
      <c r="E881" s="183">
        <v>-6.7311189438896399E-2</v>
      </c>
    </row>
    <row r="882" spans="1:5" x14ac:dyDescent="0.25">
      <c r="A882" s="183">
        <v>16007.264968297601</v>
      </c>
      <c r="B882" s="183">
        <v>-0.54788378591696896</v>
      </c>
      <c r="C882" s="183">
        <v>-0.11825362386987701</v>
      </c>
      <c r="D882" s="183"/>
      <c r="E882" s="183">
        <v>-6.7313059035800399E-2</v>
      </c>
    </row>
    <row r="883" spans="1:5" x14ac:dyDescent="0.25">
      <c r="A883" s="183">
        <v>16007.264968297601</v>
      </c>
      <c r="B883" s="183">
        <v>-0.65761341431411802</v>
      </c>
      <c r="C883" s="183">
        <v>-0.11825362386987701</v>
      </c>
      <c r="D883" s="183"/>
      <c r="E883" s="183">
        <v>-6.7313059035800399E-2</v>
      </c>
    </row>
    <row r="884" spans="1:5" x14ac:dyDescent="0.25">
      <c r="A884" s="183">
        <v>16007.421298339201</v>
      </c>
      <c r="B884" s="183">
        <v>-0.71051155145909195</v>
      </c>
      <c r="C884" s="183">
        <v>-0.118255034364045</v>
      </c>
      <c r="D884" s="183"/>
      <c r="E884" s="183">
        <v>-6.7321647900348502E-2</v>
      </c>
    </row>
    <row r="885" spans="1:5" x14ac:dyDescent="0.25">
      <c r="A885" s="183">
        <v>16007.421298339201</v>
      </c>
      <c r="B885" s="183">
        <v>-0.78523448968589304</v>
      </c>
      <c r="C885" s="183">
        <v>-0.118255034364045</v>
      </c>
      <c r="D885" s="183"/>
      <c r="E885" s="183">
        <v>-6.7321647900348502E-2</v>
      </c>
    </row>
    <row r="886" spans="1:5" x14ac:dyDescent="0.25">
      <c r="A886" s="183">
        <v>16007.4603808497</v>
      </c>
      <c r="B886" s="183">
        <v>-0.54187716848718104</v>
      </c>
      <c r="C886" s="183">
        <v>-0.118255386987587</v>
      </c>
      <c r="D886" s="183"/>
      <c r="E886" s="183">
        <v>-6.7323795116485494E-2</v>
      </c>
    </row>
    <row r="887" spans="1:5" x14ac:dyDescent="0.25">
      <c r="A887" s="183">
        <v>16007.4994633601</v>
      </c>
      <c r="B887" s="183">
        <v>-0.71034486571028799</v>
      </c>
      <c r="C887" s="183">
        <v>-0.11825573961112899</v>
      </c>
      <c r="D887" s="183"/>
      <c r="E887" s="183">
        <v>-6.7325942332622499E-2</v>
      </c>
    </row>
    <row r="888" spans="1:5" x14ac:dyDescent="0.25">
      <c r="A888" s="183">
        <v>16007.4994633601</v>
      </c>
      <c r="B888" s="183">
        <v>-0.562755832045858</v>
      </c>
      <c r="C888" s="183">
        <v>-0.11825573961112899</v>
      </c>
      <c r="D888" s="183"/>
      <c r="E888" s="183">
        <v>-6.7325942332622499E-2</v>
      </c>
    </row>
    <row r="889" spans="1:5" x14ac:dyDescent="0.25">
      <c r="A889" s="183">
        <v>16007.4994633601</v>
      </c>
      <c r="B889" s="183">
        <v>-0.41031589205355901</v>
      </c>
      <c r="C889" s="183">
        <v>-0.11825573961112899</v>
      </c>
      <c r="D889" s="183"/>
      <c r="E889" s="183">
        <v>-6.7325942332622499E-2</v>
      </c>
    </row>
    <row r="890" spans="1:5" x14ac:dyDescent="0.25">
      <c r="A890" s="183">
        <v>16007.5385458705</v>
      </c>
      <c r="B890" s="183">
        <v>-0.42840358630191799</v>
      </c>
      <c r="C890" s="183">
        <v>-0.11825609223467</v>
      </c>
      <c r="D890" s="183"/>
      <c r="E890" s="183">
        <v>-6.7328089548759601E-2</v>
      </c>
    </row>
    <row r="891" spans="1:5" x14ac:dyDescent="0.25">
      <c r="A891" s="183">
        <v>16007.706428683799</v>
      </c>
      <c r="B891" s="183">
        <v>-0.12530918984158301</v>
      </c>
      <c r="C891" s="183">
        <v>-0.11825760696419101</v>
      </c>
      <c r="D891" s="183">
        <v>-0.54183219893360501</v>
      </c>
      <c r="E891" s="183">
        <v>-6.7337313129389204E-2</v>
      </c>
    </row>
    <row r="892" spans="1:5" x14ac:dyDescent="0.25">
      <c r="A892" s="183">
        <v>16007.733958422499</v>
      </c>
      <c r="B892" s="183">
        <v>-0.56064902730425004</v>
      </c>
      <c r="C892" s="183">
        <v>-0.11825785535238</v>
      </c>
      <c r="D892" s="183"/>
      <c r="E892" s="183">
        <v>-6.7338825629444807E-2</v>
      </c>
    </row>
    <row r="893" spans="1:5" x14ac:dyDescent="0.25">
      <c r="A893" s="183">
        <v>16007.7730409329</v>
      </c>
      <c r="B893" s="183">
        <v>-0.65518146923048104</v>
      </c>
      <c r="C893" s="183">
        <v>-0.118258207975922</v>
      </c>
      <c r="D893" s="183"/>
      <c r="E893" s="183">
        <v>-6.7340972845581798E-2</v>
      </c>
    </row>
    <row r="894" spans="1:5" x14ac:dyDescent="0.25">
      <c r="A894" s="183">
        <v>16007.8121234433</v>
      </c>
      <c r="B894" s="183">
        <v>-0.54143032192870399</v>
      </c>
      <c r="C894" s="183">
        <v>-0.11825856059946301</v>
      </c>
      <c r="D894" s="183">
        <v>-0.541818155671968</v>
      </c>
      <c r="E894" s="183">
        <v>-6.7343120061718706E-2</v>
      </c>
    </row>
    <row r="895" spans="1:5" x14ac:dyDescent="0.25">
      <c r="A895" s="183">
        <v>16008.1247835265</v>
      </c>
      <c r="B895" s="183">
        <v>-0.49435357486554699</v>
      </c>
      <c r="C895" s="183">
        <v>-0.118261381587798</v>
      </c>
      <c r="D895" s="183"/>
      <c r="E895" s="183">
        <v>-6.7360297790814996E-2</v>
      </c>
    </row>
    <row r="896" spans="1:5" x14ac:dyDescent="0.25">
      <c r="A896" s="183">
        <v>16008.2080016281</v>
      </c>
      <c r="B896" s="183">
        <v>-0.58255930221713403</v>
      </c>
      <c r="C896" s="183">
        <v>-0.118262132426509</v>
      </c>
      <c r="D896" s="183">
        <v>-0.54176553816999795</v>
      </c>
      <c r="E896" s="183">
        <v>-6.7364869842321901E-2</v>
      </c>
    </row>
    <row r="897" spans="1:5" x14ac:dyDescent="0.25">
      <c r="A897" s="183">
        <v>16008.3592785889</v>
      </c>
      <c r="B897" s="183">
        <v>-0.54814008220823696</v>
      </c>
      <c r="C897" s="183">
        <v>-0.11826349732904901</v>
      </c>
      <c r="D897" s="183"/>
      <c r="E897" s="183">
        <v>-6.7373181087636999E-2</v>
      </c>
    </row>
    <row r="898" spans="1:5" x14ac:dyDescent="0.25">
      <c r="A898" s="183">
        <v>16008.3983610993</v>
      </c>
      <c r="B898" s="183">
        <v>-0.58267212740129604</v>
      </c>
      <c r="C898" s="183">
        <v>-0.118263849952591</v>
      </c>
      <c r="D898" s="183">
        <v>-0.54174022636303099</v>
      </c>
      <c r="E898" s="183">
        <v>-6.7375328303774004E-2</v>
      </c>
    </row>
    <row r="899" spans="1:5" x14ac:dyDescent="0.25">
      <c r="A899" s="183">
        <v>16008.5156086306</v>
      </c>
      <c r="B899" s="183">
        <v>-0.39965249750090198</v>
      </c>
      <c r="C899" s="183">
        <v>-0.118264907823217</v>
      </c>
      <c r="D899" s="183">
        <v>-0.54172463274999605</v>
      </c>
      <c r="E899" s="183">
        <v>-6.73817699521852E-2</v>
      </c>
    </row>
    <row r="900" spans="1:5" x14ac:dyDescent="0.25">
      <c r="A900" s="183">
        <v>16008.554691141</v>
      </c>
      <c r="B900" s="183">
        <v>-0.57967756352237398</v>
      </c>
      <c r="C900" s="183">
        <v>-0.118265260446759</v>
      </c>
      <c r="D900" s="183">
        <v>-0.54171943430504599</v>
      </c>
      <c r="E900" s="183">
        <v>-6.7383917168322094E-2</v>
      </c>
    </row>
    <row r="901" spans="1:5" x14ac:dyDescent="0.25">
      <c r="A901" s="183">
        <v>16008.750103693001</v>
      </c>
      <c r="B901" s="183">
        <v>-0.58442993497408402</v>
      </c>
      <c r="C901" s="183">
        <v>-0.118267023564468</v>
      </c>
      <c r="D901" s="183">
        <v>-0.54169343777652201</v>
      </c>
      <c r="E901" s="183">
        <v>-6.7394653249007203E-2</v>
      </c>
    </row>
    <row r="902" spans="1:5" x14ac:dyDescent="0.25">
      <c r="A902" s="183">
        <v>16008.9845987554</v>
      </c>
      <c r="B902" s="183">
        <v>-0.89005702745062998</v>
      </c>
      <c r="C902" s="183">
        <v>-0.118269139305719</v>
      </c>
      <c r="D902" s="183">
        <v>-0.54166223247636602</v>
      </c>
      <c r="E902" s="183">
        <v>-6.7407536545829302E-2</v>
      </c>
    </row>
    <row r="903" spans="1:5" x14ac:dyDescent="0.25">
      <c r="A903" s="183">
        <v>16009.1018462866</v>
      </c>
      <c r="B903" s="183">
        <v>-0.575994934022517</v>
      </c>
      <c r="C903" s="183">
        <v>-0.118270197176344</v>
      </c>
      <c r="D903" s="183"/>
      <c r="E903" s="183">
        <v>-6.7413978194240401E-2</v>
      </c>
    </row>
    <row r="904" spans="1:5" x14ac:dyDescent="0.25">
      <c r="A904" s="183">
        <v>16009.649001432301</v>
      </c>
      <c r="B904" s="183">
        <v>-0.71087918545638096</v>
      </c>
      <c r="C904" s="183">
        <v>-0.11827513390593</v>
      </c>
      <c r="D904" s="183">
        <v>-0.54157376141320202</v>
      </c>
      <c r="E904" s="183">
        <v>-6.7444039220158597E-2</v>
      </c>
    </row>
    <row r="905" spans="1:5" x14ac:dyDescent="0.25">
      <c r="A905" s="183">
        <v>16010.4138283925</v>
      </c>
      <c r="B905" s="183">
        <v>-0.17201949609325601</v>
      </c>
      <c r="C905" s="183">
        <v>-0.118282034588329</v>
      </c>
      <c r="D905" s="183">
        <v>-0.54147181548177303</v>
      </c>
      <c r="E905" s="183">
        <v>-6.7486056533122396E-2</v>
      </c>
    </row>
    <row r="906" spans="1:5" x14ac:dyDescent="0.25">
      <c r="A906" s="183">
        <v>16010.547899171601</v>
      </c>
      <c r="B906" s="183">
        <v>-0.52875020911460302</v>
      </c>
      <c r="C906" s="183">
        <v>-0.118283244247393</v>
      </c>
      <c r="D906" s="183"/>
      <c r="E906" s="183">
        <v>-6.7493412050953897E-2</v>
      </c>
    </row>
    <row r="907" spans="1:5" x14ac:dyDescent="0.25">
      <c r="A907" s="183">
        <v>16010.6651467028</v>
      </c>
      <c r="B907" s="183">
        <v>-1.9293831508667001</v>
      </c>
      <c r="C907" s="183">
        <v>-0.11828430211801901</v>
      </c>
      <c r="D907" s="183">
        <v>-0.541438292636093</v>
      </c>
      <c r="E907" s="183">
        <v>-6.7499844595856895E-2</v>
      </c>
    </row>
    <row r="908" spans="1:5" x14ac:dyDescent="0.25">
      <c r="A908" s="183">
        <v>16011.3430074956</v>
      </c>
      <c r="B908" s="183">
        <v>-0.54333048502006598</v>
      </c>
      <c r="C908" s="183">
        <v>-0.118290418144629</v>
      </c>
      <c r="D908" s="183">
        <v>-0.54134781519337205</v>
      </c>
      <c r="E908" s="183">
        <v>-6.7537034035520693E-2</v>
      </c>
    </row>
    <row r="909" spans="1:5" x14ac:dyDescent="0.25">
      <c r="A909" s="183">
        <v>16011.9548695461</v>
      </c>
      <c r="B909" s="183">
        <v>-0.55339138562986401</v>
      </c>
      <c r="C909" s="183">
        <v>-0.11829593647726901</v>
      </c>
      <c r="D909" s="183">
        <v>-0.54126607313284103</v>
      </c>
      <c r="E909" s="183">
        <v>-6.7570602589790599E-2</v>
      </c>
    </row>
    <row r="910" spans="1:5" x14ac:dyDescent="0.25">
      <c r="A910" s="183">
        <v>16012.263779831201</v>
      </c>
      <c r="B910" s="183">
        <v>-0.42053666865439199</v>
      </c>
      <c r="C910" s="183">
        <v>-0.118298721623255</v>
      </c>
      <c r="D910" s="183">
        <v>-0.54122477750957998</v>
      </c>
      <c r="E910" s="183">
        <v>-6.7587550317895498E-2</v>
      </c>
    </row>
    <row r="911" spans="1:5" x14ac:dyDescent="0.25">
      <c r="A911" s="183">
        <v>16012.306612139801</v>
      </c>
      <c r="B911" s="183">
        <v>-0.56119055264885997</v>
      </c>
      <c r="C911" s="183">
        <v>-0.11829910780085399</v>
      </c>
      <c r="D911" s="183">
        <v>-0.54121905021074501</v>
      </c>
      <c r="E911" s="183">
        <v>-6.7589900224499802E-2</v>
      </c>
    </row>
    <row r="912" spans="1:5" x14ac:dyDescent="0.25">
      <c r="A912" s="183">
        <v>16012.423859671</v>
      </c>
      <c r="B912" s="183">
        <v>0.23352904417532899</v>
      </c>
      <c r="C912" s="183">
        <v>-0.118300164908716</v>
      </c>
      <c r="D912" s="183">
        <v>-0.54120337076849301</v>
      </c>
      <c r="E912" s="183">
        <v>-6.7596332769402703E-2</v>
      </c>
    </row>
    <row r="913" spans="1:5" x14ac:dyDescent="0.25">
      <c r="A913" s="183">
        <v>16013.7135825143</v>
      </c>
      <c r="B913" s="183">
        <v>-0.21403293940752699</v>
      </c>
      <c r="C913" s="183">
        <v>-0.118311793095194</v>
      </c>
      <c r="D913" s="183">
        <v>-0.54103072761072901</v>
      </c>
      <c r="E913" s="183">
        <v>-6.7667090763336393E-2</v>
      </c>
    </row>
    <row r="914" spans="1:5" x14ac:dyDescent="0.25">
      <c r="A914" s="183">
        <v>16015.741345177201</v>
      </c>
      <c r="B914" s="183">
        <v>-0.65707939769867896</v>
      </c>
      <c r="C914" s="183">
        <v>-0.118330075474621</v>
      </c>
      <c r="D914" s="183">
        <v>-0.54075866349628499</v>
      </c>
      <c r="E914" s="183">
        <v>-6.7778339795594195E-2</v>
      </c>
    </row>
    <row r="915" spans="1:5" x14ac:dyDescent="0.25">
      <c r="A915" s="183">
        <v>16015.8240380761</v>
      </c>
      <c r="B915" s="183">
        <v>-0.48047138800391098</v>
      </c>
      <c r="C915" s="183">
        <v>-0.118330821036703</v>
      </c>
      <c r="D915" s="183">
        <v>-0.54074755240011296</v>
      </c>
      <c r="E915" s="183">
        <v>-6.7782876571591599E-2</v>
      </c>
    </row>
    <row r="916" spans="1:5" x14ac:dyDescent="0.25">
      <c r="A916" s="183">
        <v>16015.8585927084</v>
      </c>
      <c r="B916" s="183">
        <v>-0.66643692104399999</v>
      </c>
      <c r="C916" s="183">
        <v>-0.118331132582483</v>
      </c>
      <c r="D916" s="183"/>
      <c r="E916" s="183">
        <v>-6.7784772340497207E-2</v>
      </c>
    </row>
    <row r="917" spans="1:5" x14ac:dyDescent="0.25">
      <c r="A917" s="183">
        <v>16015.8585927084</v>
      </c>
      <c r="B917" s="183">
        <v>-0.69454600782866704</v>
      </c>
      <c r="C917" s="183">
        <v>-0.118331132582483</v>
      </c>
      <c r="D917" s="183"/>
      <c r="E917" s="183">
        <v>-6.7784772340497207E-2</v>
      </c>
    </row>
    <row r="918" spans="1:5" x14ac:dyDescent="0.25">
      <c r="A918" s="183">
        <v>16017.1062013021</v>
      </c>
      <c r="B918" s="183">
        <v>-0.241716576797468</v>
      </c>
      <c r="C918" s="183">
        <v>-0.118342381065406</v>
      </c>
      <c r="D918" s="183">
        <v>-0.54057505165026498</v>
      </c>
      <c r="E918" s="183">
        <v>-6.7853219822651897E-2</v>
      </c>
    </row>
    <row r="919" spans="1:5" x14ac:dyDescent="0.25">
      <c r="A919" s="183">
        <v>16020.775661514899</v>
      </c>
      <c r="B919" s="183">
        <v>-0.28407095884931399</v>
      </c>
      <c r="C919" s="183">
        <v>-0.118375449812417</v>
      </c>
      <c r="D919" s="183">
        <v>-0.54007991515718601</v>
      </c>
      <c r="E919" s="183">
        <v>-6.8054537217948699E-2</v>
      </c>
    </row>
    <row r="920" spans="1:5" x14ac:dyDescent="0.25">
      <c r="A920" s="183">
        <v>16020.9513022135</v>
      </c>
      <c r="B920" s="183">
        <v>-0.15384227431153299</v>
      </c>
      <c r="C920" s="183">
        <v>-0.118377032396208</v>
      </c>
      <c r="D920" s="183">
        <v>-0.54005613875397895</v>
      </c>
      <c r="E920" s="183">
        <v>-6.8064173384008303E-2</v>
      </c>
    </row>
    <row r="921" spans="1:5" x14ac:dyDescent="0.25">
      <c r="A921" s="183">
        <v>16021.6473321263</v>
      </c>
      <c r="B921" s="183">
        <v>-0.55102989887201304</v>
      </c>
      <c r="C921" s="183">
        <v>-0.11838330333596001</v>
      </c>
      <c r="D921" s="183">
        <v>-0.53996191749445199</v>
      </c>
      <c r="E921" s="183">
        <v>-6.8102359635110396E-2</v>
      </c>
    </row>
    <row r="922" spans="1:5" x14ac:dyDescent="0.25">
      <c r="A922" s="183">
        <v>16022.035630558899</v>
      </c>
      <c r="B922" s="183">
        <v>-8.4936188862561005E-2</v>
      </c>
      <c r="C922" s="183">
        <v>-0.118386801743186</v>
      </c>
      <c r="D922" s="183">
        <v>-0.53990929900151097</v>
      </c>
      <c r="E922" s="183">
        <v>-6.8123662830812601E-2</v>
      </c>
    </row>
    <row r="923" spans="1:5" x14ac:dyDescent="0.25">
      <c r="A923" s="183">
        <v>16024.8911804899</v>
      </c>
      <c r="B923" s="183">
        <v>-0.233908737711608</v>
      </c>
      <c r="C923" s="183">
        <v>-0.118412518296243</v>
      </c>
      <c r="D923" s="183">
        <v>-0.53952157280048396</v>
      </c>
      <c r="E923" s="183">
        <v>-6.8280326710761799E-2</v>
      </c>
    </row>
    <row r="924" spans="1:5" x14ac:dyDescent="0.25">
      <c r="A924" s="183">
        <v>16029.2831105362</v>
      </c>
      <c r="B924" s="183">
        <v>-0.19974928889542301</v>
      </c>
      <c r="C924" s="183">
        <v>-0.11845207120366399</v>
      </c>
      <c r="D924" s="183">
        <v>-0.53892220425222803</v>
      </c>
      <c r="E924" s="183">
        <v>-6.8521162815054507E-2</v>
      </c>
    </row>
    <row r="925" spans="1:5" x14ac:dyDescent="0.25">
      <c r="A925" s="183">
        <v>16033.8068759705</v>
      </c>
      <c r="B925" s="183">
        <v>-0.11174092166553699</v>
      </c>
      <c r="C925" s="183">
        <v>-0.118492786112962</v>
      </c>
      <c r="D925" s="183">
        <v>-0.53830139945521405</v>
      </c>
      <c r="E925" s="183">
        <v>-6.8768946372093104E-2</v>
      </c>
    </row>
    <row r="926" spans="1:5" x14ac:dyDescent="0.25">
      <c r="A926" s="183">
        <v>16036.027194693001</v>
      </c>
      <c r="B926" s="183">
        <v>-0.53977030823828498</v>
      </c>
      <c r="C926" s="183">
        <v>-0.118512763271116</v>
      </c>
      <c r="D926" s="183">
        <v>-0.53799529603733698</v>
      </c>
      <c r="E926" s="183">
        <v>-6.8890536311505102E-2</v>
      </c>
    </row>
    <row r="927" spans="1:5" x14ac:dyDescent="0.25">
      <c r="A927" s="183">
        <v>16036.163810342199</v>
      </c>
      <c r="B927" s="183">
        <v>-0.21856634321794099</v>
      </c>
      <c r="C927" s="183">
        <v>-0.118513992460602</v>
      </c>
      <c r="D927" s="183">
        <v>-0.53797641042233502</v>
      </c>
      <c r="E927" s="183">
        <v>-6.8898017709711906E-2</v>
      </c>
    </row>
    <row r="928" spans="1:5" x14ac:dyDescent="0.25">
      <c r="A928" s="183">
        <v>16037.973602387599</v>
      </c>
      <c r="B928" s="183">
        <v>-0.44315699631007899</v>
      </c>
      <c r="C928" s="183">
        <v>-0.11853027121302399</v>
      </c>
      <c r="D928" s="183">
        <v>-0.53772622652316404</v>
      </c>
      <c r="E928" s="183">
        <v>-6.8997020845799104E-2</v>
      </c>
    </row>
    <row r="929" spans="1:5" x14ac:dyDescent="0.25">
      <c r="A929" s="183">
        <v>16040.0082991093</v>
      </c>
      <c r="B929" s="183">
        <v>-0.45856416207864498</v>
      </c>
      <c r="C929" s="183">
        <v>-0.118548569361347</v>
      </c>
      <c r="D929" s="183">
        <v>-0.53744422665313696</v>
      </c>
      <c r="E929" s="183">
        <v>-6.9108327201105102E-2</v>
      </c>
    </row>
    <row r="930" spans="1:5" x14ac:dyDescent="0.25">
      <c r="A930" s="183">
        <v>16042.5774461906</v>
      </c>
      <c r="B930" s="183">
        <v>-0.48448993577717703</v>
      </c>
      <c r="C930" s="183">
        <v>-0.118571673853458</v>
      </c>
      <c r="D930" s="183">
        <v>-0.53708709902929896</v>
      </c>
      <c r="E930" s="183">
        <v>-6.9248870209215302E-2</v>
      </c>
    </row>
    <row r="931" spans="1:5" x14ac:dyDescent="0.25">
      <c r="A931" s="183">
        <v>16042.606287520901</v>
      </c>
      <c r="B931" s="183">
        <v>-0.12906945145474399</v>
      </c>
      <c r="C931" s="183">
        <v>-0.118571933225253</v>
      </c>
      <c r="D931" s="183">
        <v>-0.53708308280767203</v>
      </c>
      <c r="E931" s="183">
        <v>-6.9250447949685198E-2</v>
      </c>
    </row>
    <row r="932" spans="1:5" x14ac:dyDescent="0.25">
      <c r="A932" s="183">
        <v>16047.5826156119</v>
      </c>
      <c r="B932" s="183">
        <v>-0.39358811029434099</v>
      </c>
      <c r="C932" s="183">
        <v>-0.11861665953592999</v>
      </c>
      <c r="D932" s="183">
        <v>-0.53638798452110803</v>
      </c>
      <c r="E932" s="183">
        <v>-6.9522673749584499E-2</v>
      </c>
    </row>
    <row r="933" spans="1:5" x14ac:dyDescent="0.25">
      <c r="A933" s="183">
        <v>16047.917848028699</v>
      </c>
      <c r="B933" s="183">
        <v>-0.17318564753843199</v>
      </c>
      <c r="C933" s="183">
        <v>-0.118619672039148</v>
      </c>
      <c r="D933" s="183">
        <v>-0.53634095336516097</v>
      </c>
      <c r="E933" s="183">
        <v>-6.9541012354098194E-2</v>
      </c>
    </row>
    <row r="934" spans="1:5" x14ac:dyDescent="0.25">
      <c r="A934" s="183">
        <v>16049.3391746735</v>
      </c>
      <c r="B934" s="183">
        <v>-0.32897889435279398</v>
      </c>
      <c r="C934" s="183">
        <v>-0.118632444524379</v>
      </c>
      <c r="D934" s="183">
        <v>-0.53614154951352999</v>
      </c>
      <c r="E934" s="183">
        <v>-6.9618687840633797E-2</v>
      </c>
    </row>
    <row r="935" spans="1:5" x14ac:dyDescent="0.25">
      <c r="A935" s="183">
        <v>16049.534759726401</v>
      </c>
      <c r="B935" s="183">
        <v>-0.160655351547423</v>
      </c>
      <c r="C935" s="183">
        <v>-0.118634201715899</v>
      </c>
      <c r="D935" s="183">
        <v>-0.53611411006953102</v>
      </c>
      <c r="E935" s="183">
        <v>-6.9629376561766806E-2</v>
      </c>
    </row>
    <row r="936" spans="1:5" x14ac:dyDescent="0.25">
      <c r="A936" s="183">
        <v>16050.3704451228</v>
      </c>
      <c r="B936" s="183">
        <v>-0.44628091743710302</v>
      </c>
      <c r="C936" s="183">
        <v>-0.11864170744756999</v>
      </c>
      <c r="D936" s="183">
        <v>-0.53599666780513899</v>
      </c>
      <c r="E936" s="183">
        <v>-6.9675046760097004E-2</v>
      </c>
    </row>
    <row r="937" spans="1:5" x14ac:dyDescent="0.25">
      <c r="A937" s="183">
        <v>16051.097871112201</v>
      </c>
      <c r="B937" s="183">
        <v>-0.116138751729433</v>
      </c>
      <c r="C937" s="183">
        <v>-0.118648240844359</v>
      </c>
      <c r="D937" s="183">
        <v>-0.53589433732865799</v>
      </c>
      <c r="E937" s="183">
        <v>-6.9714800582938899E-2</v>
      </c>
    </row>
    <row r="938" spans="1:5" x14ac:dyDescent="0.25">
      <c r="A938" s="183">
        <v>16051.8272926913</v>
      </c>
      <c r="B938" s="183">
        <v>-0.67860048432102404</v>
      </c>
      <c r="C938" s="183">
        <v>-0.118654792164593</v>
      </c>
      <c r="D938" s="183">
        <v>-0.53579163303497501</v>
      </c>
      <c r="E938" s="183">
        <v>-6.9754663464744904E-2</v>
      </c>
    </row>
    <row r="939" spans="1:5" x14ac:dyDescent="0.25">
      <c r="A939" s="183">
        <v>16051.8651815795</v>
      </c>
      <c r="B939" s="183">
        <v>-9.0390539611351402E-3</v>
      </c>
      <c r="C939" s="183">
        <v>-0.118655132464698</v>
      </c>
      <c r="D939" s="183">
        <v>-0.53578629265815303</v>
      </c>
      <c r="E939" s="183"/>
    </row>
    <row r="940" spans="1:5" x14ac:dyDescent="0.25">
      <c r="A940" s="183">
        <v>16051.8651815795</v>
      </c>
      <c r="B940" s="183">
        <v>-8.4516942591039701E-2</v>
      </c>
      <c r="C940" s="183">
        <v>-0.118655132464698</v>
      </c>
      <c r="D940" s="183">
        <v>-0.53578629265815303</v>
      </c>
      <c r="E940" s="183"/>
    </row>
    <row r="941" spans="1:5" x14ac:dyDescent="0.25">
      <c r="A941" s="183">
        <v>16052.1387591523</v>
      </c>
      <c r="B941" s="183">
        <v>-7.7450695030867295E-2</v>
      </c>
      <c r="C941" s="183">
        <v>-0.11865758960929</v>
      </c>
      <c r="D941" s="183">
        <v>-0.53574773234669304</v>
      </c>
      <c r="E941" s="183">
        <v>-6.97716811190571E-2</v>
      </c>
    </row>
    <row r="942" spans="1:5" x14ac:dyDescent="0.25">
      <c r="A942" s="183">
        <v>16052.766645999</v>
      </c>
      <c r="B942" s="183">
        <v>-0.27335816769728</v>
      </c>
      <c r="C942" s="183">
        <v>-0.118663228992497</v>
      </c>
      <c r="D942" s="183">
        <v>-0.535659232722551</v>
      </c>
      <c r="E942" s="183">
        <v>-6.9805975899355902E-2</v>
      </c>
    </row>
    <row r="943" spans="1:5" x14ac:dyDescent="0.25">
      <c r="A943" s="183">
        <v>16054.218374443401</v>
      </c>
      <c r="B943" s="183">
        <v>-0.52190894085475403</v>
      </c>
      <c r="C943" s="183">
        <v>-0.118676267731965</v>
      </c>
      <c r="D943" s="183">
        <v>-0.53545431084689199</v>
      </c>
      <c r="E943" s="183">
        <v>-6.9885268383849702E-2</v>
      </c>
    </row>
    <row r="944" spans="1:5" x14ac:dyDescent="0.25">
      <c r="A944" s="183">
        <v>16057.6493931193</v>
      </c>
      <c r="B944" s="183">
        <v>0.171444614595018</v>
      </c>
      <c r="C944" s="183">
        <v>-0.118707066126884</v>
      </c>
      <c r="D944" s="183">
        <v>-0.53496844513181196</v>
      </c>
      <c r="E944" s="183">
        <v>-7.0072646937657398E-2</v>
      </c>
    </row>
    <row r="945" spans="1:5" x14ac:dyDescent="0.25">
      <c r="A945" s="183">
        <v>16059.860171524901</v>
      </c>
      <c r="B945" s="183">
        <v>0.48537801853567603</v>
      </c>
      <c r="C945" s="183">
        <v>-0.118726905048214</v>
      </c>
      <c r="D945" s="183">
        <v>-0.53465445188954497</v>
      </c>
      <c r="E945" s="183">
        <v>-7.0193282725320799E-2</v>
      </c>
    </row>
    <row r="946" spans="1:5" x14ac:dyDescent="0.25">
      <c r="A946" s="183">
        <v>16066.144103839501</v>
      </c>
      <c r="B946" s="183">
        <v>-0.18316492827247199</v>
      </c>
      <c r="C946" s="183">
        <v>-0.118783295339756</v>
      </c>
      <c r="D946" s="183">
        <v>-0.53375708405078104</v>
      </c>
      <c r="E946" s="183">
        <v>-7.0536178748945494E-2</v>
      </c>
    </row>
    <row r="947" spans="1:5" x14ac:dyDescent="0.25">
      <c r="A947" s="183">
        <v>16070.543880954499</v>
      </c>
      <c r="B947" s="183">
        <v>-9.5824200691918507E-2</v>
      </c>
      <c r="C947" s="183">
        <v>-0.11882274844004601</v>
      </c>
      <c r="D947" s="183">
        <v>-0.53312449046030397</v>
      </c>
      <c r="E947" s="183">
        <v>-7.0776065926490703E-2</v>
      </c>
    </row>
    <row r="948" spans="1:5" x14ac:dyDescent="0.25">
      <c r="A948" s="183">
        <v>16079.4607143093</v>
      </c>
      <c r="B948" s="183">
        <v>-6.1790695777763603E-2</v>
      </c>
      <c r="C948" s="183">
        <v>-0.118902656275874</v>
      </c>
      <c r="D948" s="183">
        <v>-0.53183296408953395</v>
      </c>
      <c r="E948" s="183">
        <v>-7.1261735322979899E-2</v>
      </c>
    </row>
    <row r="949" spans="1:5" x14ac:dyDescent="0.25">
      <c r="A949" s="183">
        <v>16082.5177132631</v>
      </c>
      <c r="B949" s="183">
        <v>-0.611594934592952</v>
      </c>
      <c r="C949" s="183">
        <v>-0.11893003372019501</v>
      </c>
      <c r="D949" s="183">
        <v>-0.53138741492550601</v>
      </c>
      <c r="E949" s="183">
        <v>-7.1428199163266898E-2</v>
      </c>
    </row>
    <row r="950" spans="1:5" x14ac:dyDescent="0.25">
      <c r="A950" s="183">
        <v>16082.521141207801</v>
      </c>
      <c r="B950" s="183">
        <v>0.58416501982712099</v>
      </c>
      <c r="C950" s="183">
        <v>-0.118930064419703</v>
      </c>
      <c r="D950" s="183">
        <v>-0.531386913138712</v>
      </c>
      <c r="E950" s="183">
        <v>-7.1428385826348306E-2</v>
      </c>
    </row>
    <row r="951" spans="1:5" x14ac:dyDescent="0.25">
      <c r="A951" s="183">
        <v>16088.2826724966</v>
      </c>
      <c r="B951" s="183">
        <v>-0.73174193779001995</v>
      </c>
      <c r="C951" s="183">
        <v>-0.11898163808685901</v>
      </c>
      <c r="D951" s="183">
        <v>-0.53054242879895697</v>
      </c>
      <c r="E951" s="183">
        <v>-7.1741797479807703E-2</v>
      </c>
    </row>
    <row r="952" spans="1:5" x14ac:dyDescent="0.25">
      <c r="A952" s="183">
        <v>16089.2639879692</v>
      </c>
      <c r="B952" s="183">
        <v>-7.9350924686960603E-2</v>
      </c>
      <c r="C952" s="183">
        <v>-0.118990421049297</v>
      </c>
      <c r="D952" s="183">
        <v>-0.53039786480080398</v>
      </c>
      <c r="E952" s="183">
        <v>-7.1795166385106093E-2</v>
      </c>
    </row>
    <row r="953" spans="1:5" x14ac:dyDescent="0.25">
      <c r="A953" s="183">
        <v>16095.875581517001</v>
      </c>
      <c r="B953" s="183">
        <v>-0.32564923293214598</v>
      </c>
      <c r="C953" s="183">
        <v>-0.119049560126866</v>
      </c>
      <c r="D953" s="183">
        <v>-0.52942119156654899</v>
      </c>
      <c r="E953" s="183">
        <v>-7.21546121110722E-2</v>
      </c>
    </row>
    <row r="954" spans="1:5" x14ac:dyDescent="0.25">
      <c r="A954" s="183">
        <v>16096.150386445999</v>
      </c>
      <c r="B954" s="183">
        <v>-0.495973296020702</v>
      </c>
      <c r="C954" s="183">
        <v>-0.11905201679666901</v>
      </c>
      <c r="D954" s="183">
        <v>-0.52938044483399205</v>
      </c>
      <c r="E954" s="183">
        <v>-7.2169533082105095E-2</v>
      </c>
    </row>
    <row r="955" spans="1:5" x14ac:dyDescent="0.25">
      <c r="A955" s="183">
        <v>16098.241724278299</v>
      </c>
      <c r="B955" s="183">
        <v>-0.54162295465629595</v>
      </c>
      <c r="C955" s="183">
        <v>-0.119070712700413</v>
      </c>
      <c r="D955" s="183">
        <v>-0.52906988393453203</v>
      </c>
      <c r="E955" s="183">
        <v>-7.2283085598539396E-2</v>
      </c>
    </row>
    <row r="956" spans="1:5" x14ac:dyDescent="0.25">
      <c r="A956" s="183">
        <v>16098.9129730856</v>
      </c>
      <c r="B956" s="183">
        <v>-0.14492969759949401</v>
      </c>
      <c r="C956" s="183">
        <v>-0.119076713454044</v>
      </c>
      <c r="D956" s="183">
        <v>-0.52897005480728598</v>
      </c>
      <c r="E956" s="183">
        <v>-7.2319532120973196E-2</v>
      </c>
    </row>
    <row r="957" spans="1:5" x14ac:dyDescent="0.25">
      <c r="A957" s="183">
        <v>16100.7444082693</v>
      </c>
      <c r="B957" s="183">
        <v>-0.42527453733467402</v>
      </c>
      <c r="C957" s="183">
        <v>-0.119093085909694</v>
      </c>
      <c r="D957" s="183">
        <v>-0.52869731238067796</v>
      </c>
      <c r="E957" s="183">
        <v>-7.2418972809407803E-2</v>
      </c>
    </row>
    <row r="958" spans="1:5" x14ac:dyDescent="0.25">
      <c r="A958" s="183">
        <v>16105.105577312401</v>
      </c>
      <c r="B958" s="183">
        <v>-1.57813539196868</v>
      </c>
      <c r="C958" s="183">
        <v>-0.11913205931297099</v>
      </c>
      <c r="D958" s="183">
        <v>-0.52804567200048602</v>
      </c>
      <c r="E958" s="183">
        <v>-7.26557694243707E-2</v>
      </c>
    </row>
    <row r="959" spans="1:5" x14ac:dyDescent="0.25">
      <c r="A959" s="183">
        <v>16105.528913149101</v>
      </c>
      <c r="B959" s="183">
        <v>-7.5744670868305206E-2</v>
      </c>
      <c r="C959" s="183">
        <v>-0.119135841771909</v>
      </c>
      <c r="D959" s="183">
        <v>-0.52798225319351699</v>
      </c>
      <c r="E959" s="183">
        <v>-7.2678755117455598E-2</v>
      </c>
    </row>
    <row r="960" spans="1:5" x14ac:dyDescent="0.25">
      <c r="A960" s="183">
        <v>16108.3314316296</v>
      </c>
      <c r="B960" s="183">
        <v>-0.22015276441011999</v>
      </c>
      <c r="C960" s="183">
        <v>-0.119160872879051</v>
      </c>
      <c r="D960" s="183">
        <v>-0.52756153468847</v>
      </c>
      <c r="E960" s="183">
        <v>-7.2830828599051503E-2</v>
      </c>
    </row>
    <row r="961" spans="1:5" x14ac:dyDescent="0.25">
      <c r="A961" s="183">
        <v>16113.062886321501</v>
      </c>
      <c r="B961" s="183">
        <v>-0.54812805121877695</v>
      </c>
      <c r="C961" s="183">
        <v>-0.119203118649571</v>
      </c>
      <c r="D961" s="183">
        <v>-0.52684891929125</v>
      </c>
      <c r="E961" s="183">
        <v>-7.30873120135518E-2</v>
      </c>
    </row>
    <row r="962" spans="1:5" x14ac:dyDescent="0.25">
      <c r="A962" s="183">
        <v>16113.492888262401</v>
      </c>
      <c r="B962" s="183">
        <v>-0.37579639363529699</v>
      </c>
      <c r="C962" s="183">
        <v>-0.119206956839428</v>
      </c>
      <c r="D962" s="183">
        <v>-0.52678396440236896</v>
      </c>
      <c r="E962" s="183">
        <v>-7.3110614003497901E-2</v>
      </c>
    </row>
    <row r="963" spans="1:5" x14ac:dyDescent="0.25">
      <c r="A963" s="183">
        <v>16115.346060236699</v>
      </c>
      <c r="B963" s="183">
        <v>-0.42002050053419099</v>
      </c>
      <c r="C963" s="183">
        <v>-0.119223498069009</v>
      </c>
      <c r="D963" s="183">
        <v>-0.52650369836385102</v>
      </c>
      <c r="E963" s="183">
        <v>-7.3211038189075997E-2</v>
      </c>
    </row>
    <row r="964" spans="1:5" x14ac:dyDescent="0.25">
      <c r="A964" s="183">
        <v>16115.453188990199</v>
      </c>
      <c r="B964" s="183">
        <v>-1.3068575889541501</v>
      </c>
      <c r="C964" s="183">
        <v>-0.119224454131799</v>
      </c>
      <c r="D964" s="183">
        <v>-0.526487469587688</v>
      </c>
      <c r="E964" s="183">
        <v>-7.32168435422587E-2</v>
      </c>
    </row>
    <row r="965" spans="1:5" x14ac:dyDescent="0.25">
      <c r="A965" s="183">
        <v>16123.1646485663</v>
      </c>
      <c r="B965" s="183">
        <v>0.33412775119181498</v>
      </c>
      <c r="C965" s="183">
        <v>-0.119293246649054</v>
      </c>
      <c r="D965" s="183">
        <v>-0.52531536842373705</v>
      </c>
      <c r="E965" s="183">
        <v>-7.3634704668732495E-2</v>
      </c>
    </row>
    <row r="966" spans="1:5" x14ac:dyDescent="0.25">
      <c r="A966" s="183">
        <v>16131.061654275099</v>
      </c>
      <c r="B966" s="183">
        <v>-0.11235213131647299</v>
      </c>
      <c r="C966" s="183">
        <v>-0.119363621827749</v>
      </c>
      <c r="D966" s="183">
        <v>-0.52410520241125902</v>
      </c>
      <c r="E966" s="183">
        <v>-7.4062060488508497E-2</v>
      </c>
    </row>
    <row r="967" spans="1:5" x14ac:dyDescent="0.25">
      <c r="A967" s="183">
        <v>16132.8388187864</v>
      </c>
      <c r="B967" s="183">
        <v>-0.51093813890705797</v>
      </c>
      <c r="C967" s="183">
        <v>-0.11937945909237099</v>
      </c>
      <c r="D967" s="183">
        <v>-0.52383201830940296</v>
      </c>
      <c r="E967" s="183">
        <v>-7.4158150503462597E-2</v>
      </c>
    </row>
    <row r="968" spans="1:5" x14ac:dyDescent="0.25">
      <c r="A968" s="183">
        <v>16134.922785610401</v>
      </c>
      <c r="B968" s="183">
        <v>-0.55996900542510897</v>
      </c>
      <c r="C968" s="183">
        <v>-0.119398030436693</v>
      </c>
      <c r="D968" s="183">
        <v>-0.52351062385879299</v>
      </c>
      <c r="E968" s="183">
        <v>-7.4270829100184996E-2</v>
      </c>
    </row>
    <row r="969" spans="1:5" x14ac:dyDescent="0.25">
      <c r="A969" s="183">
        <v>16135.5877615176</v>
      </c>
      <c r="B969" s="183">
        <v>-0.59234204789224698</v>
      </c>
      <c r="C969" s="183">
        <v>-0.11940395639309399</v>
      </c>
      <c r="D969" s="183">
        <v>-0.52340793218798498</v>
      </c>
      <c r="E969" s="183">
        <v>-7.4306783872219007E-2</v>
      </c>
    </row>
    <row r="970" spans="1:5" x14ac:dyDescent="0.25">
      <c r="A970" s="183">
        <v>16135.742707453301</v>
      </c>
      <c r="B970" s="183">
        <v>-1.70440869103583</v>
      </c>
      <c r="C970" s="183">
        <v>-0.11940533719929899</v>
      </c>
      <c r="D970" s="183">
        <v>-0.52338399302693295</v>
      </c>
      <c r="E970" s="183">
        <v>-7.4315161688219097E-2</v>
      </c>
    </row>
    <row r="971" spans="1:5" x14ac:dyDescent="0.25">
      <c r="A971" s="183">
        <v>16136.562645755101</v>
      </c>
      <c r="B971" s="183">
        <v>-0.13605247583566801</v>
      </c>
      <c r="C971" s="183">
        <v>-0.119412638487482</v>
      </c>
      <c r="D971" s="183">
        <v>-0.52325724614872104</v>
      </c>
      <c r="E971" s="183">
        <v>-7.4359495166171505E-2</v>
      </c>
    </row>
    <row r="972" spans="1:5" x14ac:dyDescent="0.25">
      <c r="A972" s="183">
        <v>16138.332341081699</v>
      </c>
      <c r="B972" s="183">
        <v>-5.8796614934031301E-2</v>
      </c>
      <c r="C972" s="183">
        <v>-0.119428397058032</v>
      </c>
      <c r="D972" s="183">
        <v>-0.52298338040838999</v>
      </c>
      <c r="E972" s="183">
        <v>-7.4455060409470003E-2</v>
      </c>
    </row>
    <row r="973" spans="1:5" x14ac:dyDescent="0.25">
      <c r="A973" s="183">
        <v>16144.413480216001</v>
      </c>
      <c r="B973" s="183">
        <v>-0.32131006882110102</v>
      </c>
      <c r="C973" s="183">
        <v>-0.11948252239287301</v>
      </c>
      <c r="D973" s="183">
        <v>-0.52203873306750703</v>
      </c>
      <c r="E973" s="183">
        <v>-7.4783447749455695E-2</v>
      </c>
    </row>
    <row r="974" spans="1:5" x14ac:dyDescent="0.25">
      <c r="A974" s="183">
        <v>16145.0223572625</v>
      </c>
      <c r="B974" s="183">
        <v>-0.69843346043803001</v>
      </c>
      <c r="C974" s="183">
        <v>-0.119487939709364</v>
      </c>
      <c r="D974" s="183">
        <v>-0.52194384765111501</v>
      </c>
      <c r="E974" s="183">
        <v>-7.4816327693373597E-2</v>
      </c>
    </row>
    <row r="975" spans="1:5" x14ac:dyDescent="0.25">
      <c r="A975" s="183">
        <v>16163.998763063601</v>
      </c>
      <c r="B975" s="183">
        <v>-5.5808258904976898E-2</v>
      </c>
      <c r="C975" s="183">
        <v>-0.11965660494686101</v>
      </c>
      <c r="D975" s="183">
        <v>-0.51895957704142104</v>
      </c>
      <c r="E975" s="183">
        <v>-7.5839809347564999E-2</v>
      </c>
    </row>
    <row r="976" spans="1:5" x14ac:dyDescent="0.25">
      <c r="A976" s="183">
        <v>16164.2830579947</v>
      </c>
      <c r="B976" s="183">
        <v>-0.576194642909855</v>
      </c>
      <c r="C976" s="183">
        <v>-0.11965913180429499</v>
      </c>
      <c r="D976" s="183">
        <v>-0.518914499685728</v>
      </c>
      <c r="E976" s="183">
        <v>-7.5855120770352003E-2</v>
      </c>
    </row>
    <row r="977" spans="1:5" x14ac:dyDescent="0.25">
      <c r="A977" s="183">
        <v>16165.1498926122</v>
      </c>
      <c r="B977" s="183">
        <v>-0.55756828016080295</v>
      </c>
      <c r="C977" s="183">
        <v>-0.119666836364798</v>
      </c>
      <c r="D977" s="183">
        <v>-0.518776912311111</v>
      </c>
      <c r="E977" s="183">
        <v>-7.5901802394459594E-2</v>
      </c>
    </row>
    <row r="978" spans="1:5" x14ac:dyDescent="0.25">
      <c r="A978" s="183">
        <v>16166.526816555501</v>
      </c>
      <c r="B978" s="183">
        <v>-0.41682366021815698</v>
      </c>
      <c r="C978" s="183">
        <v>-0.11967906415983599</v>
      </c>
      <c r="D978" s="183">
        <v>-0.51855806700700402</v>
      </c>
      <c r="E978" s="183">
        <v>-7.5975930557131699E-2</v>
      </c>
    </row>
    <row r="979" spans="1:5" x14ac:dyDescent="0.25">
      <c r="A979" s="183">
        <v>16172.269647087</v>
      </c>
      <c r="B979" s="183">
        <v>3.0399007849543498</v>
      </c>
      <c r="C979" s="183">
        <v>-0.119730032715942</v>
      </c>
      <c r="D979" s="183">
        <v>-0.51764251310159404</v>
      </c>
      <c r="E979" s="183">
        <v>-7.6284933118851303E-2</v>
      </c>
    </row>
    <row r="980" spans="1:5" x14ac:dyDescent="0.25">
      <c r="A980" s="183">
        <v>16175.0584280394</v>
      </c>
      <c r="B980" s="183">
        <v>-0.32450567383304202</v>
      </c>
      <c r="C980" s="183">
        <v>-0.11975477232543601</v>
      </c>
      <c r="D980" s="183">
        <v>-0.51719669747983599</v>
      </c>
      <c r="E980" s="183">
        <v>-7.6434988122852099E-2</v>
      </c>
    </row>
    <row r="981" spans="1:5" x14ac:dyDescent="0.25">
      <c r="A981" s="183">
        <v>16175.1555683307</v>
      </c>
      <c r="B981" s="183">
        <v>-0.90469888633322204</v>
      </c>
      <c r="C981" s="183">
        <v>-0.119755634068582</v>
      </c>
      <c r="D981" s="183">
        <v>-0.51718113783897801</v>
      </c>
      <c r="E981" s="183">
        <v>-7.6440214918014601E-2</v>
      </c>
    </row>
    <row r="982" spans="1:5" x14ac:dyDescent="0.25">
      <c r="A982" s="183">
        <v>16175.3821637202</v>
      </c>
      <c r="B982" s="183">
        <v>-0.13327834482134099</v>
      </c>
      <c r="C982" s="183">
        <v>-0.11975764422339399</v>
      </c>
      <c r="D982" s="183">
        <v>-0.51714483057454697</v>
      </c>
      <c r="E982" s="183">
        <v>-7.6452407260353794E-2</v>
      </c>
    </row>
    <row r="983" spans="1:5" x14ac:dyDescent="0.25">
      <c r="A983" s="183">
        <v>16175.817861981501</v>
      </c>
      <c r="B983" s="183">
        <v>-0.50943050914966603</v>
      </c>
      <c r="C983" s="183">
        <v>-0.119761507823177</v>
      </c>
      <c r="D983" s="183">
        <v>-0.51707501886292495</v>
      </c>
      <c r="E983" s="183">
        <v>-7.6475850730984299E-2</v>
      </c>
    </row>
    <row r="984" spans="1:5" x14ac:dyDescent="0.25">
      <c r="A984" s="183">
        <v>16176.1846313449</v>
      </c>
      <c r="B984" s="183">
        <v>-0.76240749198961399</v>
      </c>
      <c r="C984" s="183">
        <v>-0.119764760188767</v>
      </c>
      <c r="D984" s="183">
        <v>-0.51701622552850701</v>
      </c>
      <c r="E984" s="183">
        <v>-7.6495585367453697E-2</v>
      </c>
    </row>
    <row r="985" spans="1:5" x14ac:dyDescent="0.25">
      <c r="A985" s="183">
        <v>16177.153597320301</v>
      </c>
      <c r="B985" s="183">
        <v>-1.21588562090658E-2</v>
      </c>
      <c r="C985" s="183">
        <v>-0.119773352595633</v>
      </c>
      <c r="D985" s="183">
        <v>-0.51686074301392904</v>
      </c>
      <c r="E985" s="183">
        <v>-7.6547722195618104E-2</v>
      </c>
    </row>
    <row r="986" spans="1:5" x14ac:dyDescent="0.25">
      <c r="A986" s="183">
        <v>16183.0237088258</v>
      </c>
      <c r="B986" s="183">
        <v>-0.547028584209719</v>
      </c>
      <c r="C986" s="183">
        <v>-0.119825395117897</v>
      </c>
      <c r="D986" s="183">
        <v>-0.51591653344129895</v>
      </c>
      <c r="E986" s="183">
        <v>-7.6863222975965095E-2</v>
      </c>
    </row>
    <row r="987" spans="1:5" x14ac:dyDescent="0.25">
      <c r="A987" s="183">
        <v>16192.109240575999</v>
      </c>
      <c r="B987" s="183">
        <v>-0.65081307119390097</v>
      </c>
      <c r="C987" s="183">
        <v>-0.11990588035663299</v>
      </c>
      <c r="D987" s="183"/>
      <c r="E987" s="183">
        <v>-7.7351070535057104E-2</v>
      </c>
    </row>
    <row r="988" spans="1:5" x14ac:dyDescent="0.25">
      <c r="A988" s="183">
        <v>16192.1483230864</v>
      </c>
      <c r="B988" s="183">
        <v>-0.54794862061928695</v>
      </c>
      <c r="C988" s="183">
        <v>-0.119906226368252</v>
      </c>
      <c r="D988" s="183">
        <v>-0.51443945294673898</v>
      </c>
      <c r="E988" s="183">
        <v>-7.7353167444306495E-2</v>
      </c>
    </row>
    <row r="989" spans="1:5" x14ac:dyDescent="0.25">
      <c r="A989" s="183">
        <v>16194.5535730664</v>
      </c>
      <c r="B989" s="183">
        <v>-0.22315800455561299</v>
      </c>
      <c r="C989" s="183">
        <v>-0.119927520917453</v>
      </c>
      <c r="D989" s="183">
        <v>-0.51404822481827706</v>
      </c>
      <c r="E989" s="183">
        <v>-7.7482217264230602E-2</v>
      </c>
    </row>
    <row r="990" spans="1:5" x14ac:dyDescent="0.25">
      <c r="A990" s="183">
        <v>16195.507419568699</v>
      </c>
      <c r="B990" s="183">
        <v>-0.59029691616454505</v>
      </c>
      <c r="C990" s="183">
        <v>-0.119935963628236</v>
      </c>
      <c r="D990" s="183">
        <v>-0.51389288139375899</v>
      </c>
      <c r="E990" s="183">
        <v>-7.7533394364486197E-2</v>
      </c>
    </row>
    <row r="991" spans="1:5" x14ac:dyDescent="0.25">
      <c r="A991" s="183">
        <v>16196.3095010652</v>
      </c>
      <c r="B991" s="183">
        <v>-0.15106098332183801</v>
      </c>
      <c r="C991" s="183">
        <v>-0.119943063032682</v>
      </c>
      <c r="D991" s="183">
        <v>-0.51376203373701701</v>
      </c>
      <c r="E991" s="183">
        <v>-7.7576422414904103E-2</v>
      </c>
    </row>
    <row r="992" spans="1:5" x14ac:dyDescent="0.25">
      <c r="A992" s="183">
        <v>16196.6333033221</v>
      </c>
      <c r="B992" s="183">
        <v>-0.102779642832962</v>
      </c>
      <c r="C992" s="183">
        <v>-0.119945929079577</v>
      </c>
      <c r="D992" s="183">
        <v>-0.51370921021877702</v>
      </c>
      <c r="E992" s="183">
        <v>-7.75937874642567E-2</v>
      </c>
    </row>
    <row r="993" spans="1:5" x14ac:dyDescent="0.25">
      <c r="A993" s="183">
        <v>16198.362627730001</v>
      </c>
      <c r="B993" s="183">
        <v>-0.28347744278428599</v>
      </c>
      <c r="C993" s="183">
        <v>-0.119961232708152</v>
      </c>
      <c r="D993" s="183">
        <v>-0.51342709668354902</v>
      </c>
      <c r="E993" s="183">
        <v>-7.7686525151662203E-2</v>
      </c>
    </row>
    <row r="994" spans="1:5" x14ac:dyDescent="0.25">
      <c r="A994" s="183">
        <v>16198.518105811499</v>
      </c>
      <c r="B994" s="183">
        <v>-0.58909534334229396</v>
      </c>
      <c r="C994" s="183">
        <v>-0.119962608242372</v>
      </c>
      <c r="D994" s="183">
        <v>-0.51340173274892598</v>
      </c>
      <c r="E994" s="183">
        <v>-7.7694861203270904E-2</v>
      </c>
    </row>
    <row r="995" spans="1:5" x14ac:dyDescent="0.25">
      <c r="A995" s="183">
        <v>16201.721538723001</v>
      </c>
      <c r="B995" s="183">
        <v>-0.73070087882181101</v>
      </c>
      <c r="C995" s="183">
        <v>-0.119990949417858</v>
      </c>
      <c r="D995" s="183"/>
      <c r="E995" s="183">
        <v>-7.7866569694252596E-2</v>
      </c>
    </row>
    <row r="996" spans="1:5" x14ac:dyDescent="0.25">
      <c r="A996" s="183">
        <v>16201.7881685626</v>
      </c>
      <c r="B996" s="183">
        <v>-0.157761426138947</v>
      </c>
      <c r="C996" s="183">
        <v>-0.11999153890046201</v>
      </c>
      <c r="D996" s="183">
        <v>-0.51286692198750194</v>
      </c>
      <c r="E996" s="183">
        <v>-7.7870140022615095E-2</v>
      </c>
    </row>
    <row r="997" spans="1:5" x14ac:dyDescent="0.25">
      <c r="A997" s="183">
        <v>16202.933096545499</v>
      </c>
      <c r="B997" s="183">
        <v>-0.62964053631926498</v>
      </c>
      <c r="C997" s="183">
        <v>-0.120001664668306</v>
      </c>
      <c r="D997" s="183">
        <v>-0.51267934212863597</v>
      </c>
      <c r="E997" s="183">
        <v>-7.7931490445756896E-2</v>
      </c>
    </row>
    <row r="998" spans="1:5" x14ac:dyDescent="0.25">
      <c r="A998" s="183">
        <v>16204.7699745345</v>
      </c>
      <c r="B998" s="183">
        <v>-0.82492667741250703</v>
      </c>
      <c r="C998" s="183">
        <v>-0.12001791005697</v>
      </c>
      <c r="D998" s="183">
        <v>-0.51237804000616705</v>
      </c>
      <c r="E998" s="183">
        <v>-7.8029918681908603E-2</v>
      </c>
    </row>
    <row r="999" spans="1:5" x14ac:dyDescent="0.25">
      <c r="A999" s="183">
        <v>16204.9263045761</v>
      </c>
      <c r="B999" s="183">
        <v>-0.62367350674917799</v>
      </c>
      <c r="C999" s="183">
        <v>-0.120019292643239</v>
      </c>
      <c r="D999" s="183"/>
      <c r="E999" s="183">
        <v>-7.80382955530705E-2</v>
      </c>
    </row>
    <row r="1000" spans="1:5" x14ac:dyDescent="0.25">
      <c r="A1000" s="183">
        <v>16205.004469596901</v>
      </c>
      <c r="B1000" s="183">
        <v>-0.62516330277027099</v>
      </c>
      <c r="C1000" s="183">
        <v>-0.120019983936374</v>
      </c>
      <c r="D1000" s="183"/>
      <c r="E1000" s="183">
        <v>-7.8042483988651407E-2</v>
      </c>
    </row>
    <row r="1001" spans="1:5" x14ac:dyDescent="0.25">
      <c r="A1001" s="183">
        <v>16205.004469596901</v>
      </c>
      <c r="B1001" s="183">
        <v>-0.52353644312807002</v>
      </c>
      <c r="C1001" s="183">
        <v>-0.120019983936374</v>
      </c>
      <c r="D1001" s="183"/>
      <c r="E1001" s="183">
        <v>-7.8042483988651407E-2</v>
      </c>
    </row>
    <row r="1002" spans="1:5" x14ac:dyDescent="0.25">
      <c r="A1002" s="183">
        <v>16205.004469596901</v>
      </c>
      <c r="B1002" s="183">
        <v>-0.53295169965357203</v>
      </c>
      <c r="C1002" s="183">
        <v>-0.120019983936374</v>
      </c>
      <c r="D1002" s="183"/>
      <c r="E1002" s="183">
        <v>-7.8042483988651407E-2</v>
      </c>
    </row>
    <row r="1003" spans="1:5" x14ac:dyDescent="0.25">
      <c r="A1003" s="183">
        <v>16205.004469596901</v>
      </c>
      <c r="B1003" s="183">
        <v>-0.750704169826655</v>
      </c>
      <c r="C1003" s="183">
        <v>-0.120019983936374</v>
      </c>
      <c r="D1003" s="183"/>
      <c r="E1003" s="183">
        <v>-7.8042483988651407E-2</v>
      </c>
    </row>
    <row r="1004" spans="1:5" x14ac:dyDescent="0.25">
      <c r="A1004" s="183">
        <v>16205.004469596901</v>
      </c>
      <c r="B1004" s="183">
        <v>-0.80726702022401198</v>
      </c>
      <c r="C1004" s="183">
        <v>-0.120019983936374</v>
      </c>
      <c r="D1004" s="183"/>
      <c r="E1004" s="183">
        <v>-7.8042483988651407E-2</v>
      </c>
    </row>
    <row r="1005" spans="1:5" x14ac:dyDescent="0.25">
      <c r="A1005" s="183">
        <v>16205.004469596901</v>
      </c>
      <c r="B1005" s="183">
        <v>-0.65645825113989098</v>
      </c>
      <c r="C1005" s="183">
        <v>-0.120019983936374</v>
      </c>
      <c r="D1005" s="183"/>
      <c r="E1005" s="183">
        <v>-7.8042483988651407E-2</v>
      </c>
    </row>
    <row r="1006" spans="1:5" x14ac:dyDescent="0.25">
      <c r="A1006" s="183">
        <v>16205.473459721799</v>
      </c>
      <c r="B1006" s="183">
        <v>-0.60971011626337301</v>
      </c>
      <c r="C1006" s="183">
        <v>-0.120024130874088</v>
      </c>
      <c r="D1006" s="183">
        <v>-0.51226253190955195</v>
      </c>
      <c r="E1006" s="183">
        <v>-7.8067614602136903E-2</v>
      </c>
    </row>
    <row r="1007" spans="1:5" x14ac:dyDescent="0.25">
      <c r="A1007" s="183">
        <v>16205.903367336199</v>
      </c>
      <c r="B1007" s="183">
        <v>-0.77710159360710995</v>
      </c>
      <c r="C1007" s="183">
        <v>-0.120027931896639</v>
      </c>
      <c r="D1007" s="183">
        <v>-0.51219191212876303</v>
      </c>
      <c r="E1007" s="183">
        <v>-7.8090650997832106E-2</v>
      </c>
    </row>
    <row r="1008" spans="1:5" x14ac:dyDescent="0.25">
      <c r="A1008" s="183">
        <v>16206.2941924403</v>
      </c>
      <c r="B1008" s="183">
        <v>-0.51450447581671299</v>
      </c>
      <c r="C1008" s="183">
        <v>-0.120031387371686</v>
      </c>
      <c r="D1008" s="183">
        <v>-0.51212769161592797</v>
      </c>
      <c r="E1008" s="183">
        <v>-7.8111593175736696E-2</v>
      </c>
    </row>
    <row r="1009" spans="1:5" x14ac:dyDescent="0.25">
      <c r="A1009" s="183">
        <v>16206.6068525235</v>
      </c>
      <c r="B1009" s="183">
        <v>-0.32559817346425901</v>
      </c>
      <c r="C1009" s="183">
        <v>-0.12003415175172399</v>
      </c>
      <c r="D1009" s="183">
        <v>-0.512076301015427</v>
      </c>
      <c r="E1009" s="183">
        <v>-7.8128346918060296E-2</v>
      </c>
    </row>
    <row r="1010" spans="1:5" x14ac:dyDescent="0.25">
      <c r="A1010" s="183">
        <v>16206.6722233608</v>
      </c>
      <c r="B1010" s="183">
        <v>-0.62700958529356998</v>
      </c>
      <c r="C1010" s="183">
        <v>-0.120034729727127</v>
      </c>
      <c r="D1010" s="183">
        <v>-0.51206555469714699</v>
      </c>
      <c r="E1010" s="183">
        <v>-7.8131849783384902E-2</v>
      </c>
    </row>
    <row r="1011" spans="1:5" x14ac:dyDescent="0.25">
      <c r="A1011" s="183">
        <v>16208.306441872999</v>
      </c>
      <c r="B1011" s="183">
        <v>-0.61135477121030402</v>
      </c>
      <c r="C1011" s="183">
        <v>-0.12004917214173599</v>
      </c>
      <c r="D1011" s="183">
        <v>-0.51179672654959396</v>
      </c>
      <c r="E1011" s="183">
        <v>-7.8219362061089204E-2</v>
      </c>
    </row>
    <row r="1012" spans="1:5" x14ac:dyDescent="0.25">
      <c r="A1012" s="183">
        <v>16208.483691465801</v>
      </c>
      <c r="B1012" s="183">
        <v>-0.14468108085519099</v>
      </c>
      <c r="C1012" s="183">
        <v>-0.12005073811278701</v>
      </c>
      <c r="D1012" s="183">
        <v>-0.51176754843759298</v>
      </c>
      <c r="E1012" s="183">
        <v>-7.8228853629880094E-2</v>
      </c>
    </row>
    <row r="1013" spans="1:5" x14ac:dyDescent="0.25">
      <c r="A1013" s="183">
        <v>16210.477908991401</v>
      </c>
      <c r="B1013" s="183">
        <v>-0.47062946053934002</v>
      </c>
      <c r="C1013" s="183">
        <v>-0.120068356697206</v>
      </c>
      <c r="D1013" s="183">
        <v>-0.51143898914387798</v>
      </c>
      <c r="E1013" s="183">
        <v>-7.8335642325598101E-2</v>
      </c>
    </row>
    <row r="1014" spans="1:5" x14ac:dyDescent="0.25">
      <c r="A1014" s="183">
        <v>16217.625454574199</v>
      </c>
      <c r="B1014" s="183">
        <v>-0.48308452752895398</v>
      </c>
      <c r="C1014" s="183">
        <v>-0.12013150408891</v>
      </c>
      <c r="D1014" s="183">
        <v>-0.51025723807882795</v>
      </c>
      <c r="E1014" s="183">
        <v>-7.8718113121342706E-2</v>
      </c>
    </row>
    <row r="1015" spans="1:5" x14ac:dyDescent="0.25">
      <c r="A1015" s="183">
        <v>16219.4820404361</v>
      </c>
      <c r="B1015" s="183">
        <v>-0.31045325862783002</v>
      </c>
      <c r="C1015" s="183">
        <v>-0.120147906720176</v>
      </c>
      <c r="D1015" s="183">
        <v>-0.50994922135766596</v>
      </c>
      <c r="E1015" s="183">
        <v>-7.8817358747928307E-2</v>
      </c>
    </row>
    <row r="1016" spans="1:5" x14ac:dyDescent="0.25">
      <c r="A1016" s="183">
        <v>16219.540497583999</v>
      </c>
      <c r="B1016" s="183">
        <v>-0.21714233309897399</v>
      </c>
      <c r="C1016" s="183">
        <v>-0.12014842317948</v>
      </c>
      <c r="D1016" s="183">
        <v>-0.509939516017204</v>
      </c>
      <c r="E1016" s="183">
        <v>-7.8820483386004794E-2</v>
      </c>
    </row>
    <row r="1017" spans="1:5" x14ac:dyDescent="0.25">
      <c r="A1017" s="183">
        <v>16220.302773154601</v>
      </c>
      <c r="B1017" s="183">
        <v>-0.60704379881897397</v>
      </c>
      <c r="C1017" s="183">
        <v>-0.120155152363439</v>
      </c>
      <c r="D1017" s="183">
        <v>-0.50981292020845204</v>
      </c>
      <c r="E1017" s="183">
        <v>-7.8861228365159602E-2</v>
      </c>
    </row>
    <row r="1018" spans="1:5" x14ac:dyDescent="0.25">
      <c r="A1018" s="183">
        <v>16220.4784778337</v>
      </c>
      <c r="B1018" s="183">
        <v>-0.61268588103100496</v>
      </c>
      <c r="C1018" s="183">
        <v>-0.120156703160681</v>
      </c>
      <c r="D1018" s="183">
        <v>-0.509783729554662</v>
      </c>
      <c r="E1018" s="183">
        <v>-7.8870620091412103E-2</v>
      </c>
    </row>
    <row r="1019" spans="1:5" x14ac:dyDescent="0.25">
      <c r="A1019" s="183">
        <v>16221.2210455314</v>
      </c>
      <c r="B1019" s="183">
        <v>-0.62920012132727798</v>
      </c>
      <c r="C1019" s="183">
        <v>-0.120163257180433</v>
      </c>
      <c r="D1019" s="183">
        <v>-0.50966032072134804</v>
      </c>
      <c r="E1019" s="183">
        <v>-7.8910311649859594E-2</v>
      </c>
    </row>
    <row r="1020" spans="1:5" x14ac:dyDescent="0.25">
      <c r="A1020" s="183">
        <v>16221.3970834459</v>
      </c>
      <c r="B1020" s="183">
        <v>-0.45893850947290599</v>
      </c>
      <c r="C1020" s="183">
        <v>-0.120164810918864</v>
      </c>
      <c r="D1020" s="183">
        <v>-0.50963105454538604</v>
      </c>
      <c r="E1020" s="183">
        <v>-7.8919721188134895E-2</v>
      </c>
    </row>
    <row r="1021" spans="1:5" x14ac:dyDescent="0.25">
      <c r="A1021" s="183">
        <v>16221.963613229</v>
      </c>
      <c r="B1021" s="183">
        <v>-0.76814567990622895</v>
      </c>
      <c r="C1021" s="183">
        <v>-0.12016981120018599</v>
      </c>
      <c r="D1021" s="183"/>
      <c r="E1021" s="183">
        <v>-7.8950003208307001E-2</v>
      </c>
    </row>
    <row r="1022" spans="1:5" x14ac:dyDescent="0.25">
      <c r="A1022" s="183">
        <v>16222.080860760299</v>
      </c>
      <c r="B1022" s="183">
        <v>-0.77299283964187304</v>
      </c>
      <c r="C1022" s="183">
        <v>-0.12017084604541001</v>
      </c>
      <c r="D1022" s="183"/>
      <c r="E1022" s="183">
        <v>-7.8956270296483E-2</v>
      </c>
    </row>
    <row r="1023" spans="1:5" x14ac:dyDescent="0.25">
      <c r="A1023" s="183">
        <v>16222.1199432707</v>
      </c>
      <c r="B1023" s="183">
        <v>-0.61378706651739101</v>
      </c>
      <c r="C1023" s="183">
        <v>-0.120171190993818</v>
      </c>
      <c r="D1023" s="183">
        <v>-0.50951083918193096</v>
      </c>
      <c r="E1023" s="183">
        <v>-7.8958359325874902E-2</v>
      </c>
    </row>
    <row r="1024" spans="1:5" x14ac:dyDescent="0.25">
      <c r="A1024" s="183">
        <v>16222.1590257811</v>
      </c>
      <c r="B1024" s="183">
        <v>-0.76545604527354905</v>
      </c>
      <c r="C1024" s="183">
        <v>-0.120171535942226</v>
      </c>
      <c r="D1024" s="183"/>
      <c r="E1024" s="183">
        <v>-7.8960448355266902E-2</v>
      </c>
    </row>
    <row r="1025" spans="1:5" x14ac:dyDescent="0.25">
      <c r="A1025" s="183">
        <v>16222.198108291501</v>
      </c>
      <c r="B1025" s="183">
        <v>-0.47156395804245399</v>
      </c>
      <c r="C1025" s="183">
        <v>-0.12017188089063401</v>
      </c>
      <c r="D1025" s="183"/>
      <c r="E1025" s="183">
        <v>-7.8962537384658804E-2</v>
      </c>
    </row>
    <row r="1026" spans="1:5" x14ac:dyDescent="0.25">
      <c r="A1026" s="183">
        <v>16222.198108291501</v>
      </c>
      <c r="B1026" s="183">
        <v>-0.73721164383114801</v>
      </c>
      <c r="C1026" s="183">
        <v>-0.12017188089063401</v>
      </c>
      <c r="D1026" s="183"/>
      <c r="E1026" s="183">
        <v>-7.8962537384658804E-2</v>
      </c>
    </row>
    <row r="1027" spans="1:5" x14ac:dyDescent="0.25">
      <c r="A1027" s="183">
        <v>16222.198108291501</v>
      </c>
      <c r="B1027" s="183">
        <v>-0.62063045673271799</v>
      </c>
      <c r="C1027" s="183">
        <v>-0.12017188089063401</v>
      </c>
      <c r="D1027" s="183"/>
      <c r="E1027" s="183">
        <v>-7.8962537384658804E-2</v>
      </c>
    </row>
    <row r="1028" spans="1:5" x14ac:dyDescent="0.25">
      <c r="A1028" s="183">
        <v>16222.198108291501</v>
      </c>
      <c r="B1028" s="183">
        <v>-0.52910635430667396</v>
      </c>
      <c r="C1028" s="183">
        <v>-0.12017188089063401</v>
      </c>
      <c r="D1028" s="183"/>
      <c r="E1028" s="183">
        <v>-7.8962537384658804E-2</v>
      </c>
    </row>
    <row r="1029" spans="1:5" x14ac:dyDescent="0.25">
      <c r="A1029" s="183">
        <v>16222.198108291501</v>
      </c>
      <c r="B1029" s="183">
        <v>-0.73354827044172</v>
      </c>
      <c r="C1029" s="183">
        <v>-0.12017188089063401</v>
      </c>
      <c r="D1029" s="183"/>
      <c r="E1029" s="183">
        <v>-7.8962537384658804E-2</v>
      </c>
    </row>
    <row r="1030" spans="1:5" x14ac:dyDescent="0.25">
      <c r="A1030" s="183">
        <v>16222.198108291501</v>
      </c>
      <c r="B1030" s="183">
        <v>-0.581498042890916</v>
      </c>
      <c r="C1030" s="183">
        <v>-0.12017188089063401</v>
      </c>
      <c r="D1030" s="183"/>
      <c r="E1030" s="183">
        <v>-7.8962537384658804E-2</v>
      </c>
    </row>
    <row r="1031" spans="1:5" x14ac:dyDescent="0.25">
      <c r="A1031" s="183">
        <v>16222.198108291501</v>
      </c>
      <c r="B1031" s="183">
        <v>-0.84152485499341401</v>
      </c>
      <c r="C1031" s="183">
        <v>-0.12017188089063401</v>
      </c>
      <c r="D1031" s="183"/>
      <c r="E1031" s="183">
        <v>-7.8962537384658804E-2</v>
      </c>
    </row>
    <row r="1032" spans="1:5" x14ac:dyDescent="0.25">
      <c r="A1032" s="183">
        <v>16222.198108291501</v>
      </c>
      <c r="B1032" s="183">
        <v>-0.76919068171411598</v>
      </c>
      <c r="C1032" s="183">
        <v>-0.12017188089063401</v>
      </c>
      <c r="D1032" s="183"/>
      <c r="E1032" s="183">
        <v>-7.8962537384658804E-2</v>
      </c>
    </row>
    <row r="1033" spans="1:5" x14ac:dyDescent="0.25">
      <c r="A1033" s="183">
        <v>16222.2762733123</v>
      </c>
      <c r="B1033" s="183">
        <v>-0.59790903195640099</v>
      </c>
      <c r="C1033" s="183">
        <v>-0.12017257078745</v>
      </c>
      <c r="D1033" s="183">
        <v>-0.50948483213274198</v>
      </c>
      <c r="E1033" s="183">
        <v>-7.89667154434429E-2</v>
      </c>
    </row>
    <row r="1034" spans="1:5" x14ac:dyDescent="0.25">
      <c r="A1034" s="183">
        <v>16222.3153558227</v>
      </c>
      <c r="B1034" s="183">
        <v>-0.61171770867691799</v>
      </c>
      <c r="C1034" s="183">
        <v>-0.120172915735858</v>
      </c>
      <c r="D1034" s="183"/>
      <c r="E1034" s="183">
        <v>-7.8968804472834705E-2</v>
      </c>
    </row>
    <row r="1035" spans="1:5" x14ac:dyDescent="0.25">
      <c r="A1035" s="183">
        <v>16222.3153558227</v>
      </c>
      <c r="B1035" s="183">
        <v>-0.48455567676505301</v>
      </c>
      <c r="C1035" s="183">
        <v>-0.120172915735858</v>
      </c>
      <c r="D1035" s="183"/>
      <c r="E1035" s="183">
        <v>-7.8968804472834705E-2</v>
      </c>
    </row>
    <row r="1036" spans="1:5" x14ac:dyDescent="0.25">
      <c r="A1036" s="183">
        <v>16222.354438333099</v>
      </c>
      <c r="B1036" s="183">
        <v>-0.63104860381176797</v>
      </c>
      <c r="C1036" s="183">
        <v>-0.120173260684266</v>
      </c>
      <c r="D1036" s="183">
        <v>-0.50947182746920905</v>
      </c>
      <c r="E1036" s="183">
        <v>-7.8970893502226705E-2</v>
      </c>
    </row>
    <row r="1037" spans="1:5" x14ac:dyDescent="0.25">
      <c r="A1037" s="183">
        <v>16222.3935208435</v>
      </c>
      <c r="B1037" s="183">
        <v>-0.59154750834259395</v>
      </c>
      <c r="C1037" s="183">
        <v>-0.120173605632674</v>
      </c>
      <c r="D1037" s="183">
        <v>-0.50946532485276796</v>
      </c>
      <c r="E1037" s="183">
        <v>-7.8972982531618705E-2</v>
      </c>
    </row>
    <row r="1038" spans="1:5" x14ac:dyDescent="0.25">
      <c r="A1038" s="183">
        <v>16222.4326033539</v>
      </c>
      <c r="B1038" s="183">
        <v>-0.48266074302822898</v>
      </c>
      <c r="C1038" s="183">
        <v>-0.120173950581082</v>
      </c>
      <c r="D1038" s="183"/>
      <c r="E1038" s="183">
        <v>-7.8975071561010704E-2</v>
      </c>
    </row>
    <row r="1039" spans="1:5" x14ac:dyDescent="0.25">
      <c r="A1039" s="183">
        <v>16222.510768374699</v>
      </c>
      <c r="B1039" s="183">
        <v>-0.62106769697101205</v>
      </c>
      <c r="C1039" s="183">
        <v>-0.120174640477898</v>
      </c>
      <c r="D1039" s="183"/>
      <c r="E1039" s="183">
        <v>-7.8979249619794606E-2</v>
      </c>
    </row>
    <row r="1040" spans="1:5" x14ac:dyDescent="0.25">
      <c r="A1040" s="183">
        <v>16222.510768374699</v>
      </c>
      <c r="B1040" s="183">
        <v>-0.50143974713679995</v>
      </c>
      <c r="C1040" s="183">
        <v>-0.120174640477898</v>
      </c>
      <c r="D1040" s="183"/>
      <c r="E1040" s="183">
        <v>-7.8979249619794606E-2</v>
      </c>
    </row>
    <row r="1041" spans="1:5" x14ac:dyDescent="0.25">
      <c r="A1041" s="183">
        <v>16222.5498508851</v>
      </c>
      <c r="B1041" s="183">
        <v>-0.46766961774537003</v>
      </c>
      <c r="C1041" s="183">
        <v>-0.120174985426306</v>
      </c>
      <c r="D1041" s="183"/>
      <c r="E1041" s="183">
        <v>-7.8981338649186494E-2</v>
      </c>
    </row>
    <row r="1042" spans="1:5" x14ac:dyDescent="0.25">
      <c r="A1042" s="183">
        <v>16222.628015905901</v>
      </c>
      <c r="B1042" s="183">
        <v>-0.54865887743563702</v>
      </c>
      <c r="C1042" s="183">
        <v>-0.120175675323122</v>
      </c>
      <c r="D1042" s="183">
        <v>-0.50942630516983101</v>
      </c>
      <c r="E1042" s="183">
        <v>-7.8985516707970604E-2</v>
      </c>
    </row>
    <row r="1043" spans="1:5" x14ac:dyDescent="0.25">
      <c r="A1043" s="183">
        <v>16222.667098416299</v>
      </c>
      <c r="B1043" s="183">
        <v>-0.51676480853343199</v>
      </c>
      <c r="C1043" s="183">
        <v>-0.12017602027153</v>
      </c>
      <c r="D1043" s="183"/>
      <c r="E1043" s="183">
        <v>-7.8987605737362396E-2</v>
      </c>
    </row>
    <row r="1044" spans="1:5" x14ac:dyDescent="0.25">
      <c r="A1044" s="183">
        <v>16222.940675989101</v>
      </c>
      <c r="B1044" s="183">
        <v>-0.61488072333584198</v>
      </c>
      <c r="C1044" s="183">
        <v>-0.120178434910386</v>
      </c>
      <c r="D1044" s="183">
        <v>-0.509374268306095</v>
      </c>
      <c r="E1044" s="183">
        <v>-7.9002228943106295E-2</v>
      </c>
    </row>
    <row r="1045" spans="1:5" x14ac:dyDescent="0.25">
      <c r="A1045" s="183">
        <v>16223.0579235204</v>
      </c>
      <c r="B1045" s="183">
        <v>-0.51685821077848104</v>
      </c>
      <c r="C1045" s="183">
        <v>-0.12017946975561</v>
      </c>
      <c r="D1045" s="183">
        <v>-0.50935475135480002</v>
      </c>
      <c r="E1045" s="183">
        <v>-7.9008496031282197E-2</v>
      </c>
    </row>
    <row r="1046" spans="1:5" x14ac:dyDescent="0.25">
      <c r="A1046" s="183">
        <v>16223.214253562001</v>
      </c>
      <c r="B1046" s="183">
        <v>-2.2980219090162901E-2</v>
      </c>
      <c r="C1046" s="183">
        <v>-0.12018084954924201</v>
      </c>
      <c r="D1046" s="183">
        <v>-0.50932872610076796</v>
      </c>
      <c r="E1046" s="183">
        <v>-7.9016852148850097E-2</v>
      </c>
    </row>
    <row r="1047" spans="1:5" x14ac:dyDescent="0.25">
      <c r="A1047" s="183">
        <v>16223.800491218</v>
      </c>
      <c r="B1047" s="183">
        <v>-0.42129687575458402</v>
      </c>
      <c r="C1047" s="183">
        <v>-0.120186023775362</v>
      </c>
      <c r="D1047" s="183">
        <v>-0.50923110442005903</v>
      </c>
      <c r="E1047" s="183">
        <v>-7.9048187589729493E-2</v>
      </c>
    </row>
    <row r="1048" spans="1:5" x14ac:dyDescent="0.25">
      <c r="A1048" s="183">
        <v>16224.113151301301</v>
      </c>
      <c r="B1048" s="183">
        <v>-0.76051526736200503</v>
      </c>
      <c r="C1048" s="183">
        <v>-0.12018878336262601</v>
      </c>
      <c r="D1048" s="183">
        <v>-0.50917902212094901</v>
      </c>
      <c r="E1048" s="183">
        <v>-7.9064899824865503E-2</v>
      </c>
    </row>
    <row r="1049" spans="1:5" x14ac:dyDescent="0.25">
      <c r="A1049" s="183">
        <v>16224.1913163221</v>
      </c>
      <c r="B1049" s="183">
        <v>-0.62828463249579003</v>
      </c>
      <c r="C1049" s="183">
        <v>-0.120189473259442</v>
      </c>
      <c r="D1049" s="183">
        <v>-0.50916599965605103</v>
      </c>
      <c r="E1049" s="183">
        <v>-7.9069077883649294E-2</v>
      </c>
    </row>
    <row r="1050" spans="1:5" x14ac:dyDescent="0.25">
      <c r="A1050" s="183">
        <v>16224.5039764053</v>
      </c>
      <c r="B1050" s="183">
        <v>-0.59410580780997502</v>
      </c>
      <c r="C1050" s="183">
        <v>-0.12019223284670701</v>
      </c>
      <c r="D1050" s="183"/>
      <c r="E1050" s="183">
        <v>-7.9085790118785207E-2</v>
      </c>
    </row>
    <row r="1051" spans="1:5" x14ac:dyDescent="0.25">
      <c r="A1051" s="183">
        <v>16224.5039764053</v>
      </c>
      <c r="B1051" s="183">
        <v>-0.19816180580870499</v>
      </c>
      <c r="C1051" s="183">
        <v>-0.12019223284670701</v>
      </c>
      <c r="D1051" s="183"/>
      <c r="E1051" s="183">
        <v>-7.9085790118785207E-2</v>
      </c>
    </row>
    <row r="1052" spans="1:5" x14ac:dyDescent="0.25">
      <c r="A1052" s="183">
        <v>16225.168379082201</v>
      </c>
      <c r="B1052" s="183">
        <v>-0.449745825759229</v>
      </c>
      <c r="C1052" s="183">
        <v>-0.120198096969643</v>
      </c>
      <c r="D1052" s="183">
        <v>-0.50900315512317396</v>
      </c>
      <c r="E1052" s="183">
        <v>-7.9121303618448602E-2</v>
      </c>
    </row>
    <row r="1053" spans="1:5" x14ac:dyDescent="0.25">
      <c r="A1053" s="183">
        <v>16226.126067204799</v>
      </c>
      <c r="B1053" s="183">
        <v>-0.44091226906333197</v>
      </c>
      <c r="C1053" s="183">
        <v>-0.120206549676233</v>
      </c>
      <c r="D1053" s="183">
        <v>-0.50884342537982297</v>
      </c>
      <c r="E1053" s="183">
        <v>-7.9172493744563102E-2</v>
      </c>
    </row>
    <row r="1054" spans="1:5" x14ac:dyDescent="0.25">
      <c r="A1054" s="183">
        <v>16226.5346435389</v>
      </c>
      <c r="B1054" s="183">
        <v>0.86221365653480497</v>
      </c>
      <c r="C1054" s="183">
        <v>-0.120210155034447</v>
      </c>
      <c r="D1054" s="183">
        <v>-0.50877524362348803</v>
      </c>
      <c r="E1054" s="183">
        <v>-7.9194332873164297E-2</v>
      </c>
    </row>
    <row r="1055" spans="1:5" x14ac:dyDescent="0.25">
      <c r="A1055" s="183">
        <v>16227.322199271</v>
      </c>
      <c r="B1055" s="183">
        <v>-7.0325917350933007E-2</v>
      </c>
      <c r="C1055" s="183">
        <v>-0.120217101427775</v>
      </c>
      <c r="D1055" s="183">
        <v>-0.50864374081090802</v>
      </c>
      <c r="E1055" s="183">
        <v>-7.9236429121724197E-2</v>
      </c>
    </row>
    <row r="1056" spans="1:5" x14ac:dyDescent="0.25">
      <c r="A1056" s="183">
        <v>16228.607639997699</v>
      </c>
      <c r="B1056" s="183">
        <v>-0.73221723201092304</v>
      </c>
      <c r="C1056" s="183">
        <v>-0.12022843926270201</v>
      </c>
      <c r="D1056" s="183">
        <v>-0.50842900701486504</v>
      </c>
      <c r="E1056" s="183">
        <v>-7.9305035041815103E-2</v>
      </c>
    </row>
    <row r="1057" spans="1:5" x14ac:dyDescent="0.25">
      <c r="A1057" s="183">
        <v>16232.446227718399</v>
      </c>
      <c r="B1057" s="183">
        <v>-0.39382924971637101</v>
      </c>
      <c r="C1057" s="183">
        <v>-0.120262296346132</v>
      </c>
      <c r="D1057" s="183">
        <v>-0.50778646241411995</v>
      </c>
      <c r="E1057" s="183">
        <v>-7.9509906287104401E-2</v>
      </c>
    </row>
    <row r="1058" spans="1:5" x14ac:dyDescent="0.25">
      <c r="A1058" s="183">
        <v>16233.5804741352</v>
      </c>
      <c r="B1058" s="183">
        <v>-0.33514261783504901</v>
      </c>
      <c r="C1058" s="183">
        <v>-0.120272293232941</v>
      </c>
      <c r="D1058" s="183">
        <v>-0.50759628854136896</v>
      </c>
      <c r="E1058" s="183">
        <v>-7.9570442737689803E-2</v>
      </c>
    </row>
    <row r="1059" spans="1:5" x14ac:dyDescent="0.25">
      <c r="A1059" s="183">
        <v>16245.349190618201</v>
      </c>
      <c r="B1059" s="183">
        <v>7.6187926863968705E-2</v>
      </c>
      <c r="C1059" s="183">
        <v>-0.120375990036747</v>
      </c>
      <c r="D1059" s="183">
        <v>-0.50561235342080602</v>
      </c>
      <c r="E1059" s="183">
        <v>-8.0198269480864906E-2</v>
      </c>
    </row>
    <row r="1060" spans="1:5" x14ac:dyDescent="0.25">
      <c r="A1060" s="183">
        <v>16245.378931207501</v>
      </c>
      <c r="B1060" s="183">
        <v>-0.41446132694912302</v>
      </c>
      <c r="C1060" s="183">
        <v>-0.12037625196839399</v>
      </c>
      <c r="D1060" s="183">
        <v>-0.50560733561397697</v>
      </c>
      <c r="E1060" s="183">
        <v>-8.0199854431155806E-2</v>
      </c>
    </row>
    <row r="1061" spans="1:5" x14ac:dyDescent="0.25">
      <c r="A1061" s="183">
        <v>16247.732960629901</v>
      </c>
      <c r="B1061" s="183">
        <v>-0.58006930287043401</v>
      </c>
      <c r="C1061" s="183">
        <v>-0.12039697822526001</v>
      </c>
      <c r="D1061" s="183">
        <v>-0.50521016578011202</v>
      </c>
      <c r="E1061" s="183">
        <v>-8.0325282184613794E-2</v>
      </c>
    </row>
    <row r="1062" spans="1:5" x14ac:dyDescent="0.25">
      <c r="A1062" s="183">
        <v>16248.309839514301</v>
      </c>
      <c r="B1062" s="183">
        <v>-0.27447153171127298</v>
      </c>
      <c r="C1062" s="183">
        <v>-0.120402056601461</v>
      </c>
      <c r="D1062" s="183">
        <v>-0.50511223845807496</v>
      </c>
      <c r="E1062" s="183">
        <v>-8.0356019533007306E-2</v>
      </c>
    </row>
    <row r="1063" spans="1:5" x14ac:dyDescent="0.25">
      <c r="A1063" s="183">
        <v>16249.5710905257</v>
      </c>
      <c r="B1063" s="183">
        <v>-0.163701796351745</v>
      </c>
      <c r="C1063" s="183">
        <v>-0.12041315963763299</v>
      </c>
      <c r="D1063" s="183">
        <v>-0.50489801751988295</v>
      </c>
      <c r="E1063" s="183">
        <v>-8.0423203223002296E-2</v>
      </c>
    </row>
    <row r="1064" spans="1:5" x14ac:dyDescent="0.25">
      <c r="A1064" s="183">
        <v>16249.966270717799</v>
      </c>
      <c r="B1064" s="183">
        <v>-8.3778537521128599E-2</v>
      </c>
      <c r="C1064" s="183">
        <v>-0.120416637889994</v>
      </c>
      <c r="D1064" s="183">
        <v>-0.50483089696199801</v>
      </c>
      <c r="E1064" s="183">
        <v>-8.0444251196578498E-2</v>
      </c>
    </row>
    <row r="1065" spans="1:5" x14ac:dyDescent="0.25">
      <c r="A1065" s="183">
        <v>16255.8926951826</v>
      </c>
      <c r="B1065" s="183">
        <v>-0.60987849597919896</v>
      </c>
      <c r="C1065" s="183">
        <v>-0.120468775575994</v>
      </c>
      <c r="D1065" s="183">
        <v>-0.50382374994024004</v>
      </c>
      <c r="E1065" s="183">
        <v>-8.0759762632635901E-2</v>
      </c>
    </row>
    <row r="1066" spans="1:5" x14ac:dyDescent="0.25">
      <c r="A1066" s="183">
        <v>16257.2187932342</v>
      </c>
      <c r="B1066" s="183">
        <v>-0.68681648279555996</v>
      </c>
      <c r="C1066" s="183">
        <v>-0.120480441916167</v>
      </c>
      <c r="D1066" s="183">
        <v>-0.503597710434324</v>
      </c>
      <c r="E1066" s="183">
        <v>-8.0830324256097097E-2</v>
      </c>
    </row>
    <row r="1067" spans="1:5" x14ac:dyDescent="0.25">
      <c r="A1067" s="183">
        <v>16260.5306214389</v>
      </c>
      <c r="B1067" s="183">
        <v>0.18628861632772301</v>
      </c>
      <c r="C1067" s="183">
        <v>-0.120509568255455</v>
      </c>
      <c r="D1067" s="183">
        <v>-0.50303225838676302</v>
      </c>
      <c r="E1067" s="183">
        <v>-8.1006521832007294E-2</v>
      </c>
    </row>
    <row r="1068" spans="1:5" x14ac:dyDescent="0.25">
      <c r="A1068" s="183">
        <v>16265.1431225174</v>
      </c>
      <c r="B1068" s="183">
        <v>-0.33952044202816301</v>
      </c>
      <c r="C1068" s="183">
        <v>-0.12055009452988701</v>
      </c>
      <c r="D1068" s="183">
        <v>-0.50224282252295205</v>
      </c>
      <c r="E1068" s="183">
        <v>-8.1251743085983694E-2</v>
      </c>
    </row>
    <row r="1069" spans="1:5" x14ac:dyDescent="0.25">
      <c r="A1069" s="183">
        <v>16266.810732472501</v>
      </c>
      <c r="B1069" s="183">
        <v>-0.224010186938262</v>
      </c>
      <c r="C1069" s="183">
        <v>-0.12056474510404901</v>
      </c>
      <c r="D1069" s="183">
        <v>-0.50195677705217701</v>
      </c>
      <c r="E1069" s="183">
        <v>-8.1340400713889399E-2</v>
      </c>
    </row>
    <row r="1070" spans="1:5" x14ac:dyDescent="0.25">
      <c r="A1070" s="183">
        <v>16267.104029317699</v>
      </c>
      <c r="B1070" s="183">
        <v>0.89312345797043502</v>
      </c>
      <c r="C1070" s="183">
        <v>-0.12056732182600299</v>
      </c>
      <c r="D1070" s="183">
        <v>-0.50190646360215496</v>
      </c>
      <c r="E1070" s="183">
        <v>-8.1355981368736105E-2</v>
      </c>
    </row>
    <row r="1071" spans="1:5" x14ac:dyDescent="0.25">
      <c r="A1071" s="183">
        <v>16270.9482072591</v>
      </c>
      <c r="B1071" s="183">
        <v>-0.10573578908607</v>
      </c>
      <c r="C1071" s="183">
        <v>-0.12060109436007101</v>
      </c>
      <c r="D1071" s="183">
        <v>-0.501245827130405</v>
      </c>
      <c r="E1071" s="183">
        <v>-8.1560193622143007E-2</v>
      </c>
    </row>
    <row r="1072" spans="1:5" x14ac:dyDescent="0.25">
      <c r="A1072" s="183">
        <v>16272.537031886999</v>
      </c>
      <c r="B1072" s="183">
        <v>-8.3176104039861504E-2</v>
      </c>
      <c r="C1072" s="183">
        <v>-0.120615052775809</v>
      </c>
      <c r="D1072" s="183">
        <v>-0.50097222754214399</v>
      </c>
      <c r="E1072" s="183">
        <v>-8.1644595921541802E-2</v>
      </c>
    </row>
    <row r="1073" spans="1:5" x14ac:dyDescent="0.25">
      <c r="A1073" s="183">
        <v>16273.475116761299</v>
      </c>
      <c r="B1073" s="183">
        <v>-0.251806903970475</v>
      </c>
      <c r="C1073" s="183">
        <v>-0.120623294200597</v>
      </c>
      <c r="D1073" s="183">
        <v>-0.50081067296271398</v>
      </c>
      <c r="E1073" s="183">
        <v>-8.16944074326095E-2</v>
      </c>
    </row>
    <row r="1074" spans="1:5" x14ac:dyDescent="0.25">
      <c r="A1074" s="183">
        <v>16274.334827365599</v>
      </c>
      <c r="B1074" s="183">
        <v>-8.6469007541090104E-2</v>
      </c>
      <c r="C1074" s="183">
        <v>-0.120630842537435</v>
      </c>
      <c r="D1074" s="183">
        <v>-0.50066241480398599</v>
      </c>
      <c r="E1074" s="183">
        <v>-8.1740051926085494E-2</v>
      </c>
    </row>
    <row r="1075" spans="1:5" x14ac:dyDescent="0.25">
      <c r="A1075" s="183">
        <v>16276.015375313</v>
      </c>
      <c r="B1075" s="183">
        <v>-0.164994430466092</v>
      </c>
      <c r="C1075" s="183">
        <v>-0.120645593873733</v>
      </c>
      <c r="D1075" s="183">
        <v>-0.50037250629579799</v>
      </c>
      <c r="E1075" s="183">
        <v>-8.1829262075563999E-2</v>
      </c>
    </row>
    <row r="1076" spans="1:5" x14ac:dyDescent="0.25">
      <c r="A1076" s="183">
        <v>16277.8470471986</v>
      </c>
      <c r="B1076" s="183">
        <v>-0.179205035500551</v>
      </c>
      <c r="C1076" s="183">
        <v>-0.120661671729775</v>
      </c>
      <c r="D1076" s="183">
        <v>-0.50005597822171699</v>
      </c>
      <c r="E1076" s="183">
        <v>-8.1926426392820301E-2</v>
      </c>
    </row>
    <row r="1077" spans="1:5" x14ac:dyDescent="0.25">
      <c r="A1077" s="183">
        <v>16284.950950530099</v>
      </c>
      <c r="B1077" s="183">
        <v>0.45737155822607201</v>
      </c>
      <c r="C1077" s="183">
        <v>-0.12072397708425101</v>
      </c>
      <c r="D1077" s="183">
        <v>-0.49882567147592899</v>
      </c>
      <c r="E1077" s="183">
        <v>-8.2303265674186499E-2</v>
      </c>
    </row>
    <row r="1078" spans="1:5" x14ac:dyDescent="0.25">
      <c r="A1078" s="183">
        <v>16286.577896160699</v>
      </c>
      <c r="B1078" s="183">
        <v>8.3354185454509497E-2</v>
      </c>
      <c r="C1078" s="183">
        <v>-0.120738246341517</v>
      </c>
      <c r="D1078" s="183">
        <v>-0.49854327627359801</v>
      </c>
      <c r="E1078" s="183">
        <v>-8.2389476778807105E-2</v>
      </c>
    </row>
    <row r="1079" spans="1:5" x14ac:dyDescent="0.25">
      <c r="A1079" s="183">
        <v>16290.9014487892</v>
      </c>
      <c r="B1079" s="183">
        <v>-0.34267442267951198</v>
      </c>
      <c r="C1079" s="183">
        <v>-0.120776155726964</v>
      </c>
      <c r="D1079" s="183">
        <v>-0.49779110155713002</v>
      </c>
      <c r="E1079" s="183">
        <v>-8.2618375763289606E-2</v>
      </c>
    </row>
    <row r="1080" spans="1:5" x14ac:dyDescent="0.25">
      <c r="A1080" s="183">
        <v>16291.654781724001</v>
      </c>
      <c r="B1080" s="183">
        <v>-4.8765137265116602E-2</v>
      </c>
      <c r="C1080" s="183">
        <v>-0.120782758110607</v>
      </c>
      <c r="D1080" s="183">
        <v>-0.49765980687649503</v>
      </c>
      <c r="E1080" s="183">
        <v>-8.2658258970122606E-2</v>
      </c>
    </row>
    <row r="1081" spans="1:5" x14ac:dyDescent="0.25">
      <c r="A1081" s="183">
        <v>16301.1497381278</v>
      </c>
      <c r="B1081" s="183">
        <v>-8.3240346443946803E-2</v>
      </c>
      <c r="C1081" s="183">
        <v>-0.120865921982693</v>
      </c>
      <c r="D1081" s="183">
        <v>-0.49600003985168101</v>
      </c>
      <c r="E1081" s="183">
        <v>-8.3160944161048994E-2</v>
      </c>
    </row>
    <row r="1082" spans="1:5" x14ac:dyDescent="0.25">
      <c r="A1082" s="183">
        <v>16305.919862483301</v>
      </c>
      <c r="B1082" s="183">
        <v>-0.57882187233721005</v>
      </c>
      <c r="C1082" s="183">
        <v>-0.12090767053849399</v>
      </c>
      <c r="D1082" s="183">
        <v>-0.49516297452566999</v>
      </c>
      <c r="E1082" s="183">
        <v>-8.3413401952548802E-2</v>
      </c>
    </row>
    <row r="1083" spans="1:5" x14ac:dyDescent="0.25">
      <c r="A1083" s="183">
        <v>16310.8792665735</v>
      </c>
      <c r="B1083" s="183">
        <v>-0.39235879643934002</v>
      </c>
      <c r="C1083" s="183">
        <v>-0.12095105403366301</v>
      </c>
      <c r="D1083" s="183">
        <v>-0.49429069977893703</v>
      </c>
      <c r="E1083" s="183">
        <v>-8.3675488794456604E-2</v>
      </c>
    </row>
    <row r="1084" spans="1:5" x14ac:dyDescent="0.25">
      <c r="A1084" s="183">
        <v>16312.286579589099</v>
      </c>
      <c r="B1084" s="183">
        <v>-0.51916174822559402</v>
      </c>
      <c r="C1084" s="183">
        <v>-0.120963360684102</v>
      </c>
      <c r="D1084" s="183">
        <v>-0.49404242496175999</v>
      </c>
      <c r="E1084" s="183">
        <v>-8.37498584327067E-2</v>
      </c>
    </row>
    <row r="1085" spans="1:5" x14ac:dyDescent="0.25">
      <c r="A1085" s="183">
        <v>16313.598852008199</v>
      </c>
      <c r="B1085" s="183">
        <v>-0.23080749393501501</v>
      </c>
      <c r="C1085" s="183">
        <v>-0.120974834808367</v>
      </c>
      <c r="D1085" s="183">
        <v>-0.49381091698072299</v>
      </c>
      <c r="E1085" s="183">
        <v>-8.3819131252308096E-2</v>
      </c>
    </row>
    <row r="1086" spans="1:5" x14ac:dyDescent="0.25">
      <c r="A1086" s="183">
        <v>16316.6982060876</v>
      </c>
      <c r="B1086" s="183">
        <v>-0.30265369136799303</v>
      </c>
      <c r="C1086" s="183">
        <v>-0.121001927078773</v>
      </c>
      <c r="D1086" s="183">
        <v>-0.49326368402292597</v>
      </c>
      <c r="E1086" s="183">
        <v>-8.3982741332737101E-2</v>
      </c>
    </row>
    <row r="1087" spans="1:5" x14ac:dyDescent="0.25">
      <c r="A1087" s="183">
        <v>16317.168353040001</v>
      </c>
      <c r="B1087" s="183">
        <v>-0.100193822260675</v>
      </c>
      <c r="C1087" s="183">
        <v>-0.121006036757124</v>
      </c>
      <c r="D1087" s="183">
        <v>-0.49318054345192902</v>
      </c>
      <c r="E1087" s="183">
        <v>-8.4007559658979103E-2</v>
      </c>
    </row>
    <row r="1088" spans="1:5" x14ac:dyDescent="0.25">
      <c r="A1088" s="183">
        <v>16318.0038366563</v>
      </c>
      <c r="B1088" s="183">
        <v>-0.53615417356034401</v>
      </c>
      <c r="C1088" s="183">
        <v>-0.121013336832867</v>
      </c>
      <c r="D1088" s="183">
        <v>-0.49303279691315799</v>
      </c>
      <c r="E1088" s="183">
        <v>-8.4051663539388005E-2</v>
      </c>
    </row>
    <row r="1089" spans="1:5" x14ac:dyDescent="0.25">
      <c r="A1089" s="183">
        <v>16321.669127171999</v>
      </c>
      <c r="B1089" s="183">
        <v>-0.231643830067085</v>
      </c>
      <c r="C1089" s="183">
        <v>-0.12104536247390001</v>
      </c>
      <c r="D1089" s="183">
        <v>-0.49238375677037099</v>
      </c>
      <c r="E1089" s="183">
        <v>-8.4245148523905605E-2</v>
      </c>
    </row>
    <row r="1090" spans="1:5" x14ac:dyDescent="0.25">
      <c r="A1090" s="183">
        <v>16321.717421569299</v>
      </c>
      <c r="B1090" s="183">
        <v>-0.26942193778546297</v>
      </c>
      <c r="C1090" s="183">
        <v>-0.12104578434713099</v>
      </c>
      <c r="D1090" s="183">
        <v>-0.49237519408876301</v>
      </c>
      <c r="E1090" s="183">
        <v>-8.4247697910009106E-2</v>
      </c>
    </row>
    <row r="1091" spans="1:5" x14ac:dyDescent="0.25">
      <c r="A1091" s="183">
        <v>16322.6666080263</v>
      </c>
      <c r="B1091" s="183">
        <v>-0.38854726464175898</v>
      </c>
      <c r="C1091" s="183">
        <v>-0.121054073815866</v>
      </c>
      <c r="D1091" s="183">
        <v>-0.49220690165985198</v>
      </c>
      <c r="E1091" s="183">
        <v>-8.42977928958559E-2</v>
      </c>
    </row>
    <row r="1092" spans="1:5" x14ac:dyDescent="0.25">
      <c r="A1092" s="183">
        <v>16322.764231900601</v>
      </c>
      <c r="B1092" s="183">
        <v>-9.8577541444788697E-2</v>
      </c>
      <c r="C1092" s="183">
        <v>-0.121054926388138</v>
      </c>
      <c r="D1092" s="183">
        <v>-0.492189592775166</v>
      </c>
      <c r="E1092" s="183">
        <v>-8.4302942482327101E-2</v>
      </c>
    </row>
    <row r="1093" spans="1:5" x14ac:dyDescent="0.25">
      <c r="A1093" s="183">
        <v>16323.1452509388</v>
      </c>
      <c r="B1093" s="183">
        <v>-7.1078109093625205E-2</v>
      </c>
      <c r="C1093" s="183">
        <v>-0.121058253917078</v>
      </c>
      <c r="D1093" s="183">
        <v>-0.49212200331113998</v>
      </c>
      <c r="E1093" s="183">
        <v>-8.4323040952072201E-2</v>
      </c>
    </row>
    <row r="1094" spans="1:5" x14ac:dyDescent="0.25">
      <c r="A1094" s="183">
        <v>16326.4712896808</v>
      </c>
      <c r="B1094" s="183">
        <v>-0.108104578585655</v>
      </c>
      <c r="C1094" s="183">
        <v>-0.121087300996248</v>
      </c>
      <c r="D1094" s="183">
        <v>-0.491531325514308</v>
      </c>
      <c r="E1094" s="183">
        <v>-8.4498439798245895E-2</v>
      </c>
    </row>
    <row r="1095" spans="1:5" x14ac:dyDescent="0.25">
      <c r="A1095" s="183">
        <v>16326.9097021858</v>
      </c>
      <c r="B1095" s="183">
        <v>-0.71463624985130803</v>
      </c>
      <c r="C1095" s="183">
        <v>-0.121091127809204</v>
      </c>
      <c r="D1095" s="183">
        <v>-0.49145345514379102</v>
      </c>
      <c r="E1095" s="183">
        <v>-8.4521556849102897E-2</v>
      </c>
    </row>
    <row r="1096" spans="1:5" x14ac:dyDescent="0.25">
      <c r="A1096" s="183">
        <v>16327.523322200401</v>
      </c>
      <c r="B1096" s="183">
        <v>-0.27213301708347598</v>
      </c>
      <c r="C1096" s="183">
        <v>-0.121096483972623</v>
      </c>
      <c r="D1096" s="183">
        <v>-0.49134446459872</v>
      </c>
      <c r="E1096" s="183">
        <v>-8.4553906267347004E-2</v>
      </c>
    </row>
    <row r="1097" spans="1:5" x14ac:dyDescent="0.25">
      <c r="A1097" s="183">
        <v>16327.617632510301</v>
      </c>
      <c r="B1097" s="183">
        <v>-0.13072009164616399</v>
      </c>
      <c r="C1097" s="183">
        <v>-0.12109730718800001</v>
      </c>
      <c r="D1097" s="183">
        <v>-0.49132771330014902</v>
      </c>
      <c r="E1097" s="183">
        <v>-8.4558873195666698E-2</v>
      </c>
    </row>
    <row r="1098" spans="1:5" x14ac:dyDescent="0.25">
      <c r="A1098" s="183">
        <v>16331.3490040053</v>
      </c>
      <c r="B1098" s="183">
        <v>-0.214730070751767</v>
      </c>
      <c r="C1098" s="183">
        <v>-0.12112987756547799</v>
      </c>
      <c r="D1098" s="183">
        <v>-0.49066332075203101</v>
      </c>
      <c r="E1098" s="183">
        <v>-8.4755388876548904E-2</v>
      </c>
    </row>
    <row r="1099" spans="1:5" x14ac:dyDescent="0.25">
      <c r="A1099" s="183">
        <v>16343.4283254283</v>
      </c>
      <c r="B1099" s="183">
        <v>-0.26520437876194097</v>
      </c>
      <c r="C1099" s="183">
        <v>-0.12123518337153</v>
      </c>
      <c r="D1099" s="183">
        <v>-0.48850296807867899</v>
      </c>
      <c r="E1099" s="183">
        <v>-8.5391478567012097E-2</v>
      </c>
    </row>
    <row r="1100" spans="1:5" x14ac:dyDescent="0.25">
      <c r="A1100" s="183">
        <v>16344.2711820447</v>
      </c>
      <c r="B1100" s="183">
        <v>-5.2453109857353297E-3</v>
      </c>
      <c r="C1100" s="183">
        <v>-0.121242529352156</v>
      </c>
      <c r="D1100" s="183">
        <v>-0.48835176494028598</v>
      </c>
      <c r="E1100" s="183">
        <v>-8.5435814563451701E-2</v>
      </c>
    </row>
    <row r="1101" spans="1:5" x14ac:dyDescent="0.25">
      <c r="A1101" s="183">
        <v>16345.762638844</v>
      </c>
      <c r="B1101" s="183">
        <v>-0.26726322678671799</v>
      </c>
      <c r="C1101" s="183">
        <v>-0.121255528256762</v>
      </c>
      <c r="D1101" s="183">
        <v>-0.48808420703727901</v>
      </c>
      <c r="E1101" s="183">
        <v>-8.55142560247205E-2</v>
      </c>
    </row>
    <row r="1102" spans="1:5" x14ac:dyDescent="0.25">
      <c r="A1102" s="183">
        <v>16348.306413542099</v>
      </c>
      <c r="B1102" s="183">
        <v>-0.16943992290555701</v>
      </c>
      <c r="C1102" s="183">
        <v>-0.121277698717653</v>
      </c>
      <c r="D1102" s="183">
        <v>-0.48762786996851298</v>
      </c>
      <c r="E1102" s="183">
        <v>-8.5648006841108404E-2</v>
      </c>
    </row>
    <row r="1103" spans="1:5" x14ac:dyDescent="0.25">
      <c r="A1103" s="183">
        <v>16358.8904214984</v>
      </c>
      <c r="B1103" s="183">
        <v>-0.53098427858785402</v>
      </c>
      <c r="C1103" s="183">
        <v>-0.121369859424728</v>
      </c>
      <c r="D1103" s="183">
        <v>-0.48572319881964099</v>
      </c>
      <c r="E1103" s="183">
        <v>-8.6203848139098996E-2</v>
      </c>
    </row>
    <row r="1104" spans="1:5" x14ac:dyDescent="0.25">
      <c r="A1104" s="183">
        <v>16359.439588929299</v>
      </c>
      <c r="B1104" s="183">
        <v>-0.62573660495674999</v>
      </c>
      <c r="C1104" s="183">
        <v>-0.12137463840527001</v>
      </c>
      <c r="D1104" s="183">
        <v>-0.48562402317463299</v>
      </c>
      <c r="E1104" s="183">
        <v>-8.6232688814471894E-2</v>
      </c>
    </row>
    <row r="1105" spans="1:5" x14ac:dyDescent="0.25">
      <c r="A1105" s="183">
        <v>16363.6963338271</v>
      </c>
      <c r="B1105" s="183">
        <v>-0.39505872232547001</v>
      </c>
      <c r="C1105" s="183">
        <v>-0.121411674526834</v>
      </c>
      <c r="D1105" s="183">
        <v>-0.48485443610097001</v>
      </c>
      <c r="E1105" s="183">
        <v>-8.6456228297491097E-2</v>
      </c>
    </row>
    <row r="1106" spans="1:5" x14ac:dyDescent="0.25">
      <c r="A1106" s="183">
        <v>16367.235204320699</v>
      </c>
      <c r="B1106" s="183">
        <v>-0.30519366599949199</v>
      </c>
      <c r="C1106" s="183">
        <v>-0.121442442627928</v>
      </c>
      <c r="D1106" s="183">
        <v>-0.48421350055801299</v>
      </c>
      <c r="E1106" s="183">
        <v>-8.6641784319467799E-2</v>
      </c>
    </row>
    <row r="1107" spans="1:5" x14ac:dyDescent="0.25">
      <c r="A1107" s="183">
        <v>16370.105029409</v>
      </c>
      <c r="B1107" s="183">
        <v>-0.103085411604098</v>
      </c>
      <c r="C1107" s="183">
        <v>-0.121467390605094</v>
      </c>
      <c r="D1107" s="183">
        <v>-0.48369288827786</v>
      </c>
      <c r="E1107" s="183">
        <v>-8.67922598251709E-2</v>
      </c>
    </row>
    <row r="1108" spans="1:5" x14ac:dyDescent="0.25">
      <c r="A1108" s="183">
        <v>16370.995526557001</v>
      </c>
      <c r="B1108" s="183">
        <v>0.30406872376662603</v>
      </c>
      <c r="C1108" s="183">
        <v>-0.121475127997765</v>
      </c>
      <c r="D1108" s="183">
        <v>-0.48353134402466802</v>
      </c>
      <c r="E1108" s="183">
        <v>-8.6838951872437703E-2</v>
      </c>
    </row>
    <row r="1109" spans="1:5" x14ac:dyDescent="0.25">
      <c r="A1109" s="183">
        <v>16371.961749808899</v>
      </c>
      <c r="B1109" s="183">
        <v>-6.7823046393855599E-2</v>
      </c>
      <c r="C1109" s="183">
        <v>-0.121483516470171</v>
      </c>
      <c r="D1109" s="183">
        <v>-0.48335587901968902</v>
      </c>
      <c r="E1109" s="183">
        <v>-8.6889614518413399E-2</v>
      </c>
    </row>
    <row r="1110" spans="1:5" x14ac:dyDescent="0.25">
      <c r="A1110" s="183">
        <v>16376.9948115763</v>
      </c>
      <c r="B1110" s="183">
        <v>-0.15875230514953401</v>
      </c>
      <c r="C1110" s="183">
        <v>-0.12152721206502499</v>
      </c>
      <c r="D1110" s="183">
        <v>-0.48244068329266498</v>
      </c>
      <c r="E1110" s="183">
        <v>-8.7153274348269097E-2</v>
      </c>
    </row>
    <row r="1111" spans="1:5" x14ac:dyDescent="0.25">
      <c r="A1111" s="183">
        <v>16380.3609819751</v>
      </c>
      <c r="B1111" s="183">
        <v>-0.41091086456412901</v>
      </c>
      <c r="C1111" s="183">
        <v>-0.12155643618838199</v>
      </c>
      <c r="D1111" s="183">
        <v>-0.481827336931197</v>
      </c>
      <c r="E1111" s="183">
        <v>-8.7329522011540706E-2</v>
      </c>
    </row>
    <row r="1112" spans="1:5" x14ac:dyDescent="0.25">
      <c r="A1112" s="183">
        <v>16382.3375471783</v>
      </c>
      <c r="B1112" s="183">
        <v>-4.54243673206789E-2</v>
      </c>
      <c r="C1112" s="183">
        <v>-0.121573596159055</v>
      </c>
      <c r="D1112" s="183">
        <v>-0.48146688144084299</v>
      </c>
      <c r="E1112" s="183">
        <v>-8.7432971539323195E-2</v>
      </c>
    </row>
    <row r="1113" spans="1:5" x14ac:dyDescent="0.25">
      <c r="A1113" s="183">
        <v>16382.415712199099</v>
      </c>
      <c r="B1113" s="183">
        <v>1.7787315817741101</v>
      </c>
      <c r="C1113" s="183">
        <v>-0.121574274765287</v>
      </c>
      <c r="D1113" s="183">
        <v>-0.48145262690936802</v>
      </c>
      <c r="E1113" s="183">
        <v>-8.7437061976377101E-2</v>
      </c>
    </row>
    <row r="1114" spans="1:5" x14ac:dyDescent="0.25">
      <c r="A1114" s="183">
        <v>16382.4938772199</v>
      </c>
      <c r="B1114" s="183">
        <v>-3.9857615018001898E-2</v>
      </c>
      <c r="C1114" s="183">
        <v>-0.121574953371519</v>
      </c>
      <c r="D1114" s="183">
        <v>-0.481438372377892</v>
      </c>
      <c r="E1114" s="183">
        <v>-8.7441152370358197E-2</v>
      </c>
    </row>
    <row r="1115" spans="1:5" x14ac:dyDescent="0.25">
      <c r="A1115" s="183">
        <v>16383.0410323656</v>
      </c>
      <c r="B1115" s="183">
        <v>-8.27708494758439E-2</v>
      </c>
      <c r="C1115" s="183">
        <v>-0.121579703615142</v>
      </c>
      <c r="D1115" s="183">
        <v>-0.48133859065756102</v>
      </c>
      <c r="E1115" s="183">
        <v>-8.7469783922163605E-2</v>
      </c>
    </row>
    <row r="1116" spans="1:5" x14ac:dyDescent="0.25">
      <c r="A1116" s="183">
        <v>16384.1353426569</v>
      </c>
      <c r="B1116" s="183">
        <v>-7.3585847222723502E-2</v>
      </c>
      <c r="C1116" s="183">
        <v>-0.12158920410238901</v>
      </c>
      <c r="D1116" s="183">
        <v>-0.48113882459115997</v>
      </c>
      <c r="E1116" s="183">
        <v>-8.7527040693724106E-2</v>
      </c>
    </row>
    <row r="1117" spans="1:5" x14ac:dyDescent="0.25">
      <c r="A1117" s="183">
        <v>16384.330755208899</v>
      </c>
      <c r="B1117" s="183">
        <v>-8.4207777961042798E-2</v>
      </c>
      <c r="C1117" s="183">
        <v>-0.121590900617969</v>
      </c>
      <c r="D1117" s="183">
        <v>-0.48110313616389</v>
      </c>
      <c r="E1117" s="183">
        <v>-8.7537264228756406E-2</v>
      </c>
    </row>
    <row r="1118" spans="1:5" x14ac:dyDescent="0.25">
      <c r="A1118" s="183">
        <v>16384.3698377193</v>
      </c>
      <c r="B1118" s="183">
        <v>-8.0139065478379595E-2</v>
      </c>
      <c r="C1118" s="183">
        <v>-0.121591239921085</v>
      </c>
      <c r="D1118" s="183">
        <v>-0.48109599847843598</v>
      </c>
      <c r="E1118" s="183">
        <v>-8.7539308903454696E-2</v>
      </c>
    </row>
    <row r="1119" spans="1:5" x14ac:dyDescent="0.25">
      <c r="A1119" s="183">
        <v>16384.8779103546</v>
      </c>
      <c r="B1119" s="183">
        <v>-0.18243518270081299</v>
      </c>
      <c r="C1119" s="183">
        <v>-0.12159565086159201</v>
      </c>
      <c r="D1119" s="183">
        <v>-0.48100320856753298</v>
      </c>
      <c r="E1119" s="183">
        <v>-8.7565888694487698E-2</v>
      </c>
    </row>
    <row r="1120" spans="1:5" x14ac:dyDescent="0.25">
      <c r="A1120" s="183">
        <v>16385.1514879274</v>
      </c>
      <c r="B1120" s="183">
        <v>-8.1703730361726304E-2</v>
      </c>
      <c r="C1120" s="183">
        <v>-0.121598025983404</v>
      </c>
      <c r="D1120" s="183">
        <v>-0.48095324476935603</v>
      </c>
      <c r="E1120" s="183">
        <v>-8.7580200135767797E-2</v>
      </c>
    </row>
    <row r="1121" spans="1:5" x14ac:dyDescent="0.25">
      <c r="A1121" s="183">
        <v>16385.229652948201</v>
      </c>
      <c r="B1121" s="183">
        <v>-7.4260692386451901E-2</v>
      </c>
      <c r="C1121" s="183">
        <v>-0.12159870458963599</v>
      </c>
      <c r="D1121" s="183">
        <v>-0.48093896939844699</v>
      </c>
      <c r="E1121" s="183">
        <v>-8.7584289022059905E-2</v>
      </c>
    </row>
    <row r="1122" spans="1:5" x14ac:dyDescent="0.25">
      <c r="A1122" s="183">
        <v>16385.385982989901</v>
      </c>
      <c r="B1122" s="183">
        <v>-8.1040737428972304E-2</v>
      </c>
      <c r="C1122" s="183">
        <v>-0.12160006180210001</v>
      </c>
      <c r="D1122" s="183">
        <v>-0.48091041865663098</v>
      </c>
      <c r="E1122" s="183"/>
    </row>
    <row r="1123" spans="1:5" x14ac:dyDescent="0.25">
      <c r="A1123" s="183">
        <v>16385.385982989901</v>
      </c>
      <c r="B1123" s="183">
        <v>-1.1260467376650301E-3</v>
      </c>
      <c r="C1123" s="183">
        <v>-0.12160006180210001</v>
      </c>
      <c r="D1123" s="183">
        <v>-0.48091041865663098</v>
      </c>
      <c r="E1123" s="183"/>
    </row>
    <row r="1124" spans="1:5" x14ac:dyDescent="0.25">
      <c r="A1124" s="183">
        <v>16385.542313031499</v>
      </c>
      <c r="B1124" s="183">
        <v>-8.3268473314024302E-2</v>
      </c>
      <c r="C1124" s="183">
        <v>-0.12160141901456401</v>
      </c>
      <c r="D1124" s="183">
        <v>-0.48088186791481502</v>
      </c>
      <c r="E1124" s="183"/>
    </row>
    <row r="1125" spans="1:5" x14ac:dyDescent="0.25">
      <c r="A1125" s="183">
        <v>16385.542313031499</v>
      </c>
      <c r="B1125" s="183">
        <v>-8.5111255999292798E-2</v>
      </c>
      <c r="C1125" s="183">
        <v>-0.12160141901456401</v>
      </c>
      <c r="D1125" s="183">
        <v>-0.48088186791481502</v>
      </c>
      <c r="E1125" s="183"/>
    </row>
    <row r="1126" spans="1:5" x14ac:dyDescent="0.25">
      <c r="A1126" s="183">
        <v>16385.8940556251</v>
      </c>
      <c r="B1126" s="183">
        <v>-7.9252226948456406E-2</v>
      </c>
      <c r="C1126" s="183">
        <v>-0.12160447274260699</v>
      </c>
      <c r="D1126" s="183">
        <v>-0.48081762874572898</v>
      </c>
      <c r="E1126" s="183">
        <v>-8.7619042816141496E-2</v>
      </c>
    </row>
    <row r="1127" spans="1:5" x14ac:dyDescent="0.25">
      <c r="A1127" s="183">
        <v>16385.9331381355</v>
      </c>
      <c r="B1127" s="183">
        <v>-6.4885647437132699</v>
      </c>
      <c r="C1127" s="183">
        <v>-0.121604812045723</v>
      </c>
      <c r="D1127" s="183">
        <v>-0.48081049106027401</v>
      </c>
      <c r="E1127" s="183"/>
    </row>
    <row r="1128" spans="1:5" x14ac:dyDescent="0.25">
      <c r="A1128" s="183">
        <v>16386.011303156301</v>
      </c>
      <c r="B1128" s="183">
        <v>-8.3127927643678004E-2</v>
      </c>
      <c r="C1128" s="183">
        <v>-0.121605490651955</v>
      </c>
      <c r="D1128" s="183">
        <v>-0.48079621568936598</v>
      </c>
      <c r="E1128" s="183">
        <v>-8.7625175515511494E-2</v>
      </c>
    </row>
    <row r="1129" spans="1:5" x14ac:dyDescent="0.25">
      <c r="A1129" s="183">
        <v>16386.2067157083</v>
      </c>
      <c r="B1129" s="183">
        <v>-6.6330579387496896E-2</v>
      </c>
      <c r="C1129" s="183">
        <v>-0.12160718716753501</v>
      </c>
      <c r="D1129" s="183">
        <v>-0.480760510476961</v>
      </c>
      <c r="E1129" s="183">
        <v>-8.7635396465713403E-2</v>
      </c>
    </row>
    <row r="1130" spans="1:5" x14ac:dyDescent="0.25">
      <c r="A1130" s="183">
        <v>16386.245798218701</v>
      </c>
      <c r="B1130" s="183">
        <v>-0.13546456233443099</v>
      </c>
      <c r="C1130" s="183">
        <v>-0.121607526470651</v>
      </c>
      <c r="D1130" s="183">
        <v>-0.480753367264797</v>
      </c>
      <c r="E1130" s="183">
        <v>-8.7637440623441198E-2</v>
      </c>
    </row>
    <row r="1131" spans="1:5" x14ac:dyDescent="0.25">
      <c r="A1131" s="183">
        <v>16386.284880729101</v>
      </c>
      <c r="B1131" s="183">
        <v>-1.23994319739973E-2</v>
      </c>
      <c r="C1131" s="183">
        <v>-0.121607865773767</v>
      </c>
      <c r="D1131" s="183">
        <v>-0.48074622405263201</v>
      </c>
      <c r="E1131" s="183">
        <v>-8.7639484770398901E-2</v>
      </c>
    </row>
    <row r="1132" spans="1:5" x14ac:dyDescent="0.25">
      <c r="A1132" s="183">
        <v>16386.3239632396</v>
      </c>
      <c r="B1132" s="183">
        <v>-8.3122303766491906E-2</v>
      </c>
      <c r="C1132" s="183">
        <v>-0.121608205076883</v>
      </c>
      <c r="D1132" s="183">
        <v>-0.48073908084046701</v>
      </c>
      <c r="E1132" s="183">
        <v>-8.7641528906585303E-2</v>
      </c>
    </row>
    <row r="1133" spans="1:5" x14ac:dyDescent="0.25">
      <c r="A1133" s="183">
        <v>16386.36304575</v>
      </c>
      <c r="B1133" s="183">
        <v>-7.16381442687819E-2</v>
      </c>
      <c r="C1133" s="183">
        <v>-0.121608544379999</v>
      </c>
      <c r="D1133" s="183">
        <v>-0.48073193762830302</v>
      </c>
      <c r="E1133" s="183"/>
    </row>
    <row r="1134" spans="1:5" x14ac:dyDescent="0.25">
      <c r="A1134" s="183">
        <v>16386.36304575</v>
      </c>
      <c r="B1134" s="183">
        <v>3.6062581748819199E-3</v>
      </c>
      <c r="C1134" s="183">
        <v>-0.121608544379999</v>
      </c>
      <c r="D1134" s="183">
        <v>-0.48073193762830302</v>
      </c>
      <c r="E1134" s="183"/>
    </row>
    <row r="1135" spans="1:5" x14ac:dyDescent="0.25">
      <c r="A1135" s="183">
        <v>16386.36304575</v>
      </c>
      <c r="B1135" s="183">
        <v>-7.4049725948266403E-3</v>
      </c>
      <c r="C1135" s="183">
        <v>-0.121608544379999</v>
      </c>
      <c r="D1135" s="183">
        <v>-0.48073193762830302</v>
      </c>
      <c r="E1135" s="183"/>
    </row>
    <row r="1136" spans="1:5" x14ac:dyDescent="0.25">
      <c r="A1136" s="183">
        <v>16386.441210770801</v>
      </c>
      <c r="B1136" s="183">
        <v>-8.2632913011293496E-2</v>
      </c>
      <c r="C1136" s="183">
        <v>-0.121609222986231</v>
      </c>
      <c r="D1136" s="183">
        <v>-0.48071765120397397</v>
      </c>
      <c r="E1136" s="183"/>
    </row>
    <row r="1137" spans="1:5" x14ac:dyDescent="0.25">
      <c r="A1137" s="183">
        <v>16386.441210770801</v>
      </c>
      <c r="B1137" s="183">
        <v>-8.4870351197852106E-2</v>
      </c>
      <c r="C1137" s="183">
        <v>-0.121609222986231</v>
      </c>
      <c r="D1137" s="183">
        <v>-0.48071765120397397</v>
      </c>
      <c r="E1137" s="183"/>
    </row>
    <row r="1138" spans="1:5" x14ac:dyDescent="0.25">
      <c r="A1138" s="183">
        <v>16386.441210770801</v>
      </c>
      <c r="B1138" s="183">
        <v>-8.3120194407781997E-2</v>
      </c>
      <c r="C1138" s="183">
        <v>-0.121609222986231</v>
      </c>
      <c r="D1138" s="183">
        <v>-0.48071765120397397</v>
      </c>
      <c r="E1138" s="183"/>
    </row>
    <row r="1139" spans="1:5" x14ac:dyDescent="0.25">
      <c r="A1139" s="183">
        <v>16386.480293281202</v>
      </c>
      <c r="B1139" s="183">
        <v>0.236347344846877</v>
      </c>
      <c r="C1139" s="183">
        <v>-0.121609562289347</v>
      </c>
      <c r="D1139" s="183">
        <v>-0.48071050799180998</v>
      </c>
      <c r="E1139" s="183"/>
    </row>
    <row r="1140" spans="1:5" x14ac:dyDescent="0.25">
      <c r="A1140" s="183">
        <v>16386.480293281202</v>
      </c>
      <c r="B1140" s="183">
        <v>0.107015418392109</v>
      </c>
      <c r="C1140" s="183">
        <v>-0.121609562289347</v>
      </c>
      <c r="D1140" s="183">
        <v>-0.48071050799180998</v>
      </c>
      <c r="E1140" s="183"/>
    </row>
    <row r="1141" spans="1:5" x14ac:dyDescent="0.25">
      <c r="A1141" s="183">
        <v>16386.480293281202</v>
      </c>
      <c r="B1141" s="183">
        <v>-8.3584059958641294E-2</v>
      </c>
      <c r="C1141" s="183">
        <v>-0.121609562289347</v>
      </c>
      <c r="D1141" s="183">
        <v>-0.48071050799180998</v>
      </c>
      <c r="E1141" s="183"/>
    </row>
    <row r="1142" spans="1:5" x14ac:dyDescent="0.25">
      <c r="A1142" s="183">
        <v>16386.480293281202</v>
      </c>
      <c r="B1142" s="183">
        <v>-8.4338878259548902E-2</v>
      </c>
      <c r="C1142" s="183">
        <v>-0.121609562289347</v>
      </c>
      <c r="D1142" s="183">
        <v>-0.48071050799180998</v>
      </c>
      <c r="E1142" s="183"/>
    </row>
    <row r="1143" spans="1:5" x14ac:dyDescent="0.25">
      <c r="A1143" s="183">
        <v>16386.480293281202</v>
      </c>
      <c r="B1143" s="183">
        <v>-7.9806610230592795E-2</v>
      </c>
      <c r="C1143" s="183">
        <v>-0.121609562289347</v>
      </c>
      <c r="D1143" s="183">
        <v>-0.48071050799180998</v>
      </c>
      <c r="E1143" s="183"/>
    </row>
    <row r="1144" spans="1:5" x14ac:dyDescent="0.25">
      <c r="A1144" s="183">
        <v>16386.480293281202</v>
      </c>
      <c r="B1144" s="183">
        <v>-8.2503263752209399E-2</v>
      </c>
      <c r="C1144" s="183">
        <v>-0.121609562289347</v>
      </c>
      <c r="D1144" s="183">
        <v>-0.48071050799180998</v>
      </c>
      <c r="E1144" s="183"/>
    </row>
    <row r="1145" spans="1:5" x14ac:dyDescent="0.25">
      <c r="A1145" s="183">
        <v>16386.480293281202</v>
      </c>
      <c r="B1145" s="183">
        <v>-8.4250964780907503E-2</v>
      </c>
      <c r="C1145" s="183">
        <v>-0.121609562289347</v>
      </c>
      <c r="D1145" s="183">
        <v>-0.48071050799180998</v>
      </c>
      <c r="E1145" s="183"/>
    </row>
    <row r="1146" spans="1:5" x14ac:dyDescent="0.25">
      <c r="A1146" s="183">
        <v>16386.480293281202</v>
      </c>
      <c r="B1146" s="183">
        <v>0.205077066294201</v>
      </c>
      <c r="C1146" s="183">
        <v>-0.121609562289347</v>
      </c>
      <c r="D1146" s="183">
        <v>-0.48071050799180998</v>
      </c>
      <c r="E1146" s="183"/>
    </row>
    <row r="1147" spans="1:5" x14ac:dyDescent="0.25">
      <c r="A1147" s="183">
        <v>16386.480293281202</v>
      </c>
      <c r="B1147" s="183">
        <v>0.64832495175584104</v>
      </c>
      <c r="C1147" s="183">
        <v>-0.121609562289347</v>
      </c>
      <c r="D1147" s="183">
        <v>-0.48071050799180998</v>
      </c>
      <c r="E1147" s="183"/>
    </row>
    <row r="1148" spans="1:5" x14ac:dyDescent="0.25">
      <c r="A1148" s="183">
        <v>16386.480293281202</v>
      </c>
      <c r="B1148" s="183">
        <v>-8.8407106779508901E-2</v>
      </c>
      <c r="C1148" s="183">
        <v>-0.121609562289347</v>
      </c>
      <c r="D1148" s="183">
        <v>-0.48071050799180998</v>
      </c>
      <c r="E1148" s="183"/>
    </row>
    <row r="1149" spans="1:5" x14ac:dyDescent="0.25">
      <c r="A1149" s="183">
        <v>16386.519375791599</v>
      </c>
      <c r="B1149" s="183">
        <v>-8.2539590301189403E-2</v>
      </c>
      <c r="C1149" s="183">
        <v>-0.121609901592463</v>
      </c>
      <c r="D1149" s="183">
        <v>-0.48070336477964498</v>
      </c>
      <c r="E1149" s="183"/>
    </row>
    <row r="1150" spans="1:5" x14ac:dyDescent="0.25">
      <c r="A1150" s="183">
        <v>16386.519375791599</v>
      </c>
      <c r="B1150" s="183">
        <v>-3.1644173989220398E-2</v>
      </c>
      <c r="C1150" s="183">
        <v>-0.121609901592463</v>
      </c>
      <c r="D1150" s="183">
        <v>-0.48070336477964498</v>
      </c>
      <c r="E1150" s="183"/>
    </row>
    <row r="1151" spans="1:5" x14ac:dyDescent="0.25">
      <c r="A1151" s="183">
        <v>16386.519375791599</v>
      </c>
      <c r="B1151" s="183">
        <v>-8.5732098924540298E-2</v>
      </c>
      <c r="C1151" s="183">
        <v>-0.121609901592463</v>
      </c>
      <c r="D1151" s="183">
        <v>-0.48070336477964498</v>
      </c>
      <c r="E1151" s="183"/>
    </row>
    <row r="1152" spans="1:5" x14ac:dyDescent="0.25">
      <c r="A1152" s="183">
        <v>16386.519375791599</v>
      </c>
      <c r="B1152" s="183">
        <v>-7.30629743661559E-2</v>
      </c>
      <c r="C1152" s="183">
        <v>-0.121609901592463</v>
      </c>
      <c r="D1152" s="183">
        <v>-0.48070336477964498</v>
      </c>
      <c r="E1152" s="183"/>
    </row>
    <row r="1153" spans="1:5" x14ac:dyDescent="0.25">
      <c r="A1153" s="183">
        <v>16386.519375791599</v>
      </c>
      <c r="B1153" s="183">
        <v>-8.3790962007634903E-2</v>
      </c>
      <c r="C1153" s="183">
        <v>-0.121609901592463</v>
      </c>
      <c r="D1153" s="183">
        <v>-0.48070336477964498</v>
      </c>
      <c r="E1153" s="183"/>
    </row>
    <row r="1154" spans="1:5" x14ac:dyDescent="0.25">
      <c r="A1154" s="183">
        <v>16386.519375791599</v>
      </c>
      <c r="B1154" s="183">
        <v>-8.5410214025660694E-2</v>
      </c>
      <c r="C1154" s="183">
        <v>-0.121609901592463</v>
      </c>
      <c r="D1154" s="183">
        <v>-0.48070336477964498</v>
      </c>
      <c r="E1154" s="183"/>
    </row>
    <row r="1155" spans="1:5" x14ac:dyDescent="0.25">
      <c r="A1155" s="183">
        <v>16386.519375791599</v>
      </c>
      <c r="B1155" s="183">
        <v>-8.3482646979948796E-2</v>
      </c>
      <c r="C1155" s="183">
        <v>-0.121609901592463</v>
      </c>
      <c r="D1155" s="183">
        <v>-0.48070336477964498</v>
      </c>
      <c r="E1155" s="183"/>
    </row>
    <row r="1156" spans="1:5" x14ac:dyDescent="0.25">
      <c r="A1156" s="183">
        <v>16386.519375791599</v>
      </c>
      <c r="B1156" s="183">
        <v>-8.3118788045955003E-2</v>
      </c>
      <c r="C1156" s="183">
        <v>-0.121609901592463</v>
      </c>
      <c r="D1156" s="183">
        <v>-0.48070336477964498</v>
      </c>
      <c r="E1156" s="183"/>
    </row>
    <row r="1157" spans="1:5" x14ac:dyDescent="0.25">
      <c r="A1157" s="183">
        <v>16386.519375791599</v>
      </c>
      <c r="B1157" s="183">
        <v>-0.16510057337833001</v>
      </c>
      <c r="C1157" s="183">
        <v>-0.121609901592463</v>
      </c>
      <c r="D1157" s="183">
        <v>-0.48070336477964498</v>
      </c>
      <c r="E1157" s="183"/>
    </row>
    <row r="1158" spans="1:5" x14ac:dyDescent="0.25">
      <c r="A1158" s="183">
        <v>16386.519375791599</v>
      </c>
      <c r="B1158" s="183">
        <v>-8.3052689696749796E-2</v>
      </c>
      <c r="C1158" s="183">
        <v>-0.121609901592463</v>
      </c>
      <c r="D1158" s="183">
        <v>-0.48070336477964498</v>
      </c>
      <c r="E1158" s="183"/>
    </row>
    <row r="1159" spans="1:5" x14ac:dyDescent="0.25">
      <c r="A1159" s="183">
        <v>16386.519375791599</v>
      </c>
      <c r="B1159" s="183">
        <v>0.17723202804857999</v>
      </c>
      <c r="C1159" s="183">
        <v>-0.121609901592463</v>
      </c>
      <c r="D1159" s="183">
        <v>-0.48070336477964498</v>
      </c>
      <c r="E1159" s="183"/>
    </row>
    <row r="1160" spans="1:5" x14ac:dyDescent="0.25">
      <c r="A1160" s="183">
        <v>16386.519375791599</v>
      </c>
      <c r="B1160" s="183">
        <v>-0.163971462640988</v>
      </c>
      <c r="C1160" s="183">
        <v>-0.121609901592463</v>
      </c>
      <c r="D1160" s="183">
        <v>-0.48070336477964498</v>
      </c>
      <c r="E1160" s="183"/>
    </row>
    <row r="1161" spans="1:5" x14ac:dyDescent="0.25">
      <c r="A1161" s="183">
        <v>16386.519375791599</v>
      </c>
      <c r="B1161" s="183">
        <v>-1.6161618302690299E-2</v>
      </c>
      <c r="C1161" s="183">
        <v>-0.121609901592463</v>
      </c>
      <c r="D1161" s="183">
        <v>-0.48070336477964498</v>
      </c>
      <c r="E1161" s="183"/>
    </row>
    <row r="1162" spans="1:5" x14ac:dyDescent="0.25">
      <c r="A1162" s="183">
        <v>16386.519375791599</v>
      </c>
      <c r="B1162" s="183">
        <v>-0.16906038317899799</v>
      </c>
      <c r="C1162" s="183">
        <v>-0.121609901592463</v>
      </c>
      <c r="D1162" s="183">
        <v>-0.48070336477964498</v>
      </c>
      <c r="E1162" s="183"/>
    </row>
    <row r="1163" spans="1:5" x14ac:dyDescent="0.25">
      <c r="A1163" s="183">
        <v>16386.519375791599</v>
      </c>
      <c r="B1163" s="183">
        <v>-7.6543287111574501E-2</v>
      </c>
      <c r="C1163" s="183">
        <v>-0.121609901592463</v>
      </c>
      <c r="D1163" s="183">
        <v>-0.48070336477964498</v>
      </c>
      <c r="E1163" s="183"/>
    </row>
    <row r="1164" spans="1:5" x14ac:dyDescent="0.25">
      <c r="A1164" s="183">
        <v>16386.519375791599</v>
      </c>
      <c r="B1164" s="183">
        <v>-6.3697327636635895E-2</v>
      </c>
      <c r="C1164" s="183">
        <v>-0.121609901592463</v>
      </c>
      <c r="D1164" s="183">
        <v>-0.48070336477964498</v>
      </c>
      <c r="E1164" s="183"/>
    </row>
    <row r="1165" spans="1:5" x14ac:dyDescent="0.25">
      <c r="A1165" s="183">
        <v>16386.519375791599</v>
      </c>
      <c r="B1165" s="183">
        <v>-8.4945089428456494E-2</v>
      </c>
      <c r="C1165" s="183">
        <v>-0.121609901592463</v>
      </c>
      <c r="D1165" s="183">
        <v>-0.48070336477964498</v>
      </c>
      <c r="E1165" s="183"/>
    </row>
    <row r="1166" spans="1:5" x14ac:dyDescent="0.25">
      <c r="A1166" s="183">
        <v>16386.519375791599</v>
      </c>
      <c r="B1166" s="183">
        <v>-7.8960717548726106E-2</v>
      </c>
      <c r="C1166" s="183">
        <v>-0.121609901592463</v>
      </c>
      <c r="D1166" s="183">
        <v>-0.48070336477964498</v>
      </c>
      <c r="E1166" s="183"/>
    </row>
    <row r="1167" spans="1:5" x14ac:dyDescent="0.25">
      <c r="A1167" s="183">
        <v>16386.519375791599</v>
      </c>
      <c r="B1167" s="183">
        <v>-8.5961773309006798E-2</v>
      </c>
      <c r="C1167" s="183">
        <v>-0.121609901592463</v>
      </c>
      <c r="D1167" s="183">
        <v>-0.48070336477964498</v>
      </c>
      <c r="E1167" s="183"/>
    </row>
    <row r="1168" spans="1:5" x14ac:dyDescent="0.25">
      <c r="A1168" s="183">
        <v>16386.519375791599</v>
      </c>
      <c r="B1168" s="183">
        <v>-8.2678259530966094E-2</v>
      </c>
      <c r="C1168" s="183">
        <v>-0.121609901592463</v>
      </c>
      <c r="D1168" s="183">
        <v>-0.48070336477964498</v>
      </c>
      <c r="E1168" s="183"/>
    </row>
    <row r="1169" spans="1:5" x14ac:dyDescent="0.25">
      <c r="A1169" s="183">
        <v>16386.519375791599</v>
      </c>
      <c r="B1169" s="183">
        <v>-9.1651258952851797E-2</v>
      </c>
      <c r="C1169" s="183">
        <v>-0.121609901592463</v>
      </c>
      <c r="D1169" s="183">
        <v>-0.48070336477964498</v>
      </c>
      <c r="E1169" s="183"/>
    </row>
    <row r="1170" spans="1:5" x14ac:dyDescent="0.25">
      <c r="A1170" s="183">
        <v>16386.519375791599</v>
      </c>
      <c r="B1170" s="183">
        <v>-1.0244871657749699E-2</v>
      </c>
      <c r="C1170" s="183">
        <v>-0.121609901592463</v>
      </c>
      <c r="D1170" s="183">
        <v>-0.48070336477964498</v>
      </c>
      <c r="E1170" s="183"/>
    </row>
    <row r="1171" spans="1:5" x14ac:dyDescent="0.25">
      <c r="A1171" s="183">
        <v>16386.519375791599</v>
      </c>
      <c r="B1171" s="183">
        <v>-8.0568733839014903E-2</v>
      </c>
      <c r="C1171" s="183">
        <v>-0.121609901592463</v>
      </c>
      <c r="D1171" s="183">
        <v>-0.48070336477964498</v>
      </c>
      <c r="E1171" s="183"/>
    </row>
    <row r="1172" spans="1:5" x14ac:dyDescent="0.25">
      <c r="A1172" s="183">
        <v>16386.519375791599</v>
      </c>
      <c r="B1172" s="183">
        <v>-8.5275503321213794E-2</v>
      </c>
      <c r="C1172" s="183">
        <v>-0.121609901592463</v>
      </c>
      <c r="D1172" s="183">
        <v>-0.48070336477964498</v>
      </c>
      <c r="E1172" s="183"/>
    </row>
    <row r="1173" spans="1:5" x14ac:dyDescent="0.25">
      <c r="A1173" s="183">
        <v>16386.519375791599</v>
      </c>
      <c r="B1173" s="183">
        <v>-8.1759254907087797E-2</v>
      </c>
      <c r="C1173" s="183">
        <v>-0.121609901592463</v>
      </c>
      <c r="D1173" s="183">
        <v>-0.48070336477964498</v>
      </c>
      <c r="E1173" s="183"/>
    </row>
    <row r="1174" spans="1:5" x14ac:dyDescent="0.25">
      <c r="A1174" s="183">
        <v>16386.519375791599</v>
      </c>
      <c r="B1174" s="183">
        <v>-8.3113460788031293E-2</v>
      </c>
      <c r="C1174" s="183">
        <v>-0.121609901592463</v>
      </c>
      <c r="D1174" s="183">
        <v>-0.48070336477964498</v>
      </c>
      <c r="E1174" s="183"/>
    </row>
    <row r="1175" spans="1:5" x14ac:dyDescent="0.25">
      <c r="A1175" s="183">
        <v>16386.519375791599</v>
      </c>
      <c r="B1175" s="183">
        <v>-7.53425459261714E-2</v>
      </c>
      <c r="C1175" s="183">
        <v>-0.121609901592463</v>
      </c>
      <c r="D1175" s="183">
        <v>-0.48070336477964498</v>
      </c>
      <c r="E1175" s="183"/>
    </row>
    <row r="1176" spans="1:5" x14ac:dyDescent="0.25">
      <c r="A1176" s="183">
        <v>16386.519375791599</v>
      </c>
      <c r="B1176" s="183">
        <v>-5.5843658874998897E-2</v>
      </c>
      <c r="C1176" s="183">
        <v>-0.121609901592463</v>
      </c>
      <c r="D1176" s="183">
        <v>-0.48070336477964498</v>
      </c>
      <c r="E1176" s="183"/>
    </row>
    <row r="1177" spans="1:5" x14ac:dyDescent="0.25">
      <c r="A1177" s="183">
        <v>16386.519375791599</v>
      </c>
      <c r="B1177" s="183">
        <v>-8.5966943083826096E-3</v>
      </c>
      <c r="C1177" s="183">
        <v>-0.121609901592463</v>
      </c>
      <c r="D1177" s="183">
        <v>-0.48070336477964498</v>
      </c>
      <c r="E1177" s="183"/>
    </row>
    <row r="1178" spans="1:5" x14ac:dyDescent="0.25">
      <c r="A1178" s="183">
        <v>16386.519375791599</v>
      </c>
      <c r="B1178" s="183">
        <v>-8.2075717223650799E-2</v>
      </c>
      <c r="C1178" s="183">
        <v>-0.121609901592463</v>
      </c>
      <c r="D1178" s="183">
        <v>-0.48070336477964498</v>
      </c>
      <c r="E1178" s="183"/>
    </row>
    <row r="1179" spans="1:5" x14ac:dyDescent="0.25">
      <c r="A1179" s="183">
        <v>16386.519375791599</v>
      </c>
      <c r="B1179" s="183">
        <v>-8.14307886271015E-2</v>
      </c>
      <c r="C1179" s="183">
        <v>-0.121609901592463</v>
      </c>
      <c r="D1179" s="183">
        <v>-0.48070336477964498</v>
      </c>
      <c r="E1179" s="183"/>
    </row>
    <row r="1180" spans="1:5" x14ac:dyDescent="0.25">
      <c r="A1180" s="183">
        <v>16386.519375791599</v>
      </c>
      <c r="B1180" s="183">
        <v>-0.17511977875992499</v>
      </c>
      <c r="C1180" s="183">
        <v>-0.121609901592463</v>
      </c>
      <c r="D1180" s="183">
        <v>-0.48070336477964498</v>
      </c>
      <c r="E1180" s="183"/>
    </row>
    <row r="1181" spans="1:5" x14ac:dyDescent="0.25">
      <c r="A1181" s="183">
        <v>16386.519375791599</v>
      </c>
      <c r="B1181" s="183">
        <v>-8.3500498574506907E-2</v>
      </c>
      <c r="C1181" s="183">
        <v>-0.121609901592463</v>
      </c>
      <c r="D1181" s="183">
        <v>-0.48070336477964498</v>
      </c>
      <c r="E1181" s="183"/>
    </row>
    <row r="1182" spans="1:5" x14ac:dyDescent="0.25">
      <c r="A1182" s="183">
        <v>16386.519375791599</v>
      </c>
      <c r="B1182" s="183">
        <v>-8.5665549749258704E-2</v>
      </c>
      <c r="C1182" s="183">
        <v>-0.121609901592463</v>
      </c>
      <c r="D1182" s="183">
        <v>-0.48070336477964498</v>
      </c>
      <c r="E1182" s="183"/>
    </row>
    <row r="1183" spans="1:5" x14ac:dyDescent="0.25">
      <c r="A1183" s="183">
        <v>16386.519375791599</v>
      </c>
      <c r="B1183" s="183">
        <v>-8.4542860068981304E-2</v>
      </c>
      <c r="C1183" s="183">
        <v>-0.121609901592463</v>
      </c>
      <c r="D1183" s="183">
        <v>-0.48070336477964498</v>
      </c>
      <c r="E1183" s="183"/>
    </row>
    <row r="1184" spans="1:5" x14ac:dyDescent="0.25">
      <c r="A1184" s="183">
        <v>16386.519375791599</v>
      </c>
      <c r="B1184" s="183">
        <v>-5.7924413017007598E-2</v>
      </c>
      <c r="C1184" s="183">
        <v>-0.121609901592463</v>
      </c>
      <c r="D1184" s="183">
        <v>-0.48070336477964498</v>
      </c>
      <c r="E1184" s="183"/>
    </row>
    <row r="1185" spans="1:5" x14ac:dyDescent="0.25">
      <c r="A1185" s="183">
        <v>16386.519375791599</v>
      </c>
      <c r="B1185" s="183">
        <v>-8.1646295118098497E-2</v>
      </c>
      <c r="C1185" s="183">
        <v>-0.121609901592463</v>
      </c>
      <c r="D1185" s="183">
        <v>-0.48070336477964498</v>
      </c>
      <c r="E1185" s="183"/>
    </row>
    <row r="1186" spans="1:5" x14ac:dyDescent="0.25">
      <c r="A1186" s="183">
        <v>16386.519375791599</v>
      </c>
      <c r="B1186" s="183">
        <v>-8.4542860068981304E-2</v>
      </c>
      <c r="C1186" s="183">
        <v>-0.121609901592463</v>
      </c>
      <c r="D1186" s="183">
        <v>-0.48070336477964498</v>
      </c>
      <c r="E1186" s="183"/>
    </row>
    <row r="1187" spans="1:5" x14ac:dyDescent="0.25">
      <c r="A1187" s="183">
        <v>16386.519375791599</v>
      </c>
      <c r="B1187" s="183">
        <v>-7.2917820645723705E-2</v>
      </c>
      <c r="C1187" s="183">
        <v>-0.121609901592463</v>
      </c>
      <c r="D1187" s="183">
        <v>-0.48070336477964498</v>
      </c>
      <c r="E1187" s="183"/>
    </row>
    <row r="1188" spans="1:5" x14ac:dyDescent="0.25">
      <c r="A1188" s="183">
        <v>16386.519375791599</v>
      </c>
      <c r="B1188" s="183">
        <v>-8.2318524702607004E-2</v>
      </c>
      <c r="C1188" s="183">
        <v>-0.121609901592463</v>
      </c>
      <c r="D1188" s="183">
        <v>-0.48070336477964498</v>
      </c>
      <c r="E1188" s="183"/>
    </row>
    <row r="1189" spans="1:5" x14ac:dyDescent="0.25">
      <c r="A1189" s="183">
        <v>16386.519375791599</v>
      </c>
      <c r="B1189" s="183">
        <v>-6.71977791661615E-2</v>
      </c>
      <c r="C1189" s="183">
        <v>-0.121609901592463</v>
      </c>
      <c r="D1189" s="183">
        <v>-0.48070336477964498</v>
      </c>
      <c r="E1189" s="183"/>
    </row>
    <row r="1190" spans="1:5" x14ac:dyDescent="0.25">
      <c r="A1190" s="183">
        <v>16386.519375791599</v>
      </c>
      <c r="B1190" s="183">
        <v>-8.8288667693803294E-2</v>
      </c>
      <c r="C1190" s="183">
        <v>-0.121609901592463</v>
      </c>
      <c r="D1190" s="183">
        <v>-0.48070336477964498</v>
      </c>
      <c r="E1190" s="183"/>
    </row>
    <row r="1191" spans="1:5" x14ac:dyDescent="0.25">
      <c r="A1191" s="183">
        <v>16386.519375791599</v>
      </c>
      <c r="B1191" s="183">
        <v>-8.5873639764322302E-2</v>
      </c>
      <c r="C1191" s="183">
        <v>-0.121609901592463</v>
      </c>
      <c r="D1191" s="183">
        <v>-0.48070336477964498</v>
      </c>
      <c r="E1191" s="183"/>
    </row>
    <row r="1192" spans="1:5" x14ac:dyDescent="0.25">
      <c r="A1192" s="183">
        <v>16386.519375791599</v>
      </c>
      <c r="B1192" s="183">
        <v>-8.4535943903341099E-2</v>
      </c>
      <c r="C1192" s="183">
        <v>-0.121609901592463</v>
      </c>
      <c r="D1192" s="183">
        <v>-0.48070336477964498</v>
      </c>
      <c r="E1192" s="183"/>
    </row>
    <row r="1193" spans="1:5" x14ac:dyDescent="0.25">
      <c r="A1193" s="183">
        <v>16386.519375791599</v>
      </c>
      <c r="B1193" s="183">
        <v>-8.6483610006160602E-2</v>
      </c>
      <c r="C1193" s="183">
        <v>-0.121609901592463</v>
      </c>
      <c r="D1193" s="183">
        <v>-0.48070336477964498</v>
      </c>
      <c r="E1193" s="183"/>
    </row>
    <row r="1194" spans="1:5" x14ac:dyDescent="0.25">
      <c r="A1194" s="183">
        <v>16386.519375791599</v>
      </c>
      <c r="B1194" s="183">
        <v>9.2071512587166299E-3</v>
      </c>
      <c r="C1194" s="183">
        <v>-0.121609901592463</v>
      </c>
      <c r="D1194" s="183">
        <v>-0.48070336477964498</v>
      </c>
      <c r="E1194" s="183"/>
    </row>
    <row r="1195" spans="1:5" x14ac:dyDescent="0.25">
      <c r="A1195" s="183">
        <v>16386.519375791599</v>
      </c>
      <c r="B1195" s="183">
        <v>-8.4042515802484896E-2</v>
      </c>
      <c r="C1195" s="183">
        <v>-0.121609901592463</v>
      </c>
      <c r="D1195" s="183">
        <v>-0.48070336477964498</v>
      </c>
      <c r="E1195" s="183"/>
    </row>
    <row r="1196" spans="1:5" x14ac:dyDescent="0.25">
      <c r="A1196" s="183">
        <v>16386.519375791599</v>
      </c>
      <c r="B1196" s="183">
        <v>0.47804950248675498</v>
      </c>
      <c r="C1196" s="183">
        <v>-0.121609901592463</v>
      </c>
      <c r="D1196" s="183">
        <v>-0.48070336477964498</v>
      </c>
      <c r="E1196" s="183"/>
    </row>
    <row r="1197" spans="1:5" x14ac:dyDescent="0.25">
      <c r="A1197" s="183">
        <v>16386.519375791599</v>
      </c>
      <c r="B1197" s="183">
        <v>-8.6382969671061599E-2</v>
      </c>
      <c r="C1197" s="183">
        <v>-0.121609901592463</v>
      </c>
      <c r="D1197" s="183">
        <v>-0.48070336477964498</v>
      </c>
      <c r="E1197" s="183"/>
    </row>
    <row r="1198" spans="1:5" x14ac:dyDescent="0.25">
      <c r="A1198" s="183">
        <v>16386.519375791599</v>
      </c>
      <c r="B1198" s="183">
        <v>-8.3040428563008195E-2</v>
      </c>
      <c r="C1198" s="183">
        <v>-0.121609901592463</v>
      </c>
      <c r="D1198" s="183">
        <v>-0.48070336477964498</v>
      </c>
      <c r="E1198" s="183"/>
    </row>
    <row r="1199" spans="1:5" x14ac:dyDescent="0.25">
      <c r="A1199" s="183">
        <v>16386.519375791599</v>
      </c>
      <c r="B1199" s="183">
        <v>-0.17785530007979899</v>
      </c>
      <c r="C1199" s="183">
        <v>-0.121609901592463</v>
      </c>
      <c r="D1199" s="183">
        <v>-0.48070336477964498</v>
      </c>
      <c r="E1199" s="183"/>
    </row>
    <row r="1200" spans="1:5" x14ac:dyDescent="0.25">
      <c r="A1200" s="183">
        <v>16386.519375791599</v>
      </c>
      <c r="B1200" s="183">
        <v>-8.7382830400706296E-2</v>
      </c>
      <c r="C1200" s="183">
        <v>-0.121609901592463</v>
      </c>
      <c r="D1200" s="183">
        <v>-0.48070336477964498</v>
      </c>
      <c r="E1200" s="183"/>
    </row>
    <row r="1201" spans="1:5" x14ac:dyDescent="0.25">
      <c r="A1201" s="183">
        <v>16386.519375791599</v>
      </c>
      <c r="B1201" s="183">
        <v>-1.22587513289196E-2</v>
      </c>
      <c r="C1201" s="183">
        <v>-0.121609901592463</v>
      </c>
      <c r="D1201" s="183">
        <v>-0.48070336477964498</v>
      </c>
      <c r="E1201" s="183"/>
    </row>
    <row r="1202" spans="1:5" x14ac:dyDescent="0.25">
      <c r="A1202" s="183">
        <v>16386.519375791599</v>
      </c>
      <c r="B1202" s="183">
        <v>-8.8645671952269897E-2</v>
      </c>
      <c r="C1202" s="183">
        <v>-0.121609901592463</v>
      </c>
      <c r="D1202" s="183">
        <v>-0.48070336477964498</v>
      </c>
      <c r="E1202" s="183"/>
    </row>
    <row r="1203" spans="1:5" x14ac:dyDescent="0.25">
      <c r="A1203" s="183">
        <v>16386.519375791599</v>
      </c>
      <c r="B1203" s="183">
        <v>-8.4747093872328302E-2</v>
      </c>
      <c r="C1203" s="183">
        <v>-0.121609901592463</v>
      </c>
      <c r="D1203" s="183">
        <v>-0.48070336477964498</v>
      </c>
      <c r="E1203" s="183"/>
    </row>
    <row r="1204" spans="1:5" x14ac:dyDescent="0.25">
      <c r="A1204" s="183">
        <v>16386.519375791599</v>
      </c>
      <c r="B1204" s="183">
        <v>8.8723688314029702E-4</v>
      </c>
      <c r="C1204" s="183">
        <v>-0.121609901592463</v>
      </c>
      <c r="D1204" s="183">
        <v>-0.48070336477964498</v>
      </c>
      <c r="E1204" s="183"/>
    </row>
    <row r="1205" spans="1:5" x14ac:dyDescent="0.25">
      <c r="A1205" s="183">
        <v>16386.519375791599</v>
      </c>
      <c r="B1205" s="183">
        <v>-0.16230574540991899</v>
      </c>
      <c r="C1205" s="183">
        <v>-0.121609901592463</v>
      </c>
      <c r="D1205" s="183">
        <v>-0.48070336477964498</v>
      </c>
      <c r="E1205" s="183"/>
    </row>
    <row r="1206" spans="1:5" x14ac:dyDescent="0.25">
      <c r="A1206" s="183">
        <v>16386.519375791599</v>
      </c>
      <c r="B1206" s="183">
        <v>-3.5490519118885899E-3</v>
      </c>
      <c r="C1206" s="183">
        <v>-0.121609901592463</v>
      </c>
      <c r="D1206" s="183">
        <v>-0.48070336477964498</v>
      </c>
      <c r="E1206" s="183"/>
    </row>
    <row r="1207" spans="1:5" x14ac:dyDescent="0.25">
      <c r="A1207" s="183">
        <v>16386.519375791599</v>
      </c>
      <c r="B1207" s="183">
        <v>7.2424191265074702E-3</v>
      </c>
      <c r="C1207" s="183">
        <v>-0.121609901592463</v>
      </c>
      <c r="D1207" s="183">
        <v>-0.48070336477964498</v>
      </c>
      <c r="E1207" s="183"/>
    </row>
    <row r="1208" spans="1:5" x14ac:dyDescent="0.25">
      <c r="A1208" s="183">
        <v>16386.519375791599</v>
      </c>
      <c r="B1208" s="183">
        <v>-7.2359972515623205E-2</v>
      </c>
      <c r="C1208" s="183">
        <v>-0.121609901592463</v>
      </c>
      <c r="D1208" s="183">
        <v>-0.48070336477964498</v>
      </c>
      <c r="E1208" s="183"/>
    </row>
    <row r="1209" spans="1:5" x14ac:dyDescent="0.25">
      <c r="A1209" s="183">
        <v>16386.519375791599</v>
      </c>
      <c r="B1209" s="183">
        <v>0.17803073815627601</v>
      </c>
      <c r="C1209" s="183">
        <v>-0.121609901592463</v>
      </c>
      <c r="D1209" s="183">
        <v>-0.48070336477964498</v>
      </c>
      <c r="E1209" s="183"/>
    </row>
    <row r="1210" spans="1:5" x14ac:dyDescent="0.25">
      <c r="A1210" s="183">
        <v>16386.519375791599</v>
      </c>
      <c r="B1210" s="183">
        <v>0.203472309869279</v>
      </c>
      <c r="C1210" s="183">
        <v>-0.121609901592463</v>
      </c>
      <c r="D1210" s="183">
        <v>-0.48070336477964498</v>
      </c>
      <c r="E1210" s="183"/>
    </row>
    <row r="1211" spans="1:5" x14ac:dyDescent="0.25">
      <c r="A1211" s="183">
        <v>16386.519375791599</v>
      </c>
      <c r="B1211" s="183">
        <v>-1.9852624381533298E-3</v>
      </c>
      <c r="C1211" s="183">
        <v>-0.121609901592463</v>
      </c>
      <c r="D1211" s="183">
        <v>-0.48070336477964498</v>
      </c>
      <c r="E1211" s="183"/>
    </row>
    <row r="1212" spans="1:5" x14ac:dyDescent="0.25">
      <c r="A1212" s="183">
        <v>16386.519375791599</v>
      </c>
      <c r="B1212" s="183">
        <v>-9.8184807411971792E-3</v>
      </c>
      <c r="C1212" s="183">
        <v>-0.121609901592463</v>
      </c>
      <c r="D1212" s="183">
        <v>-0.48070336477964498</v>
      </c>
      <c r="E1212" s="183"/>
    </row>
    <row r="1213" spans="1:5" x14ac:dyDescent="0.25">
      <c r="A1213" s="183">
        <v>16386.519375791599</v>
      </c>
      <c r="B1213" s="183">
        <v>-2.9878247867043402E-3</v>
      </c>
      <c r="C1213" s="183">
        <v>-0.121609901592463</v>
      </c>
      <c r="D1213" s="183">
        <v>-0.48070336477964498</v>
      </c>
      <c r="E1213" s="183"/>
    </row>
    <row r="1214" spans="1:5" x14ac:dyDescent="0.25">
      <c r="A1214" s="183">
        <v>16386.519375791599</v>
      </c>
      <c r="B1214" s="183">
        <v>-2.9533999107411699E-2</v>
      </c>
      <c r="C1214" s="183">
        <v>-0.121609901592463</v>
      </c>
      <c r="D1214" s="183">
        <v>-0.48070336477964498</v>
      </c>
      <c r="E1214" s="183"/>
    </row>
    <row r="1215" spans="1:5" x14ac:dyDescent="0.25">
      <c r="A1215" s="183">
        <v>16386.519375791599</v>
      </c>
      <c r="B1215" s="183">
        <v>-8.2634118590063602E-2</v>
      </c>
      <c r="C1215" s="183">
        <v>-0.121609901592463</v>
      </c>
      <c r="D1215" s="183">
        <v>-0.48070336477964498</v>
      </c>
      <c r="E1215" s="183"/>
    </row>
    <row r="1216" spans="1:5" x14ac:dyDescent="0.25">
      <c r="A1216" s="183">
        <v>16386.519375791599</v>
      </c>
      <c r="B1216" s="183">
        <v>-8.3118788045955003E-2</v>
      </c>
      <c r="C1216" s="183">
        <v>-0.121609901592463</v>
      </c>
      <c r="D1216" s="183">
        <v>-0.48070336477964498</v>
      </c>
      <c r="E1216" s="183"/>
    </row>
    <row r="1217" spans="1:5" x14ac:dyDescent="0.25">
      <c r="A1217" s="183">
        <v>16386.519375791599</v>
      </c>
      <c r="B1217" s="183">
        <v>-8.5600240564631697E-2</v>
      </c>
      <c r="C1217" s="183">
        <v>-0.121609901592463</v>
      </c>
      <c r="D1217" s="183">
        <v>-0.48070336477964498</v>
      </c>
      <c r="E1217" s="183"/>
    </row>
    <row r="1218" spans="1:5" x14ac:dyDescent="0.25">
      <c r="A1218" s="183">
        <v>16386.558458301999</v>
      </c>
      <c r="B1218" s="183">
        <v>-8.3380984789971399E-2</v>
      </c>
      <c r="C1218" s="183">
        <v>-0.12161024089557899</v>
      </c>
      <c r="D1218" s="183">
        <v>-0.48069622156747999</v>
      </c>
      <c r="E1218" s="183"/>
    </row>
    <row r="1219" spans="1:5" x14ac:dyDescent="0.25">
      <c r="A1219" s="183">
        <v>16386.558458301999</v>
      </c>
      <c r="B1219" s="183">
        <v>-1.8187601248487201E-2</v>
      </c>
      <c r="C1219" s="183">
        <v>-0.12161024089557899</v>
      </c>
      <c r="D1219" s="183">
        <v>-0.48069622156747999</v>
      </c>
      <c r="E1219" s="183"/>
    </row>
    <row r="1220" spans="1:5" x14ac:dyDescent="0.25">
      <c r="A1220" s="183">
        <v>16386.5975408124</v>
      </c>
      <c r="B1220" s="183">
        <v>-0.150495209073431</v>
      </c>
      <c r="C1220" s="183">
        <v>-0.121610580198695</v>
      </c>
      <c r="D1220" s="183">
        <v>-0.48068907835531499</v>
      </c>
      <c r="E1220" s="183"/>
    </row>
    <row r="1221" spans="1:5" x14ac:dyDescent="0.25">
      <c r="A1221" s="183">
        <v>16386.5975408124</v>
      </c>
      <c r="B1221" s="183">
        <v>-7.05887506182723E-2</v>
      </c>
      <c r="C1221" s="183">
        <v>-0.121610580198695</v>
      </c>
      <c r="D1221" s="183">
        <v>-0.48068907835531499</v>
      </c>
      <c r="E1221" s="183"/>
    </row>
    <row r="1222" spans="1:5" x14ac:dyDescent="0.25">
      <c r="A1222" s="183">
        <v>16386.5975408124</v>
      </c>
      <c r="B1222" s="183">
        <v>-8.4534131098457102E-2</v>
      </c>
      <c r="C1222" s="183">
        <v>-0.121610580198695</v>
      </c>
      <c r="D1222" s="183">
        <v>-0.48068907835531499</v>
      </c>
      <c r="E1222" s="183"/>
    </row>
    <row r="1223" spans="1:5" x14ac:dyDescent="0.25">
      <c r="A1223" s="183">
        <v>16386.5975408124</v>
      </c>
      <c r="B1223" s="183">
        <v>-0.167000228888081</v>
      </c>
      <c r="C1223" s="183">
        <v>-0.121610580198695</v>
      </c>
      <c r="D1223" s="183">
        <v>-0.48068907835531499</v>
      </c>
      <c r="E1223" s="183"/>
    </row>
    <row r="1224" spans="1:5" x14ac:dyDescent="0.25">
      <c r="A1224" s="183">
        <v>16386.5975408124</v>
      </c>
      <c r="B1224" s="183">
        <v>6.3310827990115101E-2</v>
      </c>
      <c r="C1224" s="183">
        <v>-0.121610580198695</v>
      </c>
      <c r="D1224" s="183">
        <v>-0.48068907835531499</v>
      </c>
      <c r="E1224" s="183"/>
    </row>
    <row r="1225" spans="1:5" x14ac:dyDescent="0.25">
      <c r="A1225" s="183">
        <v>16386.6757058332</v>
      </c>
      <c r="B1225" s="183">
        <v>-0.16689388912224401</v>
      </c>
      <c r="C1225" s="183">
        <v>-0.121611258804926</v>
      </c>
      <c r="D1225" s="183">
        <v>-0.480674791930987</v>
      </c>
      <c r="E1225" s="183"/>
    </row>
    <row r="1226" spans="1:5" x14ac:dyDescent="0.25">
      <c r="A1226" s="183">
        <v>16386.6757058332</v>
      </c>
      <c r="B1226" s="183">
        <v>-8.6761239535759802E-2</v>
      </c>
      <c r="C1226" s="183">
        <v>-0.121611258804926</v>
      </c>
      <c r="D1226" s="183">
        <v>-0.480674791930987</v>
      </c>
      <c r="E1226" s="183"/>
    </row>
    <row r="1227" spans="1:5" x14ac:dyDescent="0.25">
      <c r="A1227" s="183">
        <v>16386.714788343601</v>
      </c>
      <c r="B1227" s="183">
        <v>0.228741426936452</v>
      </c>
      <c r="C1227" s="183">
        <v>-0.12161159810804199</v>
      </c>
      <c r="D1227" s="183">
        <v>-0.480667648718822</v>
      </c>
      <c r="E1227" s="183"/>
    </row>
    <row r="1228" spans="1:5" x14ac:dyDescent="0.25">
      <c r="A1228" s="183">
        <v>16386.714788343601</v>
      </c>
      <c r="B1228" s="183">
        <v>-8.7232469084475003E-2</v>
      </c>
      <c r="C1228" s="183">
        <v>-0.12161159810804199</v>
      </c>
      <c r="D1228" s="183">
        <v>-0.480667648718822</v>
      </c>
      <c r="E1228" s="183"/>
    </row>
    <row r="1229" spans="1:5" x14ac:dyDescent="0.25">
      <c r="A1229" s="183">
        <v>16386.753870854001</v>
      </c>
      <c r="B1229" s="183">
        <v>-8.6048787781123307E-2</v>
      </c>
      <c r="C1229" s="183">
        <v>-0.121611937411158</v>
      </c>
      <c r="D1229" s="183">
        <v>-0.48066050550665801</v>
      </c>
      <c r="E1229" s="183"/>
    </row>
    <row r="1230" spans="1:5" x14ac:dyDescent="0.25">
      <c r="A1230" s="183">
        <v>16386.753870854001</v>
      </c>
      <c r="B1230" s="183">
        <v>-8.2792414229226896E-2</v>
      </c>
      <c r="C1230" s="183">
        <v>-0.121611937411158</v>
      </c>
      <c r="D1230" s="183">
        <v>-0.48066050550665801</v>
      </c>
      <c r="E1230" s="183"/>
    </row>
    <row r="1231" spans="1:5" x14ac:dyDescent="0.25">
      <c r="A1231" s="183">
        <v>16386.792953364398</v>
      </c>
      <c r="B1231" s="183">
        <v>-7.6021364384748505E-2</v>
      </c>
      <c r="C1231" s="183">
        <v>-0.12161227671427401</v>
      </c>
      <c r="D1231" s="183">
        <v>-0.48065336229449301</v>
      </c>
      <c r="E1231" s="183"/>
    </row>
    <row r="1232" spans="1:5" x14ac:dyDescent="0.25">
      <c r="A1232" s="183">
        <v>16386.792953364398</v>
      </c>
      <c r="B1232" s="183">
        <v>-8.3113865006445603E-2</v>
      </c>
      <c r="C1232" s="183">
        <v>-0.12161227671427401</v>
      </c>
      <c r="D1232" s="183">
        <v>-0.48065336229449301</v>
      </c>
      <c r="E1232" s="183"/>
    </row>
    <row r="1233" spans="1:5" x14ac:dyDescent="0.25">
      <c r="A1233" s="183">
        <v>16386.792953364398</v>
      </c>
      <c r="B1233" s="183">
        <v>-8.3070714120236894E-2</v>
      </c>
      <c r="C1233" s="183">
        <v>-0.12161227671427401</v>
      </c>
      <c r="D1233" s="183">
        <v>-0.48065336229449301</v>
      </c>
      <c r="E1233" s="183"/>
    </row>
    <row r="1234" spans="1:5" x14ac:dyDescent="0.25">
      <c r="A1234" s="183">
        <v>16386.792953364398</v>
      </c>
      <c r="B1234" s="183">
        <v>0.49632242982611302</v>
      </c>
      <c r="C1234" s="183">
        <v>-0.12161227671427401</v>
      </c>
      <c r="D1234" s="183">
        <v>-0.48065336229449301</v>
      </c>
      <c r="E1234" s="183"/>
    </row>
    <row r="1235" spans="1:5" x14ac:dyDescent="0.25">
      <c r="A1235" s="183">
        <v>16386.792953364398</v>
      </c>
      <c r="B1235" s="183">
        <v>-0.179493536302855</v>
      </c>
      <c r="C1235" s="183">
        <v>-0.12161227671427401</v>
      </c>
      <c r="D1235" s="183">
        <v>-0.48065336229449301</v>
      </c>
      <c r="E1235" s="183"/>
    </row>
    <row r="1236" spans="1:5" x14ac:dyDescent="0.25">
      <c r="A1236" s="183">
        <v>16386.832035874799</v>
      </c>
      <c r="B1236" s="183">
        <v>-8.4563584483232604E-2</v>
      </c>
      <c r="C1236" s="183">
        <v>-0.12161261601739</v>
      </c>
      <c r="D1236" s="183">
        <v>-0.48064621908232902</v>
      </c>
      <c r="E1236" s="183"/>
    </row>
    <row r="1237" spans="1:5" x14ac:dyDescent="0.25">
      <c r="A1237" s="183">
        <v>16386.832035874799</v>
      </c>
      <c r="B1237" s="183">
        <v>-1.9342538096978099E-2</v>
      </c>
      <c r="C1237" s="183">
        <v>-0.12161261601739</v>
      </c>
      <c r="D1237" s="183">
        <v>-0.48064621908232902</v>
      </c>
      <c r="E1237" s="183"/>
    </row>
    <row r="1238" spans="1:5" x14ac:dyDescent="0.25">
      <c r="A1238" s="183">
        <v>16386.832035874799</v>
      </c>
      <c r="B1238" s="183">
        <v>-7.0456688102327206E-2</v>
      </c>
      <c r="C1238" s="183">
        <v>-0.12161261601739</v>
      </c>
      <c r="D1238" s="183">
        <v>-0.48064621908232902</v>
      </c>
      <c r="E1238" s="183"/>
    </row>
    <row r="1239" spans="1:5" x14ac:dyDescent="0.25">
      <c r="A1239" s="183">
        <v>16386.871118385199</v>
      </c>
      <c r="B1239" s="183">
        <v>-8.5650934053849201E-2</v>
      </c>
      <c r="C1239" s="183">
        <v>-0.12161295532050601</v>
      </c>
      <c r="D1239" s="183">
        <v>-0.48063907587016402</v>
      </c>
      <c r="E1239" s="183"/>
    </row>
    <row r="1240" spans="1:5" x14ac:dyDescent="0.25">
      <c r="A1240" s="183">
        <v>16386.9102008956</v>
      </c>
      <c r="B1240" s="183">
        <v>-8.6418830137668906E-2</v>
      </c>
      <c r="C1240" s="183">
        <v>-0.121613294623622</v>
      </c>
      <c r="D1240" s="183">
        <v>-0.48063193265800003</v>
      </c>
      <c r="E1240" s="183"/>
    </row>
    <row r="1241" spans="1:5" x14ac:dyDescent="0.25">
      <c r="A1241" s="183">
        <v>16386.9102008956</v>
      </c>
      <c r="B1241" s="183">
        <v>-8.3111754764131393E-2</v>
      </c>
      <c r="C1241" s="183">
        <v>-0.121613294623622</v>
      </c>
      <c r="D1241" s="183">
        <v>-0.48063193265800003</v>
      </c>
      <c r="E1241" s="183"/>
    </row>
    <row r="1242" spans="1:5" x14ac:dyDescent="0.25">
      <c r="A1242" s="183">
        <v>16386.988365916401</v>
      </c>
      <c r="B1242" s="183">
        <v>9.3412714091245505E-2</v>
      </c>
      <c r="C1242" s="183">
        <v>-0.121613973229854</v>
      </c>
      <c r="D1242" s="183">
        <v>-0.48061764623367098</v>
      </c>
      <c r="E1242" s="183"/>
    </row>
    <row r="1243" spans="1:5" x14ac:dyDescent="0.25">
      <c r="A1243" s="183">
        <v>16386.988365916401</v>
      </c>
      <c r="B1243" s="183">
        <v>-3.2040028956403801E-3</v>
      </c>
      <c r="C1243" s="183">
        <v>-0.121613973229854</v>
      </c>
      <c r="D1243" s="183">
        <v>-0.48061764623367098</v>
      </c>
      <c r="E1243" s="183"/>
    </row>
    <row r="1244" spans="1:5" x14ac:dyDescent="0.25">
      <c r="A1244" s="183">
        <v>16387.105613447598</v>
      </c>
      <c r="B1244" s="183">
        <v>-7.3926664645540499E-2</v>
      </c>
      <c r="C1244" s="183">
        <v>-0.121614991139202</v>
      </c>
      <c r="D1244" s="183">
        <v>-0.480596216597177</v>
      </c>
      <c r="E1244" s="183"/>
    </row>
    <row r="1245" spans="1:5" x14ac:dyDescent="0.25">
      <c r="A1245" s="183">
        <v>16387.144695957999</v>
      </c>
      <c r="B1245" s="183">
        <v>-8.3218473695512205E-2</v>
      </c>
      <c r="C1245" s="183">
        <v>-0.121615330442318</v>
      </c>
      <c r="D1245" s="183">
        <v>-0.48058906394795697</v>
      </c>
      <c r="E1245" s="183"/>
    </row>
    <row r="1246" spans="1:5" x14ac:dyDescent="0.25">
      <c r="A1246" s="183">
        <v>16387.144695957999</v>
      </c>
      <c r="B1246" s="183">
        <v>0.21032630696962201</v>
      </c>
      <c r="C1246" s="183">
        <v>-0.121615330442318</v>
      </c>
      <c r="D1246" s="183">
        <v>-0.48058906394795697</v>
      </c>
      <c r="E1246" s="183"/>
    </row>
    <row r="1247" spans="1:5" x14ac:dyDescent="0.25">
      <c r="A1247" s="183">
        <v>16387.144695957999</v>
      </c>
      <c r="B1247" s="183">
        <v>-7.7252596153876099E-2</v>
      </c>
      <c r="C1247" s="183">
        <v>-0.121615330442318</v>
      </c>
      <c r="D1247" s="183">
        <v>-0.48058906394795697</v>
      </c>
      <c r="E1247" s="183"/>
    </row>
    <row r="1248" spans="1:5" x14ac:dyDescent="0.25">
      <c r="A1248" s="183">
        <v>16387.144695957999</v>
      </c>
      <c r="B1248" s="183">
        <v>-0.17818652954786399</v>
      </c>
      <c r="C1248" s="183">
        <v>-0.121615330442318</v>
      </c>
      <c r="D1248" s="183">
        <v>-0.48058906394795697</v>
      </c>
      <c r="E1248" s="183"/>
    </row>
    <row r="1249" spans="1:5" x14ac:dyDescent="0.25">
      <c r="A1249" s="183">
        <v>16387.183778468399</v>
      </c>
      <c r="B1249" s="183">
        <v>-8.3312737023288896E-2</v>
      </c>
      <c r="C1249" s="183">
        <v>-0.121615669745434</v>
      </c>
      <c r="D1249" s="183">
        <v>-0.48058190956882002</v>
      </c>
      <c r="E1249" s="183"/>
    </row>
    <row r="1250" spans="1:5" x14ac:dyDescent="0.25">
      <c r="A1250" s="183">
        <v>16387.183778468399</v>
      </c>
      <c r="B1250" s="183">
        <v>-8.4472019173087401E-2</v>
      </c>
      <c r="C1250" s="183">
        <v>-0.121615669745434</v>
      </c>
      <c r="D1250" s="183">
        <v>-0.48058190956882002</v>
      </c>
      <c r="E1250" s="183"/>
    </row>
    <row r="1251" spans="1:5" x14ac:dyDescent="0.25">
      <c r="A1251" s="183">
        <v>16387.183778468399</v>
      </c>
      <c r="B1251" s="183">
        <v>-8.5046328957771894E-2</v>
      </c>
      <c r="C1251" s="183">
        <v>-0.121615669745434</v>
      </c>
      <c r="D1251" s="183">
        <v>-0.48058190956882002</v>
      </c>
      <c r="E1251" s="183"/>
    </row>
    <row r="1252" spans="1:5" x14ac:dyDescent="0.25">
      <c r="A1252" s="183">
        <v>16387.183778468399</v>
      </c>
      <c r="B1252" s="183">
        <v>-8.5866801535139398E-2</v>
      </c>
      <c r="C1252" s="183">
        <v>-0.121615669745434</v>
      </c>
      <c r="D1252" s="183">
        <v>-0.48058190956882002</v>
      </c>
      <c r="E1252" s="183"/>
    </row>
    <row r="1253" spans="1:5" x14ac:dyDescent="0.25">
      <c r="A1253" s="183">
        <v>16387.2228609788</v>
      </c>
      <c r="B1253" s="183">
        <v>0.513127340225772</v>
      </c>
      <c r="C1253" s="183">
        <v>-0.12161600904854999</v>
      </c>
      <c r="D1253" s="183">
        <v>-0.48057475518968201</v>
      </c>
      <c r="E1253" s="183"/>
    </row>
    <row r="1254" spans="1:5" x14ac:dyDescent="0.25">
      <c r="A1254" s="183">
        <v>16387.2228609788</v>
      </c>
      <c r="B1254" s="183">
        <v>-8.3106126370791095E-2</v>
      </c>
      <c r="C1254" s="183">
        <v>-0.12161600904854999</v>
      </c>
      <c r="D1254" s="183">
        <v>-0.48057475518968201</v>
      </c>
      <c r="E1254" s="183"/>
    </row>
    <row r="1255" spans="1:5" x14ac:dyDescent="0.25">
      <c r="A1255" s="183">
        <v>16387.2228609788</v>
      </c>
      <c r="B1255" s="183">
        <v>-3.8213551027177499E-3</v>
      </c>
      <c r="C1255" s="183">
        <v>-0.12161600904854999</v>
      </c>
      <c r="D1255" s="183">
        <v>-0.48057475518968201</v>
      </c>
      <c r="E1255" s="183"/>
    </row>
    <row r="1256" spans="1:5" x14ac:dyDescent="0.25">
      <c r="A1256" s="183">
        <v>16387.2228609788</v>
      </c>
      <c r="B1256" s="183">
        <v>-6.2113809774122501E-2</v>
      </c>
      <c r="C1256" s="183">
        <v>-0.12161600904854999</v>
      </c>
      <c r="D1256" s="183">
        <v>-0.48057475518968201</v>
      </c>
      <c r="E1256" s="183"/>
    </row>
    <row r="1257" spans="1:5" x14ac:dyDescent="0.25">
      <c r="A1257" s="183">
        <v>16387.2228609788</v>
      </c>
      <c r="B1257" s="183">
        <v>-8.7971533262976007E-2</v>
      </c>
      <c r="C1257" s="183">
        <v>-0.12161600904854999</v>
      </c>
      <c r="D1257" s="183">
        <v>-0.48057475518968201</v>
      </c>
      <c r="E1257" s="183"/>
    </row>
    <row r="1258" spans="1:5" x14ac:dyDescent="0.25">
      <c r="A1258" s="183">
        <v>16387.301025999699</v>
      </c>
      <c r="B1258" s="183">
        <v>-6.6925142950147204E-2</v>
      </c>
      <c r="C1258" s="183">
        <v>-0.12161668765478199</v>
      </c>
      <c r="D1258" s="183">
        <v>-0.480560446431407</v>
      </c>
      <c r="E1258" s="183"/>
    </row>
    <row r="1259" spans="1:5" x14ac:dyDescent="0.25">
      <c r="A1259" s="183">
        <v>16387.3401085101</v>
      </c>
      <c r="B1259" s="183">
        <v>3.2823324183084402E-3</v>
      </c>
      <c r="C1259" s="183">
        <v>-0.121617026957898</v>
      </c>
      <c r="D1259" s="183">
        <v>-0.48055329205226899</v>
      </c>
      <c r="E1259" s="183"/>
    </row>
    <row r="1260" spans="1:5" x14ac:dyDescent="0.25">
      <c r="A1260" s="183">
        <v>16387.3791910205</v>
      </c>
      <c r="B1260" s="183">
        <v>-1.2000230675823799E-3</v>
      </c>
      <c r="C1260" s="183">
        <v>-0.12161736626101401</v>
      </c>
      <c r="D1260" s="183">
        <v>-0.48054613767313298</v>
      </c>
      <c r="E1260" s="183"/>
    </row>
    <row r="1261" spans="1:5" x14ac:dyDescent="0.25">
      <c r="A1261" s="183">
        <v>16387.4182735309</v>
      </c>
      <c r="B1261" s="183">
        <v>-7.87705374534209E-2</v>
      </c>
      <c r="C1261" s="183">
        <v>-0.12161770556413</v>
      </c>
      <c r="D1261" s="183">
        <v>-0.48053898329399503</v>
      </c>
      <c r="E1261" s="183"/>
    </row>
    <row r="1262" spans="1:5" x14ac:dyDescent="0.25">
      <c r="A1262" s="183">
        <v>16387.457356041301</v>
      </c>
      <c r="B1262" s="183">
        <v>-8.1844724800261795E-2</v>
      </c>
      <c r="C1262" s="183">
        <v>-0.12161804486724601</v>
      </c>
      <c r="D1262" s="183">
        <v>-0.48053182891485702</v>
      </c>
      <c r="E1262" s="183">
        <v>-8.7700804170531402E-2</v>
      </c>
    </row>
    <row r="1263" spans="1:5" x14ac:dyDescent="0.25">
      <c r="A1263" s="183">
        <v>16387.496438551701</v>
      </c>
      <c r="B1263" s="183">
        <v>-9.5667682253552898E-3</v>
      </c>
      <c r="C1263" s="183">
        <v>-0.121618384170362</v>
      </c>
      <c r="D1263" s="183">
        <v>-0.48052467453571901</v>
      </c>
      <c r="E1263" s="183"/>
    </row>
    <row r="1264" spans="1:5" x14ac:dyDescent="0.25">
      <c r="A1264" s="183">
        <v>16387.496438551701</v>
      </c>
      <c r="B1264" s="183">
        <v>-5.97946078226608E-2</v>
      </c>
      <c r="C1264" s="183">
        <v>-0.121618384170362</v>
      </c>
      <c r="D1264" s="183">
        <v>-0.48052467453571901</v>
      </c>
      <c r="E1264" s="183"/>
    </row>
    <row r="1265" spans="1:5" x14ac:dyDescent="0.25">
      <c r="A1265" s="183">
        <v>16387.496438551701</v>
      </c>
      <c r="B1265" s="183">
        <v>-0.18285212495303699</v>
      </c>
      <c r="C1265" s="183">
        <v>-0.121618384170362</v>
      </c>
      <c r="D1265" s="183">
        <v>-0.48052467453571901</v>
      </c>
      <c r="E1265" s="183"/>
    </row>
    <row r="1266" spans="1:5" x14ac:dyDescent="0.25">
      <c r="A1266" s="183">
        <v>16387.535521062098</v>
      </c>
      <c r="B1266" s="183">
        <v>1.8040262382767999E-2</v>
      </c>
      <c r="C1266" s="183">
        <v>-0.121618723473478</v>
      </c>
      <c r="D1266" s="183">
        <v>-0.480517520156582</v>
      </c>
      <c r="E1266" s="183">
        <v>-8.7704891785854097E-2</v>
      </c>
    </row>
    <row r="1267" spans="1:5" x14ac:dyDescent="0.25">
      <c r="A1267" s="183">
        <v>16387.574603572499</v>
      </c>
      <c r="B1267" s="183">
        <v>-8.3251855916721698E-2</v>
      </c>
      <c r="C1267" s="183">
        <v>-0.121619062776594</v>
      </c>
      <c r="D1267" s="183">
        <v>-0.48051036577744499</v>
      </c>
      <c r="E1267" s="183"/>
    </row>
    <row r="1268" spans="1:5" x14ac:dyDescent="0.25">
      <c r="A1268" s="183">
        <v>16387.6918511037</v>
      </c>
      <c r="B1268" s="183">
        <v>2.1067204805991198E-3</v>
      </c>
      <c r="C1268" s="183">
        <v>-0.121620080685941</v>
      </c>
      <c r="D1268" s="183">
        <v>-0.48048890264003202</v>
      </c>
      <c r="E1268" s="183"/>
    </row>
    <row r="1269" spans="1:5" x14ac:dyDescent="0.25">
      <c r="A1269" s="183">
        <v>16387.730933614101</v>
      </c>
      <c r="B1269" s="183">
        <v>-0.16871988460453999</v>
      </c>
      <c r="C1269" s="183">
        <v>-0.121620419989057</v>
      </c>
      <c r="D1269" s="183">
        <v>-0.48048174826089501</v>
      </c>
      <c r="E1269" s="183"/>
    </row>
    <row r="1270" spans="1:5" x14ac:dyDescent="0.25">
      <c r="A1270" s="183">
        <v>16387.809098634902</v>
      </c>
      <c r="B1270" s="183">
        <v>0.19110952287535499</v>
      </c>
      <c r="C1270" s="183">
        <v>-0.121621098595289</v>
      </c>
      <c r="D1270" s="183">
        <v>-0.48046743950262</v>
      </c>
      <c r="E1270" s="183"/>
    </row>
    <row r="1271" spans="1:5" x14ac:dyDescent="0.25">
      <c r="A1271" s="183">
        <v>16387.809098634902</v>
      </c>
      <c r="B1271" s="183">
        <v>-8.3095568895075203E-2</v>
      </c>
      <c r="C1271" s="183">
        <v>-0.121621098595289</v>
      </c>
      <c r="D1271" s="183">
        <v>-0.48046743950262</v>
      </c>
      <c r="E1271" s="183"/>
    </row>
    <row r="1272" spans="1:5" x14ac:dyDescent="0.25">
      <c r="A1272" s="183">
        <v>16387.848181145298</v>
      </c>
      <c r="B1272" s="183">
        <v>0.61834645353806605</v>
      </c>
      <c r="C1272" s="183">
        <v>-0.121621437898405</v>
      </c>
      <c r="D1272" s="183">
        <v>-0.48046028512348199</v>
      </c>
      <c r="E1272" s="183"/>
    </row>
    <row r="1273" spans="1:5" x14ac:dyDescent="0.25">
      <c r="A1273" s="183">
        <v>16387.848181145298</v>
      </c>
      <c r="B1273" s="183">
        <v>-8.15530177710189E-3</v>
      </c>
      <c r="C1273" s="183">
        <v>-0.121621437898405</v>
      </c>
      <c r="D1273" s="183">
        <v>-0.48046028512348199</v>
      </c>
      <c r="E1273" s="183"/>
    </row>
    <row r="1274" spans="1:5" x14ac:dyDescent="0.25">
      <c r="A1274" s="183">
        <v>16387.848181145298</v>
      </c>
      <c r="B1274" s="183">
        <v>-7.6243785713670006E-2</v>
      </c>
      <c r="C1274" s="183">
        <v>-0.121621437898405</v>
      </c>
      <c r="D1274" s="183">
        <v>-0.48046028512348199</v>
      </c>
      <c r="E1274" s="183"/>
    </row>
    <row r="1275" spans="1:5" x14ac:dyDescent="0.25">
      <c r="A1275" s="183">
        <v>16387.848181145298</v>
      </c>
      <c r="B1275" s="183">
        <v>-9.6835105058978906E-3</v>
      </c>
      <c r="C1275" s="183">
        <v>-0.121621437898405</v>
      </c>
      <c r="D1275" s="183">
        <v>-0.48046028512348199</v>
      </c>
      <c r="E1275" s="183"/>
    </row>
    <row r="1276" spans="1:5" x14ac:dyDescent="0.25">
      <c r="A1276" s="183">
        <v>16388.043593697301</v>
      </c>
      <c r="B1276" s="183">
        <v>-8.3132009288810996E-2</v>
      </c>
      <c r="C1276" s="183">
        <v>-0.12162313441398501</v>
      </c>
      <c r="D1276" s="183">
        <v>-0.480424513227795</v>
      </c>
      <c r="E1276" s="183"/>
    </row>
    <row r="1277" spans="1:5" x14ac:dyDescent="0.25">
      <c r="A1277" s="183">
        <v>16388.043593697301</v>
      </c>
      <c r="B1277" s="183">
        <v>-8.6355296630280506E-2</v>
      </c>
      <c r="C1277" s="183">
        <v>-0.12162313441398501</v>
      </c>
      <c r="D1277" s="183">
        <v>-0.480424513227795</v>
      </c>
      <c r="E1277" s="183"/>
    </row>
    <row r="1278" spans="1:5" x14ac:dyDescent="0.25">
      <c r="A1278" s="183">
        <v>16388.317171270199</v>
      </c>
      <c r="B1278" s="183">
        <v>-8.2624849233436895E-2</v>
      </c>
      <c r="C1278" s="183">
        <v>-0.121625509535797</v>
      </c>
      <c r="D1278" s="183">
        <v>-0.480374432573833</v>
      </c>
      <c r="E1278" s="183">
        <v>-8.7745765569261502E-2</v>
      </c>
    </row>
    <row r="1279" spans="1:5" x14ac:dyDescent="0.25">
      <c r="A1279" s="183">
        <v>16388.4344188014</v>
      </c>
      <c r="B1279" s="183">
        <v>-7.0796933789729594E-2</v>
      </c>
      <c r="C1279" s="183">
        <v>-0.121626527445145</v>
      </c>
      <c r="D1279" s="183">
        <v>-0.48035296943641997</v>
      </c>
      <c r="E1279" s="183">
        <v>-8.7751896265134202E-2</v>
      </c>
    </row>
    <row r="1280" spans="1:5" x14ac:dyDescent="0.25">
      <c r="A1280" s="183">
        <v>16388.473501311801</v>
      </c>
      <c r="B1280" s="183">
        <v>0.34013656534721498</v>
      </c>
      <c r="C1280" s="183">
        <v>-0.12162686674826099</v>
      </c>
      <c r="D1280" s="183">
        <v>-0.48034581505728302</v>
      </c>
      <c r="E1280" s="183"/>
    </row>
    <row r="1281" spans="1:5" x14ac:dyDescent="0.25">
      <c r="A1281" s="183">
        <v>16388.473501311801</v>
      </c>
      <c r="B1281" s="183">
        <v>-8.2962303519018593E-2</v>
      </c>
      <c r="C1281" s="183">
        <v>-0.12162686674826099</v>
      </c>
      <c r="D1281" s="183">
        <v>-0.48034581505728302</v>
      </c>
      <c r="E1281" s="183"/>
    </row>
    <row r="1282" spans="1:5" x14ac:dyDescent="0.25">
      <c r="A1282" s="183">
        <v>16388.512583822201</v>
      </c>
      <c r="B1282" s="183">
        <v>-8.7697661968300103E-2</v>
      </c>
      <c r="C1282" s="183">
        <v>-0.121627206051377</v>
      </c>
      <c r="D1282" s="183">
        <v>-0.48033866067814601</v>
      </c>
      <c r="E1282" s="183">
        <v>-8.7755983341853999E-2</v>
      </c>
    </row>
    <row r="1283" spans="1:5" x14ac:dyDescent="0.25">
      <c r="A1283" s="183">
        <v>16388.590748842998</v>
      </c>
      <c r="B1283" s="183">
        <v>-9.4172482334009492E-3</v>
      </c>
      <c r="C1283" s="183">
        <v>-0.121627884657609</v>
      </c>
      <c r="D1283" s="183">
        <v>-0.48032435191987</v>
      </c>
      <c r="E1283" s="183">
        <v>-8.7760070375485305E-2</v>
      </c>
    </row>
    <row r="1284" spans="1:5" x14ac:dyDescent="0.25">
      <c r="A1284" s="183">
        <v>16388.786161395001</v>
      </c>
      <c r="B1284" s="183">
        <v>-8.3402436434132393E-2</v>
      </c>
      <c r="C1284" s="183">
        <v>-0.12162958117318801</v>
      </c>
      <c r="D1284" s="183">
        <v>-0.48028858002418301</v>
      </c>
      <c r="E1284" s="183"/>
    </row>
    <row r="1285" spans="1:5" x14ac:dyDescent="0.25">
      <c r="A1285" s="183">
        <v>16388.786161395001</v>
      </c>
      <c r="B1285" s="183">
        <v>-1.1621338522949101E-3</v>
      </c>
      <c r="C1285" s="183">
        <v>-0.12162958117318801</v>
      </c>
      <c r="D1285" s="183">
        <v>-0.48028858002418301</v>
      </c>
      <c r="E1285" s="183"/>
    </row>
    <row r="1286" spans="1:5" x14ac:dyDescent="0.25">
      <c r="A1286" s="183">
        <v>16389.098821478201</v>
      </c>
      <c r="B1286" s="183">
        <v>-8.5832939562402497E-2</v>
      </c>
      <c r="C1286" s="183">
        <v>-0.121632294162514</v>
      </c>
      <c r="D1286" s="183">
        <v>-0.480231344991084</v>
      </c>
      <c r="E1286" s="183"/>
    </row>
    <row r="1287" spans="1:5" x14ac:dyDescent="0.25">
      <c r="A1287" s="183">
        <v>16389.294234030302</v>
      </c>
      <c r="B1287" s="183">
        <v>-8.3743278878889396E-2</v>
      </c>
      <c r="C1287" s="183">
        <v>-0.121633988918187</v>
      </c>
      <c r="D1287" s="183">
        <v>-0.48019557309539701</v>
      </c>
      <c r="E1287" s="183">
        <v>-8.77968517390883E-2</v>
      </c>
    </row>
    <row r="1288" spans="1:5" x14ac:dyDescent="0.25">
      <c r="A1288" s="183">
        <v>16389.333316540698</v>
      </c>
      <c r="B1288" s="183">
        <v>-8.12363918920367E-2</v>
      </c>
      <c r="C1288" s="183">
        <v>-0.121634327869322</v>
      </c>
      <c r="D1288" s="183">
        <v>-0.480188418716258</v>
      </c>
      <c r="E1288" s="183"/>
    </row>
    <row r="1289" spans="1:5" x14ac:dyDescent="0.25">
      <c r="A1289" s="183">
        <v>16389.333316540698</v>
      </c>
      <c r="B1289" s="183">
        <v>-0.174959624810855</v>
      </c>
      <c r="C1289" s="183">
        <v>-0.121634327869322</v>
      </c>
      <c r="D1289" s="183">
        <v>-0.480188418716258</v>
      </c>
      <c r="E1289" s="183"/>
    </row>
    <row r="1290" spans="1:5" x14ac:dyDescent="0.25">
      <c r="A1290" s="183">
        <v>16389.372399051099</v>
      </c>
      <c r="B1290" s="183">
        <v>0.17375912435633201</v>
      </c>
      <c r="C1290" s="183">
        <v>-0.121634666820457</v>
      </c>
      <c r="D1290" s="183">
        <v>-0.48018126433712099</v>
      </c>
      <c r="E1290" s="183">
        <v>-8.7800938341810797E-2</v>
      </c>
    </row>
    <row r="1291" spans="1:5" x14ac:dyDescent="0.25">
      <c r="A1291" s="183">
        <v>16389.4896465823</v>
      </c>
      <c r="B1291" s="183">
        <v>-8.2257555793408002E-2</v>
      </c>
      <c r="C1291" s="183">
        <v>-0.121635683673861</v>
      </c>
      <c r="D1291" s="183">
        <v>-0.48015980119970902</v>
      </c>
      <c r="E1291" s="183">
        <v>-8.7807068165096203E-2</v>
      </c>
    </row>
    <row r="1292" spans="1:5" x14ac:dyDescent="0.25">
      <c r="A1292" s="183">
        <v>16389.685059134299</v>
      </c>
      <c r="B1292" s="183">
        <v>-8.5792298707809703E-2</v>
      </c>
      <c r="C1292" s="183">
        <v>-0.121637378429534</v>
      </c>
      <c r="D1292" s="183">
        <v>-0.48012402930402098</v>
      </c>
      <c r="E1292" s="183">
        <v>-8.7817284321777406E-2</v>
      </c>
    </row>
    <row r="1293" spans="1:5" x14ac:dyDescent="0.25">
      <c r="A1293" s="183">
        <v>16390.0368017279</v>
      </c>
      <c r="B1293" s="183">
        <v>-8.3055399994458295E-2</v>
      </c>
      <c r="C1293" s="183">
        <v>-0.121640428989746</v>
      </c>
      <c r="D1293" s="183">
        <v>-0.48005963989178502</v>
      </c>
      <c r="E1293" s="183"/>
    </row>
    <row r="1294" spans="1:5" x14ac:dyDescent="0.25">
      <c r="A1294" s="183">
        <v>16390.154049259199</v>
      </c>
      <c r="B1294" s="183">
        <v>-2.9104475506080999E-3</v>
      </c>
      <c r="C1294" s="183">
        <v>-0.12164144584315</v>
      </c>
      <c r="D1294" s="183">
        <v>-0.48003817675437199</v>
      </c>
      <c r="E1294" s="183">
        <v>-8.7841801998935806E-2</v>
      </c>
    </row>
    <row r="1295" spans="1:5" x14ac:dyDescent="0.25">
      <c r="A1295" s="183">
        <v>16390.271296790401</v>
      </c>
      <c r="B1295" s="183">
        <v>-0.238648488457505</v>
      </c>
      <c r="C1295" s="183">
        <v>-0.121642462696554</v>
      </c>
      <c r="D1295" s="183">
        <v>-0.48001671361695902</v>
      </c>
      <c r="E1295" s="183">
        <v>-8.7847931175822902E-2</v>
      </c>
    </row>
    <row r="1296" spans="1:5" x14ac:dyDescent="0.25">
      <c r="A1296" s="183">
        <v>16390.349461811202</v>
      </c>
      <c r="B1296" s="183">
        <v>-8.8573534858626998E-2</v>
      </c>
      <c r="C1296" s="183">
        <v>-0.12164314045972</v>
      </c>
      <c r="D1296" s="183">
        <v>-0.48000240485868501</v>
      </c>
      <c r="E1296" s="183"/>
    </row>
    <row r="1297" spans="1:5" x14ac:dyDescent="0.25">
      <c r="A1297" s="183">
        <v>16390.388544321599</v>
      </c>
      <c r="B1297" s="183">
        <v>-8.7803593665713997E-2</v>
      </c>
      <c r="C1297" s="183">
        <v>-0.121643479296742</v>
      </c>
      <c r="D1297" s="183">
        <v>-0.479995250479547</v>
      </c>
      <c r="E1297" s="183">
        <v>-8.7854060255747601E-2</v>
      </c>
    </row>
    <row r="1298" spans="1:5" x14ac:dyDescent="0.25">
      <c r="A1298" s="183">
        <v>16390.427626831999</v>
      </c>
      <c r="B1298" s="183">
        <v>0.179554943166926</v>
      </c>
      <c r="C1298" s="183">
        <v>-0.121643818133764</v>
      </c>
      <c r="D1298" s="183">
        <v>-0.47998809610040999</v>
      </c>
      <c r="E1298" s="183"/>
    </row>
    <row r="1299" spans="1:5" x14ac:dyDescent="0.25">
      <c r="A1299" s="183">
        <v>16390.427626831999</v>
      </c>
      <c r="B1299" s="183">
        <v>-8.1304353962252704E-2</v>
      </c>
      <c r="C1299" s="183">
        <v>-0.121643818133764</v>
      </c>
      <c r="D1299" s="183">
        <v>-0.47998809610040999</v>
      </c>
      <c r="E1299" s="183"/>
    </row>
    <row r="1300" spans="1:5" x14ac:dyDescent="0.25">
      <c r="A1300" s="183">
        <v>16390.701204404799</v>
      </c>
      <c r="B1300" s="183">
        <v>-8.6807055722826196E-2</v>
      </c>
      <c r="C1300" s="183">
        <v>-0.121646189992915</v>
      </c>
      <c r="D1300" s="183">
        <v>-0.47993801544644799</v>
      </c>
      <c r="E1300" s="183">
        <v>-8.7870403994834603E-2</v>
      </c>
    </row>
    <row r="1301" spans="1:5" x14ac:dyDescent="0.25">
      <c r="A1301" s="183">
        <v>16390.857534446401</v>
      </c>
      <c r="B1301" s="183">
        <v>-8.3040580737270303E-2</v>
      </c>
      <c r="C1301" s="183">
        <v>-0.121647545341002</v>
      </c>
      <c r="D1301" s="183">
        <v>-0.47990939792989701</v>
      </c>
      <c r="E1301" s="183">
        <v>-8.7878575605805406E-2</v>
      </c>
    </row>
    <row r="1302" spans="1:5" x14ac:dyDescent="0.25">
      <c r="A1302" s="183">
        <v>16390.896616956801</v>
      </c>
      <c r="B1302" s="183">
        <v>-8.1596001396899692E-3</v>
      </c>
      <c r="C1302" s="183">
        <v>-0.121647884178023</v>
      </c>
      <c r="D1302" s="183">
        <v>-0.47990224355076</v>
      </c>
      <c r="E1302" s="183">
        <v>-8.7880618481612896E-2</v>
      </c>
    </row>
    <row r="1303" spans="1:5" x14ac:dyDescent="0.25">
      <c r="A1303" s="183">
        <v>16390.974781977598</v>
      </c>
      <c r="B1303" s="183">
        <v>-8.4380089184710197E-2</v>
      </c>
      <c r="C1303" s="183">
        <v>-0.121648561852067</v>
      </c>
      <c r="D1303" s="183">
        <v>-0.47988793479248498</v>
      </c>
      <c r="E1303" s="183">
        <v>-8.7884704200906202E-2</v>
      </c>
    </row>
    <row r="1304" spans="1:5" x14ac:dyDescent="0.25">
      <c r="A1304" s="183">
        <v>16391.052946998399</v>
      </c>
      <c r="B1304" s="183">
        <v>0.200181598366034</v>
      </c>
      <c r="C1304" s="183">
        <v>-0.12164923952611</v>
      </c>
      <c r="D1304" s="183">
        <v>-0.47987362603421002</v>
      </c>
      <c r="E1304" s="183">
        <v>-8.78887898771024E-2</v>
      </c>
    </row>
    <row r="1305" spans="1:5" x14ac:dyDescent="0.25">
      <c r="A1305" s="183">
        <v>16391.131112019299</v>
      </c>
      <c r="B1305" s="183">
        <v>-7.76915806113498E-2</v>
      </c>
      <c r="C1305" s="183">
        <v>-0.121649917200153</v>
      </c>
      <c r="D1305" s="183">
        <v>-0.479859317275936</v>
      </c>
      <c r="E1305" s="183">
        <v>-8.7892875510203097E-2</v>
      </c>
    </row>
    <row r="1306" spans="1:5" x14ac:dyDescent="0.25">
      <c r="A1306" s="183">
        <v>16391.404689592098</v>
      </c>
      <c r="B1306" s="183">
        <v>-8.7806020373171201E-3</v>
      </c>
      <c r="C1306" s="183">
        <v>-0.121652289059305</v>
      </c>
      <c r="D1306" s="183">
        <v>-0.479809236621973</v>
      </c>
      <c r="E1306" s="183">
        <v>-8.7907174886665204E-2</v>
      </c>
    </row>
    <row r="1307" spans="1:5" x14ac:dyDescent="0.25">
      <c r="A1307" s="183">
        <v>16391.482854612899</v>
      </c>
      <c r="B1307" s="183">
        <v>0.32042306912622998</v>
      </c>
      <c r="C1307" s="183">
        <v>-0.12165296673334799</v>
      </c>
      <c r="D1307" s="183">
        <v>-0.47979492786369798</v>
      </c>
      <c r="E1307" s="183">
        <v>-8.7911260325827495E-2</v>
      </c>
    </row>
    <row r="1308" spans="1:5" x14ac:dyDescent="0.25">
      <c r="A1308" s="183">
        <v>16391.5219371233</v>
      </c>
      <c r="B1308" s="183">
        <v>-8.53214969974814E-2</v>
      </c>
      <c r="C1308" s="183">
        <v>-0.12165330557037</v>
      </c>
      <c r="D1308" s="183">
        <v>-0.47978777348456098</v>
      </c>
      <c r="E1308" s="183">
        <v>-8.7913303029247394E-2</v>
      </c>
    </row>
    <row r="1309" spans="1:5" x14ac:dyDescent="0.25">
      <c r="A1309" s="183">
        <v>16391.5610196337</v>
      </c>
      <c r="B1309" s="183">
        <v>-6.6224678702431206E-2</v>
      </c>
      <c r="C1309" s="183">
        <v>-0.121653644407391</v>
      </c>
      <c r="D1309" s="183">
        <v>-0.47978061910542302</v>
      </c>
      <c r="E1309" s="183">
        <v>-8.7915345721893107E-2</v>
      </c>
    </row>
    <row r="1310" spans="1:5" x14ac:dyDescent="0.25">
      <c r="A1310" s="183">
        <v>16391.678267164902</v>
      </c>
      <c r="B1310" s="183">
        <v>-8.5935960795069405E-2</v>
      </c>
      <c r="C1310" s="183">
        <v>-0.121654660918456</v>
      </c>
      <c r="D1310" s="183">
        <v>-0.479759155968011</v>
      </c>
      <c r="E1310" s="183"/>
    </row>
    <row r="1311" spans="1:5" x14ac:dyDescent="0.25">
      <c r="A1311" s="183">
        <v>16391.678267164902</v>
      </c>
      <c r="B1311" s="183">
        <v>-8.7897137920178697E-2</v>
      </c>
      <c r="C1311" s="183">
        <v>-0.121654660918456</v>
      </c>
      <c r="D1311" s="183">
        <v>-0.479759155968011</v>
      </c>
      <c r="E1311" s="183"/>
    </row>
    <row r="1312" spans="1:5" x14ac:dyDescent="0.25">
      <c r="A1312" s="183">
        <v>16392.069092269001</v>
      </c>
      <c r="B1312" s="183">
        <v>0.21610764913442301</v>
      </c>
      <c r="C1312" s="183">
        <v>-0.12165804928867301</v>
      </c>
      <c r="D1312" s="183">
        <v>-0.47968761217663602</v>
      </c>
      <c r="E1312" s="183">
        <v>-8.7941899745792196E-2</v>
      </c>
    </row>
    <row r="1313" spans="1:5" x14ac:dyDescent="0.25">
      <c r="A1313" s="183">
        <v>16392.147257289798</v>
      </c>
      <c r="B1313" s="183">
        <v>-8.5825653385507295E-2</v>
      </c>
      <c r="C1313" s="183">
        <v>-0.121658726962716</v>
      </c>
      <c r="D1313" s="183">
        <v>-0.47967330341836101</v>
      </c>
      <c r="E1313" s="183">
        <v>-8.7945984818617207E-2</v>
      </c>
    </row>
    <row r="1314" spans="1:5" x14ac:dyDescent="0.25">
      <c r="A1314" s="183">
        <v>16392.459917372998</v>
      </c>
      <c r="B1314" s="183">
        <v>-5.0623604965815999E-2</v>
      </c>
      <c r="C1314" s="183">
        <v>-0.121661437658889</v>
      </c>
      <c r="D1314" s="183">
        <v>-0.479616068385262</v>
      </c>
      <c r="E1314" s="183">
        <v>-8.7962324678918194E-2</v>
      </c>
    </row>
    <row r="1315" spans="1:5" x14ac:dyDescent="0.25">
      <c r="A1315" s="183">
        <v>16392.538082393799</v>
      </c>
      <c r="B1315" s="183">
        <v>0.16286742605044999</v>
      </c>
      <c r="C1315" s="183">
        <v>-0.121662115332932</v>
      </c>
      <c r="D1315" s="183">
        <v>-0.47960175962698698</v>
      </c>
      <c r="E1315" s="183"/>
    </row>
    <row r="1316" spans="1:5" x14ac:dyDescent="0.25">
      <c r="A1316" s="183">
        <v>16392.538082393799</v>
      </c>
      <c r="B1316" s="183">
        <v>3.42809034582503E-2</v>
      </c>
      <c r="C1316" s="183">
        <v>-0.121662115332932</v>
      </c>
      <c r="D1316" s="183">
        <v>-0.47960175962698698</v>
      </c>
      <c r="E1316" s="183"/>
    </row>
    <row r="1317" spans="1:5" x14ac:dyDescent="0.25">
      <c r="A1317" s="183">
        <v>16392.850742477</v>
      </c>
      <c r="B1317" s="183">
        <v>-8.7146280332739398E-2</v>
      </c>
      <c r="C1317" s="183">
        <v>-0.121664826029106</v>
      </c>
      <c r="D1317" s="183">
        <v>-0.47954452459388702</v>
      </c>
      <c r="E1317" s="183">
        <v>-8.7982748534532002E-2</v>
      </c>
    </row>
    <row r="1318" spans="1:5" x14ac:dyDescent="0.25">
      <c r="A1318" s="183">
        <v>16393.436980133101</v>
      </c>
      <c r="B1318" s="183">
        <v>-8.5721480910494502E-2</v>
      </c>
      <c r="C1318" s="183">
        <v>-0.12166990858443</v>
      </c>
      <c r="D1318" s="183">
        <v>-0.47943720890682501</v>
      </c>
      <c r="E1318" s="183">
        <v>-8.8013382297562198E-2</v>
      </c>
    </row>
    <row r="1319" spans="1:5" x14ac:dyDescent="0.25">
      <c r="A1319" s="183">
        <v>16393.741410987299</v>
      </c>
      <c r="B1319" s="183">
        <v>-0.562572203201817</v>
      </c>
      <c r="C1319" s="183">
        <v>-0.121672547934945</v>
      </c>
      <c r="D1319" s="183">
        <v>-0.47938148030265998</v>
      </c>
      <c r="E1319" s="183">
        <v>-8.8029289176885905E-2</v>
      </c>
    </row>
    <row r="1320" spans="1:5" x14ac:dyDescent="0.25">
      <c r="A1320" s="183">
        <v>16393.9059702579</v>
      </c>
      <c r="B1320" s="183">
        <v>-8.6054033984961406E-2</v>
      </c>
      <c r="C1320" s="183">
        <v>-0.12167397462868999</v>
      </c>
      <c r="D1320" s="183">
        <v>-0.47935131348451998</v>
      </c>
      <c r="E1320" s="183">
        <v>-8.8037887562312803E-2</v>
      </c>
    </row>
    <row r="1321" spans="1:5" x14ac:dyDescent="0.25">
      <c r="A1321" s="183">
        <v>16394.10138281</v>
      </c>
      <c r="B1321" s="183">
        <v>-8.1212718399126194E-2</v>
      </c>
      <c r="C1321" s="183">
        <v>-0.121675668813798</v>
      </c>
      <c r="D1321" s="183">
        <v>-0.47931549067796703</v>
      </c>
      <c r="E1321" s="183">
        <v>-8.8048097631310301E-2</v>
      </c>
    </row>
    <row r="1322" spans="1:5" x14ac:dyDescent="0.25">
      <c r="A1322" s="183">
        <v>16394.804867997202</v>
      </c>
      <c r="B1322" s="183">
        <v>0.16536497786330301</v>
      </c>
      <c r="C1322" s="183">
        <v>-0.121681767880188</v>
      </c>
      <c r="D1322" s="183">
        <v>-0.47918648020047799</v>
      </c>
      <c r="E1322" s="183">
        <v>-8.8084851648996904E-2</v>
      </c>
    </row>
    <row r="1323" spans="1:5" x14ac:dyDescent="0.25">
      <c r="A1323" s="183">
        <v>16394.883033017999</v>
      </c>
      <c r="B1323" s="183">
        <v>0.39013690286797698</v>
      </c>
      <c r="C1323" s="183">
        <v>-0.12168244555423099</v>
      </c>
      <c r="D1323" s="183">
        <v>-0.479172142397159</v>
      </c>
      <c r="E1323" s="183"/>
    </row>
    <row r="1324" spans="1:5" x14ac:dyDescent="0.25">
      <c r="A1324" s="183">
        <v>16394.922115528501</v>
      </c>
      <c r="B1324" s="183">
        <v>-8.5832402458163606E-2</v>
      </c>
      <c r="C1324" s="183">
        <v>-0.121682784391253</v>
      </c>
      <c r="D1324" s="183">
        <v>-0.47916497349550002</v>
      </c>
      <c r="E1324" s="183">
        <v>-8.8090976979148902E-2</v>
      </c>
    </row>
    <row r="1325" spans="1:5" x14ac:dyDescent="0.25">
      <c r="A1325" s="183">
        <v>16395.625600715699</v>
      </c>
      <c r="B1325" s="183">
        <v>-0.170819107376385</v>
      </c>
      <c r="C1325" s="183">
        <v>-0.12168888210362901</v>
      </c>
      <c r="D1325" s="183">
        <v>-0.47903593326563398</v>
      </c>
      <c r="E1325" s="183"/>
    </row>
    <row r="1326" spans="1:5" x14ac:dyDescent="0.25">
      <c r="A1326" s="183">
        <v>16395.625600715699</v>
      </c>
      <c r="B1326" s="183">
        <v>-7.58623856588203E-3</v>
      </c>
      <c r="C1326" s="183">
        <v>-0.12168888210362901</v>
      </c>
      <c r="D1326" s="183">
        <v>-0.47903593326563398</v>
      </c>
      <c r="E1326" s="183"/>
    </row>
    <row r="1327" spans="1:5" x14ac:dyDescent="0.25">
      <c r="A1327" s="183">
        <v>16395.7037657365</v>
      </c>
      <c r="B1327" s="183">
        <v>-7.3348375787685202E-2</v>
      </c>
      <c r="C1327" s="183">
        <v>-0.121689559358274</v>
      </c>
      <c r="D1327" s="183">
        <v>-0.47902159546231599</v>
      </c>
      <c r="E1327" s="183">
        <v>-8.8131810034797198E-2</v>
      </c>
    </row>
    <row r="1328" spans="1:5" x14ac:dyDescent="0.25">
      <c r="A1328" s="183">
        <v>16395.781930757301</v>
      </c>
      <c r="B1328" s="183">
        <v>-7.8586235566269202E-2</v>
      </c>
      <c r="C1328" s="183">
        <v>-0.12169023661292</v>
      </c>
      <c r="D1328" s="183">
        <v>-0.47900725765899699</v>
      </c>
      <c r="E1328" s="183"/>
    </row>
    <row r="1329" spans="1:5" x14ac:dyDescent="0.25">
      <c r="A1329" s="183">
        <v>16396.211838371801</v>
      </c>
      <c r="B1329" s="183">
        <v>-7.3337892590619194E-2</v>
      </c>
      <c r="C1329" s="183">
        <v>-0.12169396151346901</v>
      </c>
      <c r="D1329" s="183">
        <v>-0.47892839974074602</v>
      </c>
      <c r="E1329" s="183">
        <v>-8.8158349209243494E-2</v>
      </c>
    </row>
    <row r="1330" spans="1:5" x14ac:dyDescent="0.25">
      <c r="A1330" s="183">
        <v>16396.407250923799</v>
      </c>
      <c r="B1330" s="183">
        <v>0.228817226410749</v>
      </c>
      <c r="C1330" s="183">
        <v>-0.121695654650083</v>
      </c>
      <c r="D1330" s="183">
        <v>-0.47889255523245</v>
      </c>
      <c r="E1330" s="183">
        <v>-8.8168556099038106E-2</v>
      </c>
    </row>
    <row r="1331" spans="1:5" x14ac:dyDescent="0.25">
      <c r="A1331" s="183">
        <v>16396.4854159446</v>
      </c>
      <c r="B1331" s="183">
        <v>1.01212093508363</v>
      </c>
      <c r="C1331" s="183">
        <v>-0.12169633190472801</v>
      </c>
      <c r="D1331" s="183">
        <v>-0.478878217429132</v>
      </c>
      <c r="E1331" s="183">
        <v>-8.81726387795118E-2</v>
      </c>
    </row>
    <row r="1332" spans="1:5" x14ac:dyDescent="0.25">
      <c r="A1332" s="183">
        <v>16396.524089807899</v>
      </c>
      <c r="B1332" s="183">
        <v>-0.72956410590302401</v>
      </c>
      <c r="C1332" s="183">
        <v>-0.12169666699136</v>
      </c>
      <c r="D1332" s="183">
        <v>-0.47887112348558503</v>
      </c>
      <c r="E1332" s="183">
        <v>-8.8174658759474694E-2</v>
      </c>
    </row>
    <row r="1333" spans="1:5" x14ac:dyDescent="0.25">
      <c r="A1333" s="183">
        <v>16396.738473446301</v>
      </c>
      <c r="B1333" s="183">
        <v>-3.5843099753740698E-2</v>
      </c>
      <c r="C1333" s="183">
        <v>-0.12169852450145199</v>
      </c>
      <c r="D1333" s="183">
        <v>-0.478831763792401</v>
      </c>
      <c r="E1333" s="183">
        <v>-8.8185856070251104E-2</v>
      </c>
    </row>
    <row r="1334" spans="1:5" x14ac:dyDescent="0.25">
      <c r="A1334" s="183">
        <v>16398.322293933601</v>
      </c>
      <c r="B1334" s="183">
        <v>6.76575952827108E-2</v>
      </c>
      <c r="C1334" s="183">
        <v>-0.121712247388895</v>
      </c>
      <c r="D1334" s="183">
        <v>-0.47854098279385099</v>
      </c>
      <c r="E1334" s="183">
        <v>-8.8268569359456095E-2</v>
      </c>
    </row>
    <row r="1335" spans="1:5" x14ac:dyDescent="0.25">
      <c r="A1335" s="183">
        <v>16400.628162047498</v>
      </c>
      <c r="B1335" s="183">
        <v>1.3729257374110799</v>
      </c>
      <c r="C1335" s="183">
        <v>-0.12173222640093501</v>
      </c>
      <c r="D1335" s="183">
        <v>-0.47811725843695502</v>
      </c>
      <c r="E1335" s="183">
        <v>-8.8388959146768295E-2</v>
      </c>
    </row>
    <row r="1336" spans="1:5" x14ac:dyDescent="0.25">
      <c r="A1336" s="183">
        <v>16401.8006373596</v>
      </c>
      <c r="B1336" s="183">
        <v>-8.2841944773426296E-2</v>
      </c>
      <c r="C1336" s="183">
        <v>-0.12174238468809299</v>
      </c>
      <c r="D1336" s="183">
        <v>-0.47790172828473299</v>
      </c>
      <c r="E1336" s="183">
        <v>-8.8450159900965095E-2</v>
      </c>
    </row>
    <row r="1337" spans="1:5" x14ac:dyDescent="0.25">
      <c r="A1337" s="183">
        <v>16401.878802380401</v>
      </c>
      <c r="B1337" s="183">
        <v>-7.0772671372898402E-2</v>
      </c>
      <c r="C1337" s="183">
        <v>-0.12174306163776299</v>
      </c>
      <c r="D1337" s="183">
        <v>-0.47788735960791801</v>
      </c>
      <c r="E1337" s="183"/>
    </row>
    <row r="1338" spans="1:5" x14ac:dyDescent="0.25">
      <c r="A1338" s="183">
        <v>16402.077562964099</v>
      </c>
      <c r="B1338" s="183">
        <v>-8.1643273037301803E-2</v>
      </c>
      <c r="C1338" s="183">
        <v>-0.121744783007631</v>
      </c>
      <c r="D1338" s="183">
        <v>-0.47785082246430799</v>
      </c>
      <c r="E1338" s="183">
        <v>-8.8464613420643601E-2</v>
      </c>
    </row>
    <row r="1339" spans="1:5" x14ac:dyDescent="0.25">
      <c r="A1339" s="183">
        <v>16402.269627484398</v>
      </c>
      <c r="B1339" s="183">
        <v>-8.2833388060909993E-2</v>
      </c>
      <c r="C1339" s="183">
        <v>-0.121746446386114</v>
      </c>
      <c r="D1339" s="183">
        <v>-0.477815516223843</v>
      </c>
      <c r="E1339" s="183">
        <v>-8.8474637485744398E-2</v>
      </c>
    </row>
    <row r="1340" spans="1:5" x14ac:dyDescent="0.25">
      <c r="A1340" s="183">
        <v>16402.9603472825</v>
      </c>
      <c r="B1340" s="183">
        <v>-0.45388157220493902</v>
      </c>
      <c r="C1340" s="183">
        <v>-0.121752428378246</v>
      </c>
      <c r="D1340" s="183">
        <v>-0.47768854472884398</v>
      </c>
      <c r="E1340" s="183">
        <v>-8.8510683225671405E-2</v>
      </c>
    </row>
    <row r="1341" spans="1:5" x14ac:dyDescent="0.25">
      <c r="A1341" s="183">
        <v>16403.715680369402</v>
      </c>
      <c r="B1341" s="183">
        <v>-7.3182532744764398E-2</v>
      </c>
      <c r="C1341" s="183">
        <v>-0.121758969955011</v>
      </c>
      <c r="D1341" s="183">
        <v>-0.47754948920610801</v>
      </c>
      <c r="E1341" s="183">
        <v>-8.8550100264886106E-2</v>
      </c>
    </row>
    <row r="1342" spans="1:5" x14ac:dyDescent="0.25">
      <c r="A1342" s="183">
        <v>16405.278980785501</v>
      </c>
      <c r="B1342" s="183">
        <v>-8.2778396335214693E-2</v>
      </c>
      <c r="C1342" s="183">
        <v>-0.12177250416791301</v>
      </c>
      <c r="D1342" s="183">
        <v>-0.47726168828708299</v>
      </c>
      <c r="E1342" s="183">
        <v>-8.8631665042163701E-2</v>
      </c>
    </row>
    <row r="1343" spans="1:5" x14ac:dyDescent="0.25">
      <c r="A1343" s="183">
        <v>16406.842281201702</v>
      </c>
      <c r="B1343" s="183">
        <v>-3.2799235145541901E-2</v>
      </c>
      <c r="C1343" s="183">
        <v>-0.1217860377439</v>
      </c>
      <c r="D1343" s="183">
        <v>-0.47697385847576002</v>
      </c>
      <c r="E1343" s="183">
        <v>-8.8713212565222396E-2</v>
      </c>
    </row>
    <row r="1344" spans="1:5" x14ac:dyDescent="0.25">
      <c r="A1344" s="183">
        <v>16407.194023795299</v>
      </c>
      <c r="B1344" s="183">
        <v>-0.11834630730545</v>
      </c>
      <c r="C1344" s="183">
        <v>-0.121789082798497</v>
      </c>
      <c r="D1344" s="183">
        <v>-0.476909009986554</v>
      </c>
      <c r="E1344" s="183">
        <v>-8.8731558379889205E-2</v>
      </c>
    </row>
    <row r="1345" spans="1:5" x14ac:dyDescent="0.25">
      <c r="A1345" s="183">
        <v>16407.545766389001</v>
      </c>
      <c r="B1345" s="183">
        <v>0.35319169590371002</v>
      </c>
      <c r="C1345" s="183">
        <v>-0.121792127853094</v>
      </c>
      <c r="D1345" s="183">
        <v>-0.47684416149734699</v>
      </c>
      <c r="E1345" s="183"/>
    </row>
    <row r="1346" spans="1:5" x14ac:dyDescent="0.25">
      <c r="A1346" s="183">
        <v>16407.545766389001</v>
      </c>
      <c r="B1346" s="183">
        <v>0.137124210610029</v>
      </c>
      <c r="C1346" s="183">
        <v>-0.121792127853094</v>
      </c>
      <c r="D1346" s="183">
        <v>-0.47684416149734699</v>
      </c>
      <c r="E1346" s="183"/>
    </row>
    <row r="1347" spans="1:5" x14ac:dyDescent="0.25">
      <c r="A1347" s="183">
        <v>16407.858426472201</v>
      </c>
      <c r="B1347" s="183">
        <v>0.238638417150705</v>
      </c>
      <c r="C1347" s="183">
        <v>-0.121794834568292</v>
      </c>
      <c r="D1347" s="183">
        <v>-0.47678651839582997</v>
      </c>
      <c r="E1347" s="183">
        <v>-8.8766209201826707E-2</v>
      </c>
    </row>
    <row r="1348" spans="1:5" x14ac:dyDescent="0.25">
      <c r="A1348" s="183">
        <v>16409.030901784299</v>
      </c>
      <c r="B1348" s="183">
        <v>-4.9469673740343299E-2</v>
      </c>
      <c r="C1348" s="183">
        <v>-0.12180498475028199</v>
      </c>
      <c r="D1348" s="183">
        <v>-0.47657035676514198</v>
      </c>
      <c r="E1348" s="183">
        <v>-8.8827350107161293E-2</v>
      </c>
    </row>
    <row r="1349" spans="1:5" x14ac:dyDescent="0.25">
      <c r="A1349" s="183">
        <v>16409.2263143364</v>
      </c>
      <c r="B1349" s="183">
        <v>1.5422150094957401</v>
      </c>
      <c r="C1349" s="183">
        <v>-0.121806676240324</v>
      </c>
      <c r="D1349" s="183">
        <v>-0.47653432982669403</v>
      </c>
      <c r="E1349" s="183">
        <v>-8.8837539314255198E-2</v>
      </c>
    </row>
    <row r="1350" spans="1:5" x14ac:dyDescent="0.25">
      <c r="A1350" s="183">
        <v>16410.605770523802</v>
      </c>
      <c r="B1350" s="183">
        <v>-0.28536253292653602</v>
      </c>
      <c r="C1350" s="183">
        <v>-0.12181860922170699</v>
      </c>
      <c r="D1350" s="183">
        <v>-0.47628000848119501</v>
      </c>
      <c r="E1350" s="183">
        <v>-8.8909458512535497E-2</v>
      </c>
    </row>
    <row r="1351" spans="1:5" x14ac:dyDescent="0.25">
      <c r="A1351" s="183">
        <v>16411.5900776423</v>
      </c>
      <c r="B1351" s="183">
        <v>-0.18901302219546101</v>
      </c>
      <c r="C1351" s="183">
        <v>-0.12182712345046399</v>
      </c>
      <c r="D1351" s="183">
        <v>-0.47609837441501102</v>
      </c>
      <c r="E1351" s="183">
        <v>-8.8960768387130296E-2</v>
      </c>
    </row>
    <row r="1352" spans="1:5" x14ac:dyDescent="0.25">
      <c r="A1352" s="183">
        <v>16412.118420106301</v>
      </c>
      <c r="B1352" s="183">
        <v>1.6802788972247702E-2</v>
      </c>
      <c r="C1352" s="183">
        <v>-0.121831693597846</v>
      </c>
      <c r="D1352" s="183">
        <v>-0.47600084440652601</v>
      </c>
      <c r="E1352" s="183">
        <v>-8.89883080482535E-2</v>
      </c>
    </row>
    <row r="1353" spans="1:5" x14ac:dyDescent="0.25">
      <c r="A1353" s="183">
        <v>16413.329977928799</v>
      </c>
      <c r="B1353" s="183">
        <v>5.7846158626206901E-2</v>
      </c>
      <c r="C1353" s="183">
        <v>-0.121842173538771</v>
      </c>
      <c r="D1353" s="183">
        <v>-0.47577712639484798</v>
      </c>
      <c r="E1353" s="183">
        <v>-8.9051450365538298E-2</v>
      </c>
    </row>
    <row r="1354" spans="1:5" x14ac:dyDescent="0.25">
      <c r="A1354" s="183">
        <v>16413.6817205224</v>
      </c>
      <c r="B1354" s="183">
        <v>0.23554943230801301</v>
      </c>
      <c r="C1354" s="183">
        <v>-0.12184521610226499</v>
      </c>
      <c r="D1354" s="183">
        <v>-0.475712176004361</v>
      </c>
      <c r="E1354" s="183">
        <v>-8.9069780063984999E-2</v>
      </c>
    </row>
    <row r="1355" spans="1:5" x14ac:dyDescent="0.25">
      <c r="A1355" s="183">
        <v>16413.849618887401</v>
      </c>
      <c r="B1355" s="183">
        <v>-0.15807043021980299</v>
      </c>
      <c r="C1355" s="183">
        <v>-0.121846668418377</v>
      </c>
      <c r="D1355" s="183">
        <v>-0.47568117303639001</v>
      </c>
      <c r="E1355" s="183">
        <v>-8.9078527951516301E-2</v>
      </c>
    </row>
    <row r="1356" spans="1:5" x14ac:dyDescent="0.25">
      <c r="A1356" s="183">
        <v>16415.831258594699</v>
      </c>
      <c r="B1356" s="183">
        <v>0.27245408509692898</v>
      </c>
      <c r="C1356" s="183">
        <v>-0.121863809545841</v>
      </c>
      <c r="D1356" s="183">
        <v>-0.47531497610965401</v>
      </c>
      <c r="E1356" s="183">
        <v>-8.9181775897343496E-2</v>
      </c>
    </row>
    <row r="1357" spans="1:5" x14ac:dyDescent="0.25">
      <c r="A1357" s="183">
        <v>16416.590871197699</v>
      </c>
      <c r="B1357" s="183">
        <v>-0.499356738646828</v>
      </c>
      <c r="C1357" s="183">
        <v>-0.12187038017339</v>
      </c>
      <c r="D1357" s="183">
        <v>-0.47517456785506701</v>
      </c>
      <c r="E1357" s="183">
        <v>-8.9221345522978293E-2</v>
      </c>
    </row>
    <row r="1358" spans="1:5" x14ac:dyDescent="0.25">
      <c r="A1358" s="183">
        <v>16418.2349389273</v>
      </c>
      <c r="B1358" s="183">
        <v>-0.27274277145526998</v>
      </c>
      <c r="C1358" s="183">
        <v>-0.121884601312787</v>
      </c>
      <c r="D1358" s="183">
        <v>-0.47487049114776397</v>
      </c>
      <c r="E1358" s="183">
        <v>-8.9306971683743797E-2</v>
      </c>
    </row>
    <row r="1359" spans="1:5" x14ac:dyDescent="0.25">
      <c r="A1359" s="183">
        <v>16418.471104393899</v>
      </c>
      <c r="B1359" s="183">
        <v>-0.33000773958331597</v>
      </c>
      <c r="C1359" s="183">
        <v>-0.121886644137399</v>
      </c>
      <c r="D1359" s="183">
        <v>-0.474826796751872</v>
      </c>
      <c r="E1359" s="183">
        <v>-8.9319271323924906E-2</v>
      </c>
    </row>
    <row r="1360" spans="1:5" x14ac:dyDescent="0.25">
      <c r="A1360" s="183">
        <v>16418.8015293854</v>
      </c>
      <c r="B1360" s="183">
        <v>-8.2529435323530603E-2</v>
      </c>
      <c r="C1360" s="183">
        <v>-0.12188950230423699</v>
      </c>
      <c r="D1360" s="183">
        <v>-0.47476565017065397</v>
      </c>
      <c r="E1360" s="183">
        <v>-8.9336480057103804E-2</v>
      </c>
    </row>
    <row r="1361" spans="1:5" x14ac:dyDescent="0.25">
      <c r="A1361" s="183">
        <v>16419.399335364698</v>
      </c>
      <c r="B1361" s="183">
        <v>-0.16169665154383001</v>
      </c>
      <c r="C1361" s="183">
        <v>-0.121894670115148</v>
      </c>
      <c r="D1361" s="183">
        <v>-0.47465502357516298</v>
      </c>
      <c r="E1361" s="183">
        <v>-8.9367604082885299E-2</v>
      </c>
    </row>
    <row r="1362" spans="1:5" x14ac:dyDescent="0.25">
      <c r="A1362" s="183">
        <v>16422.279872811301</v>
      </c>
      <c r="B1362" s="183">
        <v>-8.2464900613254996E-2</v>
      </c>
      <c r="C1362" s="183">
        <v>-0.121919560241409</v>
      </c>
      <c r="D1362" s="183">
        <v>-0.47412126654386499</v>
      </c>
      <c r="E1362" s="183">
        <v>-8.9517567521031599E-2</v>
      </c>
    </row>
    <row r="1363" spans="1:5" x14ac:dyDescent="0.25">
      <c r="A1363" s="183">
        <v>16426.7077648103</v>
      </c>
      <c r="B1363" s="183">
        <v>-1.17619603997476E-2</v>
      </c>
      <c r="C1363" s="183">
        <v>-0.121957820737226</v>
      </c>
      <c r="D1363" s="183">
        <v>-0.473300611023109</v>
      </c>
      <c r="E1363" s="183">
        <v>-8.9747965416480099E-2</v>
      </c>
    </row>
    <row r="1364" spans="1:5" x14ac:dyDescent="0.25">
      <c r="A1364" s="183">
        <v>16427.282434143101</v>
      </c>
      <c r="B1364" s="183">
        <v>0.16351574461688201</v>
      </c>
      <c r="C1364" s="183">
        <v>-0.121962786335666</v>
      </c>
      <c r="D1364" s="183">
        <v>-0.47319394197886899</v>
      </c>
      <c r="E1364" s="183">
        <v>-8.9777857985590098E-2</v>
      </c>
    </row>
    <row r="1365" spans="1:5" x14ac:dyDescent="0.25">
      <c r="A1365" s="183">
        <v>16428.658021541902</v>
      </c>
      <c r="B1365" s="183">
        <v>-0.435481787635839</v>
      </c>
      <c r="C1365" s="183">
        <v>-0.121974672500896</v>
      </c>
      <c r="D1365" s="183">
        <v>-0.47293860802464699</v>
      </c>
      <c r="E1365" s="183">
        <v>-8.9849391438080906E-2</v>
      </c>
    </row>
    <row r="1366" spans="1:5" x14ac:dyDescent="0.25">
      <c r="A1366" s="183">
        <v>16430.303355767501</v>
      </c>
      <c r="B1366" s="183">
        <v>-0.29977824924907198</v>
      </c>
      <c r="C1366" s="183">
        <v>-0.12198887906452301</v>
      </c>
      <c r="D1366" s="183">
        <v>-0.47263301813782399</v>
      </c>
      <c r="E1366" s="183">
        <v>-8.9934929969511204E-2</v>
      </c>
    </row>
    <row r="1367" spans="1:5" x14ac:dyDescent="0.25">
      <c r="A1367" s="183">
        <v>16432.3548479772</v>
      </c>
      <c r="B1367" s="183">
        <v>1.3387196576028799</v>
      </c>
      <c r="C1367" s="183">
        <v>-0.122006589575525</v>
      </c>
      <c r="D1367" s="183">
        <v>-0.47225175568230598</v>
      </c>
      <c r="E1367" s="183">
        <v>-9.0041584063327601E-2</v>
      </c>
    </row>
    <row r="1368" spans="1:5" x14ac:dyDescent="0.25">
      <c r="A1368" s="183">
        <v>16433.574718318101</v>
      </c>
      <c r="B1368" s="183">
        <v>-8.4979454228173407E-2</v>
      </c>
      <c r="C1368" s="183">
        <v>-0.12201712070354501</v>
      </c>
      <c r="D1368" s="183">
        <v>-0.47202492203101198</v>
      </c>
      <c r="E1368" s="183">
        <v>-9.0105003346702295E-2</v>
      </c>
    </row>
    <row r="1369" spans="1:5" x14ac:dyDescent="0.25">
      <c r="A1369" s="183">
        <v>16433.820781703798</v>
      </c>
      <c r="B1369" s="183">
        <v>-0.14543912175834001</v>
      </c>
      <c r="C1369" s="183">
        <v>-0.122019244966206</v>
      </c>
      <c r="D1369" s="183">
        <v>-0.47197915778593402</v>
      </c>
      <c r="E1369" s="183">
        <v>-9.0117790525670996E-2</v>
      </c>
    </row>
    <row r="1370" spans="1:5" x14ac:dyDescent="0.25">
      <c r="A1370" s="183">
        <v>16434.250689318302</v>
      </c>
      <c r="B1370" s="183">
        <v>-0.28209756172767902</v>
      </c>
      <c r="C1370" s="183">
        <v>-0.12202295635419</v>
      </c>
      <c r="D1370" s="183"/>
      <c r="E1370" s="183">
        <v>-9.0140130821858094E-2</v>
      </c>
    </row>
    <row r="1371" spans="1:5" x14ac:dyDescent="0.25">
      <c r="A1371" s="183">
        <v>16434.4461018703</v>
      </c>
      <c r="B1371" s="183">
        <v>-6.9782382717509306E-2</v>
      </c>
      <c r="C1371" s="183">
        <v>-0.12202464334872801</v>
      </c>
      <c r="D1371" s="183"/>
      <c r="E1371" s="183">
        <v>-9.0150285501943206E-2</v>
      </c>
    </row>
    <row r="1372" spans="1:5" x14ac:dyDescent="0.25">
      <c r="A1372" s="183">
        <v>16434.4461018703</v>
      </c>
      <c r="B1372" s="183">
        <v>-6.9909282263524997E-2</v>
      </c>
      <c r="C1372" s="183">
        <v>-0.12202464334872801</v>
      </c>
      <c r="D1372" s="183"/>
      <c r="E1372" s="183">
        <v>-9.0150285501943206E-2</v>
      </c>
    </row>
    <row r="1373" spans="1:5" x14ac:dyDescent="0.25">
      <c r="A1373" s="183">
        <v>16434.524266891101</v>
      </c>
      <c r="B1373" s="183">
        <v>-5.3151055351763302E-2</v>
      </c>
      <c r="C1373" s="183">
        <v>-0.12202531814654299</v>
      </c>
      <c r="D1373" s="183"/>
      <c r="E1373" s="183">
        <v>-9.0154347373976998E-2</v>
      </c>
    </row>
    <row r="1374" spans="1:5" x14ac:dyDescent="0.25">
      <c r="A1374" s="183">
        <v>16434.524266891101</v>
      </c>
      <c r="B1374" s="183">
        <v>-0.30096569053247302</v>
      </c>
      <c r="C1374" s="183">
        <v>-0.12202531814654299</v>
      </c>
      <c r="D1374" s="183"/>
      <c r="E1374" s="183">
        <v>-9.0154347373976998E-2</v>
      </c>
    </row>
    <row r="1375" spans="1:5" x14ac:dyDescent="0.25">
      <c r="A1375" s="183">
        <v>16434.563349401498</v>
      </c>
      <c r="B1375" s="183">
        <v>-0.170308988042567</v>
      </c>
      <c r="C1375" s="183">
        <v>-0.122025655545451</v>
      </c>
      <c r="D1375" s="183"/>
      <c r="E1375" s="183">
        <v>-9.0156378309993998E-2</v>
      </c>
    </row>
    <row r="1376" spans="1:5" x14ac:dyDescent="0.25">
      <c r="A1376" s="183">
        <v>16434.563349401498</v>
      </c>
      <c r="B1376" s="183">
        <v>-0.17257641680796801</v>
      </c>
      <c r="C1376" s="183">
        <v>-0.122025655545451</v>
      </c>
      <c r="D1376" s="183"/>
      <c r="E1376" s="183">
        <v>-9.0156378309993998E-2</v>
      </c>
    </row>
    <row r="1377" spans="1:5" x14ac:dyDescent="0.25">
      <c r="A1377" s="183">
        <v>16434.563349401498</v>
      </c>
      <c r="B1377" s="183">
        <v>-0.25206272744986402</v>
      </c>
      <c r="C1377" s="183">
        <v>-0.122025655545451</v>
      </c>
      <c r="D1377" s="183"/>
      <c r="E1377" s="183">
        <v>-9.0156378309993998E-2</v>
      </c>
    </row>
    <row r="1378" spans="1:5" x14ac:dyDescent="0.25">
      <c r="A1378" s="183">
        <v>16434.563349401498</v>
      </c>
      <c r="B1378" s="183">
        <v>-0.26601284670966202</v>
      </c>
      <c r="C1378" s="183">
        <v>-0.122025655545451</v>
      </c>
      <c r="D1378" s="183"/>
      <c r="E1378" s="183">
        <v>-9.0156378309993998E-2</v>
      </c>
    </row>
    <row r="1379" spans="1:5" x14ac:dyDescent="0.25">
      <c r="A1379" s="183">
        <v>16434.563349401498</v>
      </c>
      <c r="B1379" s="183">
        <v>-0.166510536958064</v>
      </c>
      <c r="C1379" s="183">
        <v>-0.122025655545451</v>
      </c>
      <c r="D1379" s="183"/>
      <c r="E1379" s="183">
        <v>-9.0156378309993998E-2</v>
      </c>
    </row>
    <row r="1380" spans="1:5" x14ac:dyDescent="0.25">
      <c r="A1380" s="183">
        <v>16434.563349401498</v>
      </c>
      <c r="B1380" s="183">
        <v>-0.266183094803429</v>
      </c>
      <c r="C1380" s="183">
        <v>-0.122025655545451</v>
      </c>
      <c r="D1380" s="183"/>
      <c r="E1380" s="183">
        <v>-9.0156378309993998E-2</v>
      </c>
    </row>
    <row r="1381" spans="1:5" x14ac:dyDescent="0.25">
      <c r="A1381" s="183">
        <v>16435.978604018601</v>
      </c>
      <c r="B1381" s="183">
        <v>-0.35495026411709302</v>
      </c>
      <c r="C1381" s="183">
        <v>-0.122037873423904</v>
      </c>
      <c r="D1381" s="183">
        <v>-0.471577610270422</v>
      </c>
      <c r="E1381" s="183">
        <v>-9.0229902073662299E-2</v>
      </c>
    </row>
    <row r="1382" spans="1:5" x14ac:dyDescent="0.25">
      <c r="A1382" s="183">
        <v>16436.163573553102</v>
      </c>
      <c r="B1382" s="183">
        <v>-0.204288741804903</v>
      </c>
      <c r="C1382" s="183">
        <v>-0.122039469646241</v>
      </c>
      <c r="D1382" s="183">
        <v>-0.47154317648037702</v>
      </c>
      <c r="E1382" s="183">
        <v>-9.0239511404249795E-2</v>
      </c>
    </row>
    <row r="1383" spans="1:5" x14ac:dyDescent="0.25">
      <c r="A1383" s="183">
        <v>16438.0026103171</v>
      </c>
      <c r="B1383" s="183">
        <v>0.43669455936745599</v>
      </c>
      <c r="C1383" s="183">
        <v>-0.12205533715719501</v>
      </c>
      <c r="D1383" s="183">
        <v>-0.47120080429301903</v>
      </c>
      <c r="E1383" s="183">
        <v>-9.0335048262360496E-2</v>
      </c>
    </row>
    <row r="1384" spans="1:5" x14ac:dyDescent="0.25">
      <c r="A1384" s="183">
        <v>16438.030124504199</v>
      </c>
      <c r="B1384" s="183">
        <v>0.18077682310757601</v>
      </c>
      <c r="C1384" s="183">
        <v>-0.122055574554116</v>
      </c>
      <c r="D1384" s="183">
        <v>-0.47119567950314201</v>
      </c>
      <c r="E1384" s="183">
        <v>-9.0336477311527802E-2</v>
      </c>
    </row>
    <row r="1385" spans="1:5" x14ac:dyDescent="0.25">
      <c r="A1385" s="183">
        <v>16438.198022869099</v>
      </c>
      <c r="B1385" s="183">
        <v>-0.16555717105906101</v>
      </c>
      <c r="C1385" s="183">
        <v>-0.122057023208758</v>
      </c>
      <c r="D1385" s="183">
        <v>-0.47116440676961602</v>
      </c>
      <c r="E1385" s="183">
        <v>-9.0345197434785293E-2</v>
      </c>
    </row>
    <row r="1386" spans="1:5" x14ac:dyDescent="0.25">
      <c r="A1386" s="183">
        <v>16438.667012993999</v>
      </c>
      <c r="B1386" s="183">
        <v>-0.154916079323486</v>
      </c>
      <c r="C1386" s="183">
        <v>-0.12206106973250801</v>
      </c>
      <c r="D1386" s="183">
        <v>-0.47107704336613598</v>
      </c>
      <c r="E1386" s="183">
        <v>-9.0369552475871098E-2</v>
      </c>
    </row>
    <row r="1387" spans="1:5" x14ac:dyDescent="0.25">
      <c r="A1387" s="183">
        <v>16439.179861868099</v>
      </c>
      <c r="B1387" s="183">
        <v>-0.216180872305682</v>
      </c>
      <c r="C1387" s="183">
        <v>-0.122065494676744</v>
      </c>
      <c r="D1387" s="183">
        <v>-0.47098146572517502</v>
      </c>
      <c r="E1387" s="183">
        <v>-9.0396184620184894E-2</v>
      </c>
    </row>
    <row r="1388" spans="1:5" x14ac:dyDescent="0.25">
      <c r="A1388" s="183">
        <v>16440.0389818638</v>
      </c>
      <c r="B1388" s="183">
        <v>-0.82227037450408602</v>
      </c>
      <c r="C1388" s="183">
        <v>-0.122072903363004</v>
      </c>
      <c r="D1388" s="183">
        <v>-0.47082135488816901</v>
      </c>
      <c r="E1388" s="183">
        <v>-9.0440798557863994E-2</v>
      </c>
    </row>
    <row r="1389" spans="1:5" x14ac:dyDescent="0.25">
      <c r="A1389" s="183">
        <v>16440.6109102384</v>
      </c>
      <c r="B1389" s="183">
        <v>-0.40673201666184799</v>
      </c>
      <c r="C1389" s="183">
        <v>-0.122077835430599</v>
      </c>
      <c r="D1389" s="183">
        <v>-0.47071476683152602</v>
      </c>
      <c r="E1389" s="183">
        <v>-9.0470493942047994E-2</v>
      </c>
    </row>
    <row r="1390" spans="1:5" x14ac:dyDescent="0.25">
      <c r="A1390" s="183">
        <v>16441.088197482801</v>
      </c>
      <c r="B1390" s="183">
        <v>-0.32654472689431802</v>
      </c>
      <c r="C1390" s="183">
        <v>-0.12208195135324899</v>
      </c>
      <c r="D1390" s="183">
        <v>-0.47062581667256798</v>
      </c>
      <c r="E1390" s="183">
        <v>-9.0495272802523605E-2</v>
      </c>
    </row>
    <row r="1391" spans="1:5" x14ac:dyDescent="0.25">
      <c r="A1391" s="183">
        <v>16444.512616494601</v>
      </c>
      <c r="B1391" s="183">
        <v>-0.26671609769832699</v>
      </c>
      <c r="C1391" s="183">
        <v>-0.12211148208959501</v>
      </c>
      <c r="D1391" s="183">
        <v>-0.46998702991879099</v>
      </c>
      <c r="E1391" s="183">
        <v>-9.0673011406992493E-2</v>
      </c>
    </row>
    <row r="1392" spans="1:5" x14ac:dyDescent="0.25">
      <c r="A1392" s="183">
        <v>16446.047096092301</v>
      </c>
      <c r="B1392" s="183">
        <v>-0.16465384452571999</v>
      </c>
      <c r="C1392" s="183">
        <v>-0.122124714790463</v>
      </c>
      <c r="D1392" s="183">
        <v>-0.46970056656597198</v>
      </c>
      <c r="E1392" s="183">
        <v>-9.0752620943386694E-2</v>
      </c>
    </row>
    <row r="1393" spans="1:5" x14ac:dyDescent="0.25">
      <c r="A1393" s="183">
        <v>16447.968650470099</v>
      </c>
      <c r="B1393" s="183">
        <v>0.121335989057458</v>
      </c>
      <c r="C1393" s="183">
        <v>-0.122141270629823</v>
      </c>
      <c r="D1393" s="183">
        <v>-0.46934165447902998</v>
      </c>
      <c r="E1393" s="183">
        <v>-9.0852312104740401E-2</v>
      </c>
    </row>
    <row r="1394" spans="1:5" x14ac:dyDescent="0.25">
      <c r="A1394" s="183">
        <v>16451.153247354701</v>
      </c>
      <c r="B1394" s="183">
        <v>-0.41919543489653499</v>
      </c>
      <c r="C1394" s="183">
        <v>-0.122168708663873</v>
      </c>
      <c r="D1394" s="183">
        <v>-0.46874636263936398</v>
      </c>
      <c r="E1394" s="183">
        <v>-9.1017378350052802E-2</v>
      </c>
    </row>
    <row r="1395" spans="1:5" x14ac:dyDescent="0.25">
      <c r="A1395" s="183">
        <v>16455.797301483399</v>
      </c>
      <c r="B1395" s="183">
        <v>-0.15321031222072001</v>
      </c>
      <c r="C1395" s="183">
        <v>-0.122208721174069</v>
      </c>
      <c r="D1395" s="183">
        <v>-0.46787720091587498</v>
      </c>
      <c r="E1395" s="183">
        <v>-9.1258090266566602E-2</v>
      </c>
    </row>
    <row r="1396" spans="1:5" x14ac:dyDescent="0.25">
      <c r="A1396" s="183">
        <v>16458.095244045398</v>
      </c>
      <c r="B1396" s="183">
        <v>-0.16795055655219901</v>
      </c>
      <c r="C1396" s="183">
        <v>-0.122228503579387</v>
      </c>
      <c r="D1396" s="183">
        <v>-0.467446744596274</v>
      </c>
      <c r="E1396" s="183">
        <v>-9.1377185212752801E-2</v>
      </c>
    </row>
    <row r="1397" spans="1:5" x14ac:dyDescent="0.25">
      <c r="A1397" s="183">
        <v>16463.289057308601</v>
      </c>
      <c r="B1397" s="183">
        <v>1.42896718842438</v>
      </c>
      <c r="C1397" s="183">
        <v>-0.122273209054889</v>
      </c>
      <c r="D1397" s="183">
        <v>-0.466472340775203</v>
      </c>
      <c r="E1397" s="183">
        <v>-9.1646108248829905E-2</v>
      </c>
    </row>
    <row r="1398" spans="1:5" x14ac:dyDescent="0.25">
      <c r="A1398" s="183">
        <v>16463.444216148699</v>
      </c>
      <c r="B1398" s="183">
        <v>-0.303964686356195</v>
      </c>
      <c r="C1398" s="183">
        <v>-0.122274544066114</v>
      </c>
      <c r="D1398" s="183">
        <v>-0.466443226961819</v>
      </c>
      <c r="E1398" s="183">
        <v>-9.1654141996718605E-2</v>
      </c>
    </row>
    <row r="1399" spans="1:5" x14ac:dyDescent="0.25">
      <c r="A1399" s="183">
        <v>16466.415595380899</v>
      </c>
      <c r="B1399" s="183">
        <v>-0.24678105063457001</v>
      </c>
      <c r="C1399" s="183">
        <v>-0.122300097009949</v>
      </c>
      <c r="D1399" s="183">
        <v>-0.46588565688747602</v>
      </c>
      <c r="E1399" s="183">
        <v>-9.1807884374013202E-2</v>
      </c>
    </row>
    <row r="1400" spans="1:5" x14ac:dyDescent="0.25">
      <c r="A1400" s="183">
        <v>16469.202390316401</v>
      </c>
      <c r="B1400" s="183">
        <v>-0.53514828526799496</v>
      </c>
      <c r="C1400" s="183">
        <v>-0.122324061257521</v>
      </c>
      <c r="D1400" s="183">
        <v>-0.465361978497635</v>
      </c>
      <c r="E1400" s="183">
        <v>-9.1952054944774597E-2</v>
      </c>
    </row>
    <row r="1401" spans="1:5" x14ac:dyDescent="0.25">
      <c r="A1401" s="183">
        <v>16469.4951612023</v>
      </c>
      <c r="B1401" s="183">
        <v>-0.44987205431674698</v>
      </c>
      <c r="C1401" s="183">
        <v>-0.122326578857184</v>
      </c>
      <c r="D1401" s="183">
        <v>-0.46530694473161299</v>
      </c>
      <c r="E1401" s="183">
        <v>-9.1967194629037893E-2</v>
      </c>
    </row>
    <row r="1402" spans="1:5" x14ac:dyDescent="0.25">
      <c r="A1402" s="183">
        <v>16470.6913201477</v>
      </c>
      <c r="B1402" s="183">
        <v>6.9846235157844397E-2</v>
      </c>
      <c r="C1402" s="183">
        <v>-0.122336864884598</v>
      </c>
      <c r="D1402" s="183">
        <v>-0.46508192683819299</v>
      </c>
      <c r="E1402" s="183">
        <v>-9.2029050058113904E-2</v>
      </c>
    </row>
    <row r="1403" spans="1:5" x14ac:dyDescent="0.25">
      <c r="A1403" s="183">
        <v>16476.5864671202</v>
      </c>
      <c r="B1403" s="183">
        <v>-0.57145349356725295</v>
      </c>
      <c r="C1403" s="183">
        <v>-0.12238754030971701</v>
      </c>
      <c r="D1403" s="183">
        <v>-0.46397253177299702</v>
      </c>
      <c r="E1403" s="183">
        <v>-9.2333724988750795E-2</v>
      </c>
    </row>
    <row r="1404" spans="1:5" x14ac:dyDescent="0.25">
      <c r="A1404" s="183">
        <v>16479.535750553299</v>
      </c>
      <c r="B1404" s="183">
        <v>0.18574926665295699</v>
      </c>
      <c r="C1404" s="183">
        <v>-0.12241287836428399</v>
      </c>
      <c r="D1404" s="183">
        <v>-0.46341679070710201</v>
      </c>
      <c r="E1404" s="183">
        <v>-9.2486086702527698E-2</v>
      </c>
    </row>
    <row r="1405" spans="1:5" x14ac:dyDescent="0.25">
      <c r="A1405" s="183">
        <v>16481.6662943052</v>
      </c>
      <c r="B1405" s="183">
        <v>-9.0269899619455099E-2</v>
      </c>
      <c r="C1405" s="183">
        <v>-0.12243117203781</v>
      </c>
      <c r="D1405" s="183">
        <v>-0.46301510696652098</v>
      </c>
      <c r="E1405" s="183">
        <v>-9.2596099801219106E-2</v>
      </c>
    </row>
    <row r="1406" spans="1:5" x14ac:dyDescent="0.25">
      <c r="A1406" s="183">
        <v>16484.890054478699</v>
      </c>
      <c r="B1406" s="183">
        <v>0.34856682505002301</v>
      </c>
      <c r="C1406" s="183">
        <v>-0.122458852490788</v>
      </c>
      <c r="D1406" s="183">
        <v>-0.46240683387910397</v>
      </c>
      <c r="E1406" s="183">
        <v>-9.2762501169455502E-2</v>
      </c>
    </row>
    <row r="1407" spans="1:5" x14ac:dyDescent="0.25">
      <c r="A1407" s="183">
        <v>16485.7061436408</v>
      </c>
      <c r="B1407" s="183">
        <v>-0.340815376767167</v>
      </c>
      <c r="C1407" s="183">
        <v>-0.12246585974829501</v>
      </c>
      <c r="D1407" s="183">
        <v>-0.46225285062740501</v>
      </c>
      <c r="E1407" s="183">
        <v>-9.2804605256123093E-2</v>
      </c>
    </row>
    <row r="1408" spans="1:5" x14ac:dyDescent="0.25">
      <c r="A1408" s="183">
        <v>16488.2186540289</v>
      </c>
      <c r="B1408" s="183">
        <v>-8.1183399497397599E-2</v>
      </c>
      <c r="C1408" s="183">
        <v>-0.122487423293133</v>
      </c>
      <c r="D1408" s="183">
        <v>-0.46177825066809802</v>
      </c>
      <c r="E1408" s="183">
        <v>-9.2934231968561098E-2</v>
      </c>
    </row>
    <row r="1409" spans="1:5" x14ac:dyDescent="0.25">
      <c r="A1409" s="183">
        <v>16496.305715127299</v>
      </c>
      <c r="B1409" s="183">
        <v>-0.29346068868880698</v>
      </c>
      <c r="C1409" s="183">
        <v>-0.12255678726522599</v>
      </c>
      <c r="D1409" s="183">
        <v>-0.46024932804242302</v>
      </c>
      <c r="E1409" s="183">
        <v>-9.3351143597634995E-2</v>
      </c>
    </row>
    <row r="1410" spans="1:5" x14ac:dyDescent="0.25">
      <c r="A1410" s="183">
        <v>16497.546559428301</v>
      </c>
      <c r="B1410" s="183">
        <v>-0.13571316931199101</v>
      </c>
      <c r="C1410" s="183">
        <v>-0.122567427079256</v>
      </c>
      <c r="D1410" s="183">
        <v>-0.46001445906925997</v>
      </c>
      <c r="E1410" s="183">
        <v>-9.3415071731048599E-2</v>
      </c>
    </row>
    <row r="1411" spans="1:5" x14ac:dyDescent="0.25">
      <c r="A1411" s="183">
        <v>16498.686180651301</v>
      </c>
      <c r="B1411" s="183">
        <v>0.68431903806216399</v>
      </c>
      <c r="C1411" s="183">
        <v>-0.122577189063184</v>
      </c>
      <c r="D1411" s="183">
        <v>-0.45979866005126702</v>
      </c>
      <c r="E1411" s="183">
        <v>-9.3473784864945494E-2</v>
      </c>
    </row>
    <row r="1412" spans="1:5" x14ac:dyDescent="0.25">
      <c r="A1412" s="183">
        <v>16508.5216752872</v>
      </c>
      <c r="B1412" s="183">
        <v>-0.28288762109411902</v>
      </c>
      <c r="C1412" s="183">
        <v>-0.122661439811256</v>
      </c>
      <c r="D1412" s="183">
        <v>-0.45793434402655597</v>
      </c>
      <c r="E1412" s="183">
        <v>-9.3980018283023298E-2</v>
      </c>
    </row>
    <row r="1413" spans="1:5" x14ac:dyDescent="0.25">
      <c r="A1413" s="183">
        <v>16516.874829619399</v>
      </c>
      <c r="B1413" s="183">
        <v>-0.351506872538554</v>
      </c>
      <c r="C1413" s="183">
        <v>-0.122732936720645</v>
      </c>
      <c r="D1413" s="183">
        <v>-0.45634798867828902</v>
      </c>
      <c r="E1413" s="183">
        <v>-9.4409426840259603E-2</v>
      </c>
    </row>
    <row r="1414" spans="1:5" x14ac:dyDescent="0.25">
      <c r="A1414" s="183">
        <v>16519.810672724201</v>
      </c>
      <c r="B1414" s="183">
        <v>-0.19844541770989199</v>
      </c>
      <c r="C1414" s="183">
        <v>-0.12275805464891799</v>
      </c>
      <c r="D1414" s="183">
        <v>-0.45578943741517702</v>
      </c>
      <c r="E1414" s="183">
        <v>-9.4560259216193904E-2</v>
      </c>
    </row>
    <row r="1415" spans="1:5" x14ac:dyDescent="0.25">
      <c r="A1415" s="183">
        <v>16521.496140883999</v>
      </c>
      <c r="B1415" s="183">
        <v>-0.15367131405430401</v>
      </c>
      <c r="C1415" s="183">
        <v>-0.12277246697269301</v>
      </c>
      <c r="D1415" s="183">
        <v>-0.45546877301453098</v>
      </c>
      <c r="E1415" s="183">
        <v>-9.4646812497015398E-2</v>
      </c>
    </row>
    <row r="1416" spans="1:5" x14ac:dyDescent="0.25">
      <c r="A1416" s="183">
        <v>16526.205874783202</v>
      </c>
      <c r="B1416" s="183">
        <v>-0.21809495972312501</v>
      </c>
      <c r="C1416" s="183">
        <v>-0.122812725533836</v>
      </c>
      <c r="D1416" s="183">
        <v>-0.454572734730323</v>
      </c>
      <c r="E1416" s="183">
        <v>-9.4888536727332704E-2</v>
      </c>
    </row>
    <row r="1417" spans="1:5" x14ac:dyDescent="0.25">
      <c r="A1417" s="183">
        <v>16527.727434071901</v>
      </c>
      <c r="B1417" s="183">
        <v>-0.12359117200017</v>
      </c>
      <c r="C1417" s="183">
        <v>-0.122825723109857</v>
      </c>
      <c r="D1417" s="183">
        <v>-0.45428317049042499</v>
      </c>
      <c r="E1417" s="183">
        <v>-9.4966629833192998E-2</v>
      </c>
    </row>
    <row r="1418" spans="1:5" x14ac:dyDescent="0.25">
      <c r="A1418" s="183">
        <v>16528.106137558101</v>
      </c>
      <c r="B1418" s="183">
        <v>-6.7946292773446396E-2</v>
      </c>
      <c r="C1418" s="183">
        <v>-0.12282895809871799</v>
      </c>
      <c r="D1418" s="183">
        <v>-0.45421104421582498</v>
      </c>
      <c r="E1418" s="183">
        <v>-9.4986066559487797E-2</v>
      </c>
    </row>
    <row r="1419" spans="1:5" x14ac:dyDescent="0.25">
      <c r="A1419" s="183">
        <v>16533.654024220999</v>
      </c>
      <c r="B1419" s="183">
        <v>-0.101494353602638</v>
      </c>
      <c r="C1419" s="183">
        <v>-0.12287634966550399</v>
      </c>
      <c r="D1419" s="183">
        <v>-0.45315388374354398</v>
      </c>
      <c r="E1419" s="183">
        <v>-9.5270386916906105E-2</v>
      </c>
    </row>
    <row r="1420" spans="1:5" x14ac:dyDescent="0.25">
      <c r="A1420" s="183">
        <v>16536.8182627389</v>
      </c>
      <c r="B1420" s="183">
        <v>-0.59618353819216297</v>
      </c>
      <c r="C1420" s="183">
        <v>-0.122903363501769</v>
      </c>
      <c r="D1420" s="183">
        <v>-0.45255050581596201</v>
      </c>
      <c r="E1420" s="183">
        <v>-9.5432496684513202E-2</v>
      </c>
    </row>
    <row r="1421" spans="1:5" x14ac:dyDescent="0.25">
      <c r="A1421" s="183">
        <v>16540.5851688199</v>
      </c>
      <c r="B1421" s="183">
        <v>-0.60586006917072699</v>
      </c>
      <c r="C1421" s="183">
        <v>-0.122935502708824</v>
      </c>
      <c r="D1421" s="183">
        <v>-0.451831797340082</v>
      </c>
      <c r="E1421" s="183">
        <v>-9.5625482221453298E-2</v>
      </c>
    </row>
    <row r="1422" spans="1:5" x14ac:dyDescent="0.25">
      <c r="A1422" s="183">
        <v>16545.387372018598</v>
      </c>
      <c r="B1422" s="183">
        <v>-0.56619488668512297</v>
      </c>
      <c r="C1422" s="183">
        <v>-0.122976472246767</v>
      </c>
      <c r="D1422" s="183">
        <v>-0.45091494666140503</v>
      </c>
      <c r="E1422" s="183">
        <v>-9.5871507936685793E-2</v>
      </c>
    </row>
    <row r="1423" spans="1:5" x14ac:dyDescent="0.25">
      <c r="A1423" s="183">
        <v>16545.860951948402</v>
      </c>
      <c r="B1423" s="183">
        <v>-1.0383820267461299</v>
      </c>
      <c r="C1423" s="183">
        <v>-0.122980512548707</v>
      </c>
      <c r="D1423" s="183">
        <v>-0.45082450016056602</v>
      </c>
      <c r="E1423" s="183">
        <v>-9.5895737853895394E-2</v>
      </c>
    </row>
    <row r="1424" spans="1:5" x14ac:dyDescent="0.25">
      <c r="A1424" s="183">
        <v>16548.328862054401</v>
      </c>
      <c r="B1424" s="183">
        <v>-0.22181790385147299</v>
      </c>
      <c r="C1424" s="183">
        <v>-0.123001549135404</v>
      </c>
      <c r="D1424" s="183">
        <v>-0.45035303624100897</v>
      </c>
      <c r="E1424" s="183">
        <v>-9.6022004306055203E-2</v>
      </c>
    </row>
    <row r="1425" spans="1:5" x14ac:dyDescent="0.25">
      <c r="A1425" s="183">
        <v>16550.414454703001</v>
      </c>
      <c r="B1425" s="183">
        <v>-0.30855500494585397</v>
      </c>
      <c r="C1425" s="183">
        <v>-0.123019326829356</v>
      </c>
      <c r="D1425" s="183">
        <v>-0.44995446091351099</v>
      </c>
      <c r="E1425" s="183">
        <v>-9.6128682080576802E-2</v>
      </c>
    </row>
    <row r="1426" spans="1:5" x14ac:dyDescent="0.25">
      <c r="A1426" s="183">
        <v>16553.512526529401</v>
      </c>
      <c r="B1426" s="183">
        <v>-0.43614061283037098</v>
      </c>
      <c r="C1426" s="183">
        <v>-0.123045732609094</v>
      </c>
      <c r="D1426" s="183">
        <v>-0.449362021950719</v>
      </c>
      <c r="E1426" s="183">
        <v>-9.6287082731684501E-2</v>
      </c>
    </row>
    <row r="1427" spans="1:5" x14ac:dyDescent="0.25">
      <c r="A1427" s="183">
        <v>16555.824810862101</v>
      </c>
      <c r="B1427" s="183">
        <v>0.51824603058152596</v>
      </c>
      <c r="C1427" s="183">
        <v>-0.123065431723099</v>
      </c>
      <c r="D1427" s="183">
        <v>-0.44891969242428098</v>
      </c>
      <c r="E1427" s="183">
        <v>-9.6405262445754106E-2</v>
      </c>
    </row>
    <row r="1428" spans="1:5" x14ac:dyDescent="0.25">
      <c r="A1428" s="183">
        <v>16555.956128302601</v>
      </c>
      <c r="B1428" s="183">
        <v>-0.12854968490943999</v>
      </c>
      <c r="C1428" s="183">
        <v>-0.12306655045975</v>
      </c>
      <c r="D1428" s="183">
        <v>-0.44889457199232202</v>
      </c>
      <c r="E1428" s="183">
        <v>-9.6411972050178305E-2</v>
      </c>
    </row>
    <row r="1429" spans="1:5" x14ac:dyDescent="0.25">
      <c r="A1429" s="183">
        <v>16557.712100423701</v>
      </c>
      <c r="B1429" s="183">
        <v>-0.50022930387814102</v>
      </c>
      <c r="C1429" s="183">
        <v>-0.123081505763114</v>
      </c>
      <c r="D1429" s="183">
        <v>-0.44855866247385301</v>
      </c>
      <c r="E1429" s="183">
        <v>-9.65016926407673E-2</v>
      </c>
    </row>
    <row r="1430" spans="1:5" x14ac:dyDescent="0.25">
      <c r="A1430" s="183">
        <v>16564.3387495323</v>
      </c>
      <c r="B1430" s="183">
        <v>-6.3862046739904296E-2</v>
      </c>
      <c r="C1430" s="183">
        <v>-0.123137916116284</v>
      </c>
      <c r="D1430" s="183">
        <v>-0.44729070270737098</v>
      </c>
      <c r="E1430" s="183">
        <v>-9.6840077131718397E-2</v>
      </c>
    </row>
    <row r="1431" spans="1:5" x14ac:dyDescent="0.25">
      <c r="A1431" s="183">
        <v>16566.657119838201</v>
      </c>
      <c r="B1431" s="183">
        <v>-0.60379656169645701</v>
      </c>
      <c r="C1431" s="183">
        <v>-0.123157645216927</v>
      </c>
      <c r="D1431" s="183">
        <v>-0.44684675073868402</v>
      </c>
      <c r="E1431" s="183">
        <v>-9.69583374762895E-2</v>
      </c>
    </row>
    <row r="1432" spans="1:5" x14ac:dyDescent="0.25">
      <c r="A1432" s="183">
        <v>16567.6047032243</v>
      </c>
      <c r="B1432" s="183">
        <v>0.76217319828311103</v>
      </c>
      <c r="C1432" s="183">
        <v>-0.123165709057265</v>
      </c>
      <c r="D1432" s="183">
        <v>-0.44666525704366</v>
      </c>
      <c r="E1432" s="183">
        <v>-9.7006673817326097E-2</v>
      </c>
    </row>
    <row r="1433" spans="1:5" x14ac:dyDescent="0.25">
      <c r="A1433" s="183">
        <v>16568.630537308902</v>
      </c>
      <c r="B1433" s="183">
        <v>-0.39294428165770301</v>
      </c>
      <c r="C1433" s="183">
        <v>-0.12317443443847299</v>
      </c>
      <c r="D1433" s="183">
        <v>-0.446468757083816</v>
      </c>
      <c r="E1433" s="183">
        <v>-9.7059001735783204E-2</v>
      </c>
    </row>
    <row r="1434" spans="1:5" x14ac:dyDescent="0.25">
      <c r="A1434" s="183">
        <v>16571.285631556599</v>
      </c>
      <c r="B1434" s="183">
        <v>-0.15490575336725201</v>
      </c>
      <c r="C1434" s="183">
        <v>-0.123197016198246</v>
      </c>
      <c r="D1434" s="183">
        <v>-0.44596006329774301</v>
      </c>
      <c r="E1434" s="183">
        <v>-9.7194438408603506E-2</v>
      </c>
    </row>
    <row r="1435" spans="1:5" x14ac:dyDescent="0.25">
      <c r="A1435" s="183">
        <v>16576.608148751398</v>
      </c>
      <c r="B1435" s="183">
        <v>-0.51613855324429403</v>
      </c>
      <c r="C1435" s="183">
        <v>-0.12324226325660401</v>
      </c>
      <c r="D1435" s="183">
        <v>-0.44493988563890302</v>
      </c>
      <c r="E1435" s="183">
        <v>-9.7465777084208394E-2</v>
      </c>
    </row>
    <row r="1436" spans="1:5" x14ac:dyDescent="0.25">
      <c r="A1436" s="183">
        <v>16577.3253437362</v>
      </c>
      <c r="B1436" s="183">
        <v>-2.3412423313695599E-2</v>
      </c>
      <c r="C1436" s="183">
        <v>-0.123248358911223</v>
      </c>
      <c r="D1436" s="183">
        <v>-0.44480234931686002</v>
      </c>
      <c r="E1436" s="183">
        <v>-9.75023129322099E-2</v>
      </c>
    </row>
    <row r="1437" spans="1:5" x14ac:dyDescent="0.25">
      <c r="A1437" s="183">
        <v>16583.106389802299</v>
      </c>
      <c r="B1437" s="183">
        <v>-5.4008860006749003E-2</v>
      </c>
      <c r="C1437" s="183">
        <v>-0.12329746340127699</v>
      </c>
      <c r="D1437" s="183">
        <v>-0.44369362395260198</v>
      </c>
      <c r="E1437" s="183">
        <v>-9.7796731742207599E-2</v>
      </c>
    </row>
    <row r="1438" spans="1:5" x14ac:dyDescent="0.25">
      <c r="A1438" s="183">
        <v>16593.876082085699</v>
      </c>
      <c r="B1438" s="183">
        <v>-0.33255271399633701</v>
      </c>
      <c r="C1438" s="183">
        <v>-0.123388874649938</v>
      </c>
      <c r="D1438" s="183">
        <v>-0.44162634502005799</v>
      </c>
      <c r="E1438" s="183">
        <v>-9.8344566554455601E-2</v>
      </c>
    </row>
    <row r="1439" spans="1:5" x14ac:dyDescent="0.25">
      <c r="A1439" s="183">
        <v>16596.823134512601</v>
      </c>
      <c r="B1439" s="183">
        <v>-6.8430916171857703E-2</v>
      </c>
      <c r="C1439" s="183">
        <v>-0.12341387087562</v>
      </c>
      <c r="D1439" s="183">
        <v>-0.44106047404577797</v>
      </c>
      <c r="E1439" s="183">
        <v>-9.8494333410843002E-2</v>
      </c>
    </row>
    <row r="1440" spans="1:5" x14ac:dyDescent="0.25">
      <c r="A1440" s="183">
        <v>16598.4247472026</v>
      </c>
      <c r="B1440" s="183">
        <v>0.84585531330243502</v>
      </c>
      <c r="C1440" s="183">
        <v>-0.123427449112065</v>
      </c>
      <c r="D1440" s="183">
        <v>-0.44075294435100598</v>
      </c>
      <c r="E1440" s="183">
        <v>-9.8575700062802099E-2</v>
      </c>
    </row>
    <row r="1441" spans="1:5" x14ac:dyDescent="0.25">
      <c r="A1441" s="183">
        <v>16602.650769833901</v>
      </c>
      <c r="B1441" s="183">
        <v>-0.103822447659696</v>
      </c>
      <c r="C1441" s="183">
        <v>-0.123463272980679</v>
      </c>
      <c r="D1441" s="183">
        <v>-0.43994138668924698</v>
      </c>
      <c r="E1441" s="183">
        <v>-9.8790306478681103E-2</v>
      </c>
    </row>
    <row r="1442" spans="1:5" x14ac:dyDescent="0.25">
      <c r="A1442" s="183">
        <v>16607.108631243202</v>
      </c>
      <c r="B1442" s="183">
        <v>1.7855809116396101E-2</v>
      </c>
      <c r="C1442" s="183">
        <v>-0.12350101320302199</v>
      </c>
      <c r="D1442" s="183">
        <v>-0.439084862784487</v>
      </c>
      <c r="E1442" s="183">
        <v>-9.9016547795058696E-2</v>
      </c>
    </row>
    <row r="1443" spans="1:5" x14ac:dyDescent="0.25">
      <c r="A1443" s="183">
        <v>16607.470521948399</v>
      </c>
      <c r="B1443" s="183">
        <v>-0.45153189588472697</v>
      </c>
      <c r="C1443" s="183">
        <v>-0.12350407688331699</v>
      </c>
      <c r="D1443" s="183">
        <v>-0.43901532594957499</v>
      </c>
      <c r="E1443" s="183">
        <v>-9.9034902366529606E-2</v>
      </c>
    </row>
    <row r="1444" spans="1:5" x14ac:dyDescent="0.25">
      <c r="A1444" s="183">
        <v>16610.353082685699</v>
      </c>
      <c r="B1444" s="183">
        <v>-0.71106158744738102</v>
      </c>
      <c r="C1444" s="183">
        <v>-0.123528479954192</v>
      </c>
      <c r="D1444" s="183">
        <v>-0.43846136446609402</v>
      </c>
      <c r="E1444" s="183">
        <v>-9.9181101664561996E-2</v>
      </c>
    </row>
    <row r="1445" spans="1:5" x14ac:dyDescent="0.25">
      <c r="A1445" s="183">
        <v>16614.637330086101</v>
      </c>
      <c r="B1445" s="183">
        <v>-0.38333807308726903</v>
      </c>
      <c r="C1445" s="183">
        <v>-0.12356474936964899</v>
      </c>
      <c r="D1445" s="183">
        <v>-0.43763789112523099</v>
      </c>
      <c r="E1445" s="183">
        <v>-9.9398314788969003E-2</v>
      </c>
    </row>
    <row r="1446" spans="1:5" x14ac:dyDescent="0.25">
      <c r="A1446" s="183">
        <v>16616.3581169791</v>
      </c>
      <c r="B1446" s="183">
        <v>-0.48836880111508002</v>
      </c>
      <c r="C1446" s="183">
        <v>-0.123579317140578</v>
      </c>
      <c r="D1446" s="183">
        <v>-0.43730710921861199</v>
      </c>
      <c r="E1446" s="183">
        <v>-9.9485501393644898E-2</v>
      </c>
    </row>
    <row r="1447" spans="1:5" x14ac:dyDescent="0.25">
      <c r="A1447" s="183">
        <v>16618.703765843598</v>
      </c>
      <c r="B1447" s="183">
        <v>3.8427321879752598E-2</v>
      </c>
      <c r="C1447" s="183">
        <v>-0.12359917484374799</v>
      </c>
      <c r="D1447" s="183">
        <v>-0.43685615382242599</v>
      </c>
      <c r="E1447" s="183">
        <v>-9.9604347696515605E-2</v>
      </c>
    </row>
    <row r="1448" spans="1:5" x14ac:dyDescent="0.25">
      <c r="A1448" s="183">
        <v>16629.536417641899</v>
      </c>
      <c r="B1448" s="183">
        <v>-0.553318016180393</v>
      </c>
      <c r="C1448" s="183">
        <v>-0.12369076868491601</v>
      </c>
      <c r="D1448" s="183">
        <v>-0.43477325079602902</v>
      </c>
      <c r="E1448" s="183">
        <v>-0.100152272401454</v>
      </c>
    </row>
    <row r="1449" spans="1:5" x14ac:dyDescent="0.25">
      <c r="A1449" s="183">
        <v>16642.944283823701</v>
      </c>
      <c r="B1449" s="183">
        <v>6.6782450652125305E-2</v>
      </c>
      <c r="C1449" s="183">
        <v>-0.12380396574097299</v>
      </c>
      <c r="D1449" s="183">
        <v>-0.43219470542155097</v>
      </c>
      <c r="E1449" s="183">
        <v>-0.100829969186815</v>
      </c>
    </row>
    <row r="1450" spans="1:5" x14ac:dyDescent="0.25">
      <c r="A1450" s="183">
        <v>16644.956669682098</v>
      </c>
      <c r="B1450" s="183">
        <v>-0.39007700750758301</v>
      </c>
      <c r="C1450" s="183">
        <v>-0.123820938298719</v>
      </c>
      <c r="D1450" s="183">
        <v>-0.431807688065516</v>
      </c>
      <c r="E1450" s="183">
        <v>-0.100931645668059</v>
      </c>
    </row>
    <row r="1451" spans="1:5" x14ac:dyDescent="0.25">
      <c r="A1451" s="183">
        <v>16646.517004236201</v>
      </c>
      <c r="B1451" s="183">
        <v>3.0215681460998799E-2</v>
      </c>
      <c r="C1451" s="183">
        <v>-0.123834094085502</v>
      </c>
      <c r="D1451" s="183">
        <v>-0.43150761337429799</v>
      </c>
      <c r="E1451" s="183">
        <v>-0.101010380555902</v>
      </c>
    </row>
    <row r="1452" spans="1:5" x14ac:dyDescent="0.25">
      <c r="A1452" s="183">
        <v>16649.462734840599</v>
      </c>
      <c r="B1452" s="183">
        <v>-0.20150773237717101</v>
      </c>
      <c r="C1452" s="183">
        <v>-0.12385893068458199</v>
      </c>
      <c r="D1452" s="183">
        <v>-0.43094111770886301</v>
      </c>
      <c r="E1452" s="183">
        <v>-0.10115892235146701</v>
      </c>
    </row>
    <row r="1453" spans="1:5" x14ac:dyDescent="0.25">
      <c r="A1453" s="183">
        <v>16653.9960444762</v>
      </c>
      <c r="B1453" s="183">
        <v>-0.63370354774258097</v>
      </c>
      <c r="C1453" s="183">
        <v>-0.123897143501184</v>
      </c>
      <c r="D1453" s="183">
        <v>-0.430069366068836</v>
      </c>
      <c r="E1453" s="183">
        <v>-0.101387519614276</v>
      </c>
    </row>
    <row r="1454" spans="1:5" x14ac:dyDescent="0.25">
      <c r="A1454" s="183">
        <v>16661.773249971699</v>
      </c>
      <c r="B1454" s="183">
        <v>-0.64325158727547305</v>
      </c>
      <c r="C1454" s="183">
        <v>-0.12396264926198799</v>
      </c>
      <c r="D1454" s="183">
        <v>-0.428574046838121</v>
      </c>
      <c r="E1454" s="183">
        <v>-0.10177926965937401</v>
      </c>
    </row>
    <row r="1455" spans="1:5" x14ac:dyDescent="0.25">
      <c r="A1455" s="183">
        <v>16665.965905524801</v>
      </c>
      <c r="B1455" s="183">
        <v>-4.3168668558630703</v>
      </c>
      <c r="C1455" s="183">
        <v>-0.12399793783930101</v>
      </c>
      <c r="D1455" s="183">
        <v>-0.42776805798372097</v>
      </c>
      <c r="E1455" s="183">
        <v>-0.101990275614133</v>
      </c>
    </row>
    <row r="1456" spans="1:5" x14ac:dyDescent="0.25">
      <c r="A1456" s="183">
        <v>16666.369546727699</v>
      </c>
      <c r="B1456" s="183">
        <v>-7.6279373985477197E-2</v>
      </c>
      <c r="C1456" s="183">
        <v>-0.124001334287191</v>
      </c>
      <c r="D1456" s="183">
        <v>-0.42769047645784403</v>
      </c>
      <c r="E1456" s="183">
        <v>-0.102010587998609</v>
      </c>
    </row>
    <row r="1457" spans="1:5" x14ac:dyDescent="0.25">
      <c r="A1457" s="183">
        <v>16666.820841070301</v>
      </c>
      <c r="B1457" s="183">
        <v>-0.92462810394996497</v>
      </c>
      <c r="C1457" s="183">
        <v>-0.124005131713488</v>
      </c>
      <c r="D1457" s="183">
        <v>-0.427603735799371</v>
      </c>
      <c r="E1457" s="183">
        <v>-0.10203328808507001</v>
      </c>
    </row>
    <row r="1458" spans="1:5" x14ac:dyDescent="0.25">
      <c r="A1458" s="183">
        <v>16668.1780768428</v>
      </c>
      <c r="B1458" s="183">
        <v>-7.5833621268417403E-2</v>
      </c>
      <c r="C1458" s="183">
        <v>-0.124016550543396</v>
      </c>
      <c r="D1458" s="183">
        <v>-0.42734286941243999</v>
      </c>
      <c r="E1458" s="183">
        <v>-0.10210155698736301</v>
      </c>
    </row>
    <row r="1459" spans="1:5" x14ac:dyDescent="0.25">
      <c r="A1459" s="183">
        <v>16669.340263922601</v>
      </c>
      <c r="B1459" s="183">
        <v>-0.11068176928826801</v>
      </c>
      <c r="C1459" s="183">
        <v>-0.124026326785938</v>
      </c>
      <c r="D1459" s="183">
        <v>-0.42711949219929601</v>
      </c>
      <c r="E1459" s="183">
        <v>-0.102160014948613</v>
      </c>
    </row>
    <row r="1460" spans="1:5" x14ac:dyDescent="0.25">
      <c r="A1460" s="183">
        <v>16669.885042144699</v>
      </c>
      <c r="B1460" s="183">
        <v>-0.25211204327414399</v>
      </c>
      <c r="C1460" s="183">
        <v>-0.12403090929004799</v>
      </c>
      <c r="D1460" s="183">
        <v>-0.42701478828563799</v>
      </c>
      <c r="E1460" s="183">
        <v>-0.102187406456858</v>
      </c>
    </row>
    <row r="1461" spans="1:5" x14ac:dyDescent="0.25">
      <c r="A1461" s="183">
        <v>16671.5837885822</v>
      </c>
      <c r="B1461" s="183">
        <v>-0.29174187350344799</v>
      </c>
      <c r="C1461" s="183">
        <v>-0.124045193645788</v>
      </c>
      <c r="D1461" s="183">
        <v>-0.426688323504469</v>
      </c>
      <c r="E1461" s="183">
        <v>-0.102272819612449</v>
      </c>
    </row>
    <row r="1462" spans="1:5" x14ac:dyDescent="0.25">
      <c r="A1462" s="183">
        <v>16673.878591172299</v>
      </c>
      <c r="B1462" s="183">
        <v>-0.52072095553907805</v>
      </c>
      <c r="C1462" s="183">
        <v>-0.124064490096292</v>
      </c>
      <c r="D1462" s="183">
        <v>-0.42624735621995102</v>
      </c>
      <c r="E1462" s="183">
        <v>-0.102388170300137</v>
      </c>
    </row>
    <row r="1463" spans="1:5" x14ac:dyDescent="0.25">
      <c r="A1463" s="183">
        <v>16676.768396122599</v>
      </c>
      <c r="B1463" s="183">
        <v>-3.59940913221002E-2</v>
      </c>
      <c r="C1463" s="183">
        <v>-0.124088782955133</v>
      </c>
      <c r="D1463" s="183">
        <v>-0.425692126916761</v>
      </c>
      <c r="E1463" s="183">
        <v>-0.102533372416483</v>
      </c>
    </row>
    <row r="1464" spans="1:5" x14ac:dyDescent="0.25">
      <c r="A1464" s="183">
        <v>16677.060334052399</v>
      </c>
      <c r="B1464" s="183">
        <v>-3.5562606505945601E-2</v>
      </c>
      <c r="C1464" s="183">
        <v>-0.12409123680549</v>
      </c>
      <c r="D1464" s="183">
        <v>-0.42563604360846602</v>
      </c>
      <c r="E1464" s="183">
        <v>-0.102548028239261</v>
      </c>
    </row>
    <row r="1465" spans="1:5" x14ac:dyDescent="0.25">
      <c r="A1465" s="183">
        <v>16682.170651282198</v>
      </c>
      <c r="B1465" s="183">
        <v>-0.46292458030549</v>
      </c>
      <c r="C1465" s="183">
        <v>-0.124134169622598</v>
      </c>
      <c r="D1465" s="183">
        <v>-0.424654421259891</v>
      </c>
      <c r="E1465" s="183">
        <v>-0.10280457559407701</v>
      </c>
    </row>
    <row r="1466" spans="1:5" x14ac:dyDescent="0.25">
      <c r="A1466" s="183">
        <v>16686.267454969799</v>
      </c>
      <c r="B1466" s="183">
        <v>-0.104681209993829</v>
      </c>
      <c r="C1466" s="183">
        <v>-0.124168575196553</v>
      </c>
      <c r="D1466" s="183">
        <v>-0.42386773909595599</v>
      </c>
      <c r="E1466" s="183"/>
    </row>
    <row r="1467" spans="1:5" x14ac:dyDescent="0.25">
      <c r="A1467" s="183">
        <v>16689.791985489999</v>
      </c>
      <c r="B1467" s="183">
        <v>-0.228128902451608</v>
      </c>
      <c r="C1467" s="183"/>
      <c r="D1467" s="183">
        <v>-0.42319113765349797</v>
      </c>
      <c r="E1467" s="183"/>
    </row>
    <row r="1468" spans="1:5" x14ac:dyDescent="0.25">
      <c r="A1468" s="183">
        <v>16694.4122997495</v>
      </c>
      <c r="B1468" s="183">
        <v>-0.37977648019851301</v>
      </c>
      <c r="C1468" s="183">
        <v>-0.124236922267506</v>
      </c>
      <c r="D1468" s="183">
        <v>-0.422304390980557</v>
      </c>
      <c r="E1468" s="183">
        <v>-0.103418612614123</v>
      </c>
    </row>
    <row r="1469" spans="1:5" x14ac:dyDescent="0.25">
      <c r="A1469" s="183">
        <v>16699.6029077737</v>
      </c>
      <c r="B1469" s="183">
        <v>-0.25321168711096598</v>
      </c>
      <c r="C1469" s="183">
        <v>-0.124280451790082</v>
      </c>
      <c r="D1469" s="183">
        <v>-0.42130867709411002</v>
      </c>
      <c r="E1469" s="183">
        <v>-0.10367856626335099</v>
      </c>
    </row>
    <row r="1470" spans="1:5" x14ac:dyDescent="0.25">
      <c r="A1470" s="183">
        <v>16700.408611193001</v>
      </c>
      <c r="B1470" s="183">
        <v>-0.14576793714853301</v>
      </c>
      <c r="C1470" s="183">
        <v>-0.12428720502773</v>
      </c>
      <c r="D1470" s="183">
        <v>-0.42115412618391102</v>
      </c>
      <c r="E1470" s="183">
        <v>-0.10371891713228</v>
      </c>
    </row>
    <row r="1471" spans="1:5" x14ac:dyDescent="0.25">
      <c r="A1471" s="183">
        <v>16702.2626907306</v>
      </c>
      <c r="B1471" s="183">
        <v>-0.21028122149291401</v>
      </c>
      <c r="C1471" s="183">
        <v>-0.12430274553486501</v>
      </c>
      <c r="D1471" s="183">
        <v>-0.42079860764077198</v>
      </c>
      <c r="E1471" s="183">
        <v>-0.103811763722877</v>
      </c>
    </row>
    <row r="1472" spans="1:5" x14ac:dyDescent="0.25">
      <c r="A1472" s="183">
        <v>16702.401113278102</v>
      </c>
      <c r="B1472" s="183">
        <v>-0.15864524400151001</v>
      </c>
      <c r="C1472" s="183">
        <v>-0.124303905581022</v>
      </c>
      <c r="D1472" s="183">
        <v>-0.42077206627406899</v>
      </c>
      <c r="E1472" s="183">
        <v>-0.103818688880536</v>
      </c>
    </row>
    <row r="1473" spans="1:5" x14ac:dyDescent="0.25">
      <c r="A1473" s="183">
        <v>16710.668929650699</v>
      </c>
      <c r="B1473" s="183">
        <v>-0.435088294284391</v>
      </c>
      <c r="C1473" s="183">
        <v>-0.12437316019834301</v>
      </c>
      <c r="D1473" s="183">
        <v>-0.41918744388703499</v>
      </c>
      <c r="E1473" s="183">
        <v>-0.104232252092939</v>
      </c>
    </row>
    <row r="1474" spans="1:5" x14ac:dyDescent="0.25">
      <c r="A1474" s="183">
        <v>16713.468467466999</v>
      </c>
      <c r="B1474" s="183">
        <v>-0.108692578784719</v>
      </c>
      <c r="C1474" s="183">
        <v>-0.12439658363815501</v>
      </c>
      <c r="D1474" s="183">
        <v>-0.418651203943259</v>
      </c>
      <c r="E1474" s="183">
        <v>-0.104372194586612</v>
      </c>
    </row>
    <row r="1475" spans="1:5" x14ac:dyDescent="0.25">
      <c r="A1475" s="183">
        <v>16722.7778853569</v>
      </c>
      <c r="B1475" s="183">
        <v>-3.4747909906274202E-2</v>
      </c>
      <c r="C1475" s="183">
        <v>-0.124474474562994</v>
      </c>
      <c r="D1475" s="183">
        <v>-0.41686932732103399</v>
      </c>
      <c r="E1475" s="183">
        <v>-0.104837094697006</v>
      </c>
    </row>
    <row r="1476" spans="1:5" x14ac:dyDescent="0.25">
      <c r="A1476" s="183">
        <v>16725.207589584799</v>
      </c>
      <c r="B1476" s="183">
        <v>-0.146627042371994</v>
      </c>
      <c r="C1476" s="183">
        <v>-0.12449478763615</v>
      </c>
      <c r="D1476" s="183">
        <v>-0.41640458726412699</v>
      </c>
      <c r="E1476" s="183">
        <v>-0.104958276585306</v>
      </c>
    </row>
    <row r="1477" spans="1:5" x14ac:dyDescent="0.25">
      <c r="A1477" s="183">
        <v>16730.363756535899</v>
      </c>
      <c r="B1477" s="183">
        <v>0.43737525238782798</v>
      </c>
      <c r="C1477" s="183">
        <v>-0.124537872250508</v>
      </c>
      <c r="D1477" s="183">
        <v>-0.41541885369417803</v>
      </c>
      <c r="E1477" s="183">
        <v>-0.105215441239495</v>
      </c>
    </row>
    <row r="1478" spans="1:5" x14ac:dyDescent="0.25">
      <c r="A1478" s="183">
        <v>16743.1275139231</v>
      </c>
      <c r="B1478" s="183">
        <v>0.212880620597411</v>
      </c>
      <c r="C1478" s="183">
        <v>-0.12464442104312801</v>
      </c>
      <c r="D1478" s="183">
        <v>-0.41298198502697497</v>
      </c>
      <c r="E1478" s="183">
        <v>-0.105851152245713</v>
      </c>
    </row>
    <row r="1479" spans="1:5" x14ac:dyDescent="0.25">
      <c r="A1479" s="183">
        <v>16743.575584146802</v>
      </c>
      <c r="B1479" s="183">
        <v>0.20505568537496599</v>
      </c>
      <c r="C1479" s="183">
        <v>-0.12464815752679601</v>
      </c>
      <c r="D1479" s="183">
        <v>-0.41289651219797802</v>
      </c>
      <c r="E1479" s="183">
        <v>-0.10587344678062501</v>
      </c>
    </row>
    <row r="1480" spans="1:5" x14ac:dyDescent="0.25">
      <c r="A1480" s="183">
        <v>16746.977369248601</v>
      </c>
      <c r="B1480" s="183">
        <v>0.54291583655465803</v>
      </c>
      <c r="C1480" s="183">
        <v>-0.12467652521070299</v>
      </c>
      <c r="D1480" s="183">
        <v>-0.41224797059675</v>
      </c>
      <c r="E1480" s="183">
        <v>-0.106042661453006</v>
      </c>
    </row>
    <row r="1481" spans="1:5" x14ac:dyDescent="0.25">
      <c r="A1481" s="183">
        <v>16749.073279951001</v>
      </c>
      <c r="B1481" s="183">
        <v>-0.35821849649475501</v>
      </c>
      <c r="C1481" s="183">
        <v>-0.124694003132007</v>
      </c>
      <c r="D1481" s="183">
        <v>-0.41184843203177202</v>
      </c>
      <c r="E1481" s="183">
        <v>-0.106146864663399</v>
      </c>
    </row>
    <row r="1482" spans="1:5" x14ac:dyDescent="0.25">
      <c r="A1482" s="183">
        <v>16750.3097048891</v>
      </c>
      <c r="B1482" s="183">
        <v>-0.54711115642679398</v>
      </c>
      <c r="C1482" s="183">
        <v>-0.124704313751511</v>
      </c>
      <c r="D1482" s="183">
        <v>-0.41161285861018199</v>
      </c>
      <c r="E1482" s="183">
        <v>-0.106208336484603</v>
      </c>
    </row>
    <row r="1483" spans="1:5" x14ac:dyDescent="0.25">
      <c r="A1483" s="183">
        <v>16750.6499649342</v>
      </c>
      <c r="B1483" s="183">
        <v>-9.3549921737812194E-2</v>
      </c>
      <c r="C1483" s="183">
        <v>-0.12470715119982601</v>
      </c>
      <c r="D1483" s="183">
        <v>-0.41154806942656702</v>
      </c>
      <c r="E1483" s="183">
        <v>-0.106225253326062</v>
      </c>
    </row>
    <row r="1484" spans="1:5" x14ac:dyDescent="0.25">
      <c r="A1484" s="183">
        <v>16763.6275904094</v>
      </c>
      <c r="B1484" s="183">
        <v>0.16043895190342999</v>
      </c>
      <c r="C1484" s="183">
        <v>-0.124815236861475</v>
      </c>
      <c r="D1484" s="183">
        <v>-0.40907874720258902</v>
      </c>
      <c r="E1484" s="183">
        <v>-0.106869687357107</v>
      </c>
    </row>
    <row r="1485" spans="1:5" x14ac:dyDescent="0.25">
      <c r="A1485" s="183">
        <v>16763.8234843481</v>
      </c>
      <c r="B1485" s="183">
        <v>-8.3372973120354701E-2</v>
      </c>
      <c r="C1485" s="183">
        <v>-0.124816868111888</v>
      </c>
      <c r="D1485" s="183">
        <v>-0.40904150478749002</v>
      </c>
      <c r="E1485" s="183">
        <v>-0.106879404669742</v>
      </c>
    </row>
    <row r="1486" spans="1:5" x14ac:dyDescent="0.25">
      <c r="A1486" s="183">
        <v>16765.1524779215</v>
      </c>
      <c r="B1486" s="183">
        <v>-0.20397601750754599</v>
      </c>
      <c r="C1486" s="183">
        <v>-0.124827916653018</v>
      </c>
      <c r="D1486" s="183">
        <v>-0.40878901862385603</v>
      </c>
      <c r="E1486" s="183">
        <v>-0.106945329353946</v>
      </c>
    </row>
    <row r="1487" spans="1:5" x14ac:dyDescent="0.25">
      <c r="A1487" s="183">
        <v>16775.135621192199</v>
      </c>
      <c r="B1487" s="183">
        <v>0.94656225425711105</v>
      </c>
      <c r="C1487" s="183">
        <v>-0.12491091116196799</v>
      </c>
      <c r="D1487" s="183">
        <v>-0.40689434926738899</v>
      </c>
      <c r="E1487" s="183">
        <v>-0.10744012797295099</v>
      </c>
    </row>
    <row r="1488" spans="1:5" x14ac:dyDescent="0.25">
      <c r="A1488" s="183">
        <v>16782.760180294201</v>
      </c>
      <c r="B1488" s="183">
        <v>4.0204154400980104E-3</v>
      </c>
      <c r="C1488" s="183">
        <v>-0.12497429600436701</v>
      </c>
      <c r="D1488" s="183">
        <v>-0.40544978071814403</v>
      </c>
      <c r="E1488" s="183">
        <v>-0.107817515199486</v>
      </c>
    </row>
    <row r="1489" spans="1:5" x14ac:dyDescent="0.25">
      <c r="A1489" s="183">
        <v>16783.559764721598</v>
      </c>
      <c r="B1489" s="183">
        <v>-2.9960028016762199E-2</v>
      </c>
      <c r="C1489" s="183">
        <v>-0.12498093584372801</v>
      </c>
      <c r="D1489" s="183">
        <v>-0.40529844850914998</v>
      </c>
      <c r="E1489" s="183">
        <v>-0.107857080552743</v>
      </c>
    </row>
    <row r="1490" spans="1:5" x14ac:dyDescent="0.25">
      <c r="A1490" s="183">
        <v>16783.779203018599</v>
      </c>
      <c r="B1490" s="183">
        <v>-0.19386059495191099</v>
      </c>
      <c r="C1490" s="183">
        <v>-0.124982757512289</v>
      </c>
      <c r="D1490" s="183">
        <v>-0.40525691683208298</v>
      </c>
      <c r="E1490" s="183">
        <v>-0.10786793888545</v>
      </c>
    </row>
    <row r="1491" spans="1:5" x14ac:dyDescent="0.25">
      <c r="A1491" s="183">
        <v>16785.514638823599</v>
      </c>
      <c r="B1491" s="183">
        <v>7.2750607703353495E-2</v>
      </c>
      <c r="C1491" s="183">
        <v>-0.124997164244794</v>
      </c>
      <c r="D1491" s="183">
        <v>-0.40492856450848802</v>
      </c>
      <c r="E1491" s="183">
        <v>-0.107953778361651</v>
      </c>
    </row>
    <row r="1492" spans="1:5" x14ac:dyDescent="0.25">
      <c r="A1492" s="183">
        <v>16785.6922488487</v>
      </c>
      <c r="B1492" s="183">
        <v>5.2547725865736999E-2</v>
      </c>
      <c r="C1492" s="183">
        <v>-0.12499863867566301</v>
      </c>
      <c r="D1492" s="183">
        <v>-0.40489496721898099</v>
      </c>
      <c r="E1492" s="183">
        <v>-0.107962561384934</v>
      </c>
    </row>
    <row r="1493" spans="1:5" x14ac:dyDescent="0.25">
      <c r="A1493" s="183">
        <v>16788.998217811299</v>
      </c>
      <c r="B1493" s="183">
        <v>-0.315993916754087</v>
      </c>
      <c r="C1493" s="183">
        <v>-0.125026080703418</v>
      </c>
      <c r="D1493" s="183">
        <v>-0.40426985090435702</v>
      </c>
      <c r="E1493" s="183">
        <v>-0.10812600236540799</v>
      </c>
    </row>
    <row r="1494" spans="1:5" x14ac:dyDescent="0.25">
      <c r="A1494" s="183">
        <v>16790.990481340901</v>
      </c>
      <c r="B1494" s="183">
        <v>0.14429100679531601</v>
      </c>
      <c r="C1494" s="183">
        <v>-0.12504260993737201</v>
      </c>
      <c r="D1494" s="183">
        <v>-0.40389370590582602</v>
      </c>
      <c r="E1494" s="183">
        <v>-0.108224468671643</v>
      </c>
    </row>
    <row r="1495" spans="1:5" x14ac:dyDescent="0.25">
      <c r="A1495" s="183">
        <v>16794.527722013099</v>
      </c>
      <c r="B1495" s="183">
        <v>-5.29792702403942E-2</v>
      </c>
      <c r="C1495" s="183">
        <v>-0.12507194930569501</v>
      </c>
      <c r="D1495" s="183">
        <v>-0.40322586484577999</v>
      </c>
      <c r="E1495" s="183">
        <v>-0.10839920813378599</v>
      </c>
    </row>
    <row r="1496" spans="1:5" x14ac:dyDescent="0.25">
      <c r="A1496" s="183">
        <v>16800.082434849399</v>
      </c>
      <c r="B1496" s="183">
        <v>5.9685527000108402E-2</v>
      </c>
      <c r="C1496" s="183">
        <v>-0.12511800416527399</v>
      </c>
      <c r="D1496" s="183">
        <v>-0.40217762825525699</v>
      </c>
      <c r="E1496" s="183">
        <v>-0.108673427901838</v>
      </c>
    </row>
    <row r="1497" spans="1:5" x14ac:dyDescent="0.25">
      <c r="A1497" s="183">
        <v>16802.601558164701</v>
      </c>
      <c r="B1497" s="183">
        <v>-9.9186719656763095E-2</v>
      </c>
      <c r="C1497" s="183">
        <v>-0.12513886919069001</v>
      </c>
      <c r="D1497" s="183">
        <v>-0.401703001165716</v>
      </c>
      <c r="E1497" s="183">
        <v>-0.10879771598862099</v>
      </c>
    </row>
    <row r="1498" spans="1:5" x14ac:dyDescent="0.25">
      <c r="A1498" s="183">
        <v>16804.6338487057</v>
      </c>
      <c r="B1498" s="183">
        <v>-0.11957340757622301</v>
      </c>
      <c r="C1498" s="183">
        <v>-0.12515570036537599</v>
      </c>
      <c r="D1498" s="183">
        <v>-0.40132043220929597</v>
      </c>
      <c r="E1498" s="183">
        <v>-0.108897951325959</v>
      </c>
    </row>
    <row r="1499" spans="1:5" x14ac:dyDescent="0.25">
      <c r="A1499" s="183">
        <v>16812.729194039799</v>
      </c>
      <c r="B1499" s="183">
        <v>0.13320301661230399</v>
      </c>
      <c r="C1499" s="183">
        <v>-0.125222744997387</v>
      </c>
      <c r="D1499" s="183">
        <v>-0.39979763605957502</v>
      </c>
      <c r="E1499" s="183">
        <v>-0.10929665196146</v>
      </c>
    </row>
    <row r="1500" spans="1:5" x14ac:dyDescent="0.25">
      <c r="A1500" s="183">
        <v>16812.862736896201</v>
      </c>
      <c r="B1500" s="183">
        <v>-9.6923032501261594E-2</v>
      </c>
      <c r="C1500" s="183">
        <v>-0.125223850185711</v>
      </c>
      <c r="D1500" s="183">
        <v>-0.399772551616289</v>
      </c>
      <c r="E1500" s="183">
        <v>-0.109303229027607</v>
      </c>
    </row>
    <row r="1501" spans="1:5" x14ac:dyDescent="0.25">
      <c r="A1501" s="183">
        <v>16815.871510572</v>
      </c>
      <c r="B1501" s="183">
        <v>-0.32256877635544701</v>
      </c>
      <c r="C1501" s="183">
        <v>-0.12524873612728099</v>
      </c>
      <c r="D1501" s="183"/>
      <c r="E1501" s="183">
        <v>-0.109451412944055</v>
      </c>
    </row>
    <row r="1502" spans="1:5" x14ac:dyDescent="0.25">
      <c r="A1502" s="183">
        <v>16818.899075554302</v>
      </c>
      <c r="B1502" s="183">
        <v>0.58505375924873304</v>
      </c>
      <c r="C1502" s="183">
        <v>-0.125273777494086</v>
      </c>
      <c r="D1502" s="183">
        <v>-0.39863931086450199</v>
      </c>
      <c r="E1502" s="183">
        <v>-0.109600522343672</v>
      </c>
    </row>
    <row r="1503" spans="1:5" x14ac:dyDescent="0.25">
      <c r="A1503" s="183">
        <v>16821.207307589</v>
      </c>
      <c r="B1503" s="183">
        <v>-0.25295159651151899</v>
      </c>
      <c r="C1503" s="183">
        <v>-0.12529286916854801</v>
      </c>
      <c r="D1503" s="183">
        <v>-0.39820653237436199</v>
      </c>
      <c r="E1503" s="183">
        <v>-0.109714204162193</v>
      </c>
    </row>
    <row r="1504" spans="1:5" x14ac:dyDescent="0.25">
      <c r="A1504" s="183">
        <v>16822.144822185699</v>
      </c>
      <c r="B1504" s="183">
        <v>-0.124805569438247</v>
      </c>
      <c r="C1504" s="183">
        <v>-0.12530062346846799</v>
      </c>
      <c r="D1504" s="183">
        <v>-0.39803096693477702</v>
      </c>
      <c r="E1504" s="183">
        <v>-0.109760377320974</v>
      </c>
    </row>
    <row r="1505" spans="1:5" x14ac:dyDescent="0.25">
      <c r="A1505" s="183">
        <v>16828.198801225699</v>
      </c>
      <c r="B1505" s="183">
        <v>-0.34783986201212302</v>
      </c>
      <c r="C1505" s="183">
        <v>-0.125350650562464</v>
      </c>
      <c r="D1505" s="183">
        <v>-0.396897441326103</v>
      </c>
      <c r="E1505" s="183">
        <v>-0.110058019226329</v>
      </c>
    </row>
    <row r="1506" spans="1:5" x14ac:dyDescent="0.25">
      <c r="A1506" s="183">
        <v>16829.931661437698</v>
      </c>
      <c r="B1506" s="183">
        <v>-0.14762021942772399</v>
      </c>
      <c r="C1506" s="183">
        <v>-0.12536496775711101</v>
      </c>
      <c r="D1506" s="183">
        <v>-0.39657392744396602</v>
      </c>
      <c r="E1506" s="183">
        <v>-0.110143170211455</v>
      </c>
    </row>
    <row r="1507" spans="1:5" x14ac:dyDescent="0.25">
      <c r="A1507" s="183">
        <v>16838.095843281299</v>
      </c>
      <c r="B1507" s="183">
        <v>-0.121166691162</v>
      </c>
      <c r="C1507" s="183">
        <v>-0.12543236753901299</v>
      </c>
      <c r="D1507" s="183">
        <v>-0.395049727081764</v>
      </c>
      <c r="E1507" s="183">
        <v>-0.11054404077178499</v>
      </c>
    </row>
    <row r="1508" spans="1:5" x14ac:dyDescent="0.25">
      <c r="A1508" s="183">
        <v>16849.5488044466</v>
      </c>
      <c r="B1508" s="183">
        <v>-4.6718268588863403E-2</v>
      </c>
      <c r="C1508" s="183">
        <v>-0.12552669327871199</v>
      </c>
      <c r="D1508" s="183">
        <v>-0.392917240346354</v>
      </c>
      <c r="E1508" s="183">
        <v>-0.111105579168011</v>
      </c>
    </row>
    <row r="1509" spans="1:5" x14ac:dyDescent="0.25">
      <c r="A1509" s="183">
        <v>16849.862357338199</v>
      </c>
      <c r="B1509" s="183">
        <v>-0.12316457313983301</v>
      </c>
      <c r="C1509" s="183">
        <v>-0.12552927567709901</v>
      </c>
      <c r="D1509" s="183">
        <v>-0.39285901349200297</v>
      </c>
      <c r="E1509" s="183">
        <v>-0.111120939270444</v>
      </c>
    </row>
    <row r="1510" spans="1:5" x14ac:dyDescent="0.25">
      <c r="A1510" s="183">
        <v>16852.088688078002</v>
      </c>
      <c r="B1510" s="183">
        <v>-0.197696284685422</v>
      </c>
      <c r="C1510" s="183">
        <v>-0.125547611572141</v>
      </c>
      <c r="D1510" s="183">
        <v>-0.39244558328879903</v>
      </c>
      <c r="E1510" s="183">
        <v>-0.11122998062663</v>
      </c>
    </row>
    <row r="1511" spans="1:5" x14ac:dyDescent="0.25">
      <c r="A1511" s="183">
        <v>16852.2839442369</v>
      </c>
      <c r="B1511" s="183">
        <v>-0.30440112913870898</v>
      </c>
      <c r="C1511" s="183">
        <v>-0.12554921968739999</v>
      </c>
      <c r="D1511" s="183">
        <v>-0.39240932416879998</v>
      </c>
      <c r="E1511" s="183">
        <v>-0.111239541009769</v>
      </c>
    </row>
    <row r="1512" spans="1:5" x14ac:dyDescent="0.25">
      <c r="A1512" s="183">
        <v>16856.801204233801</v>
      </c>
      <c r="B1512" s="183">
        <v>-0.29013448060146702</v>
      </c>
      <c r="C1512" s="183">
        <v>-0.12558642350608701</v>
      </c>
      <c r="D1512" s="183">
        <v>-0.39157151709678301</v>
      </c>
      <c r="E1512" s="183">
        <v>-0.111460631452606</v>
      </c>
    </row>
    <row r="1513" spans="1:5" x14ac:dyDescent="0.25">
      <c r="A1513" s="183">
        <v>16864.619620716501</v>
      </c>
      <c r="B1513" s="183">
        <v>-0.28528652081594202</v>
      </c>
      <c r="C1513" s="183">
        <v>-0.12565081540503401</v>
      </c>
      <c r="D1513" s="183">
        <v>-0.39012457863018402</v>
      </c>
      <c r="E1513" s="183">
        <v>-0.11184302217611</v>
      </c>
    </row>
    <row r="1514" spans="1:5" x14ac:dyDescent="0.25">
      <c r="A1514" s="183">
        <v>16865.420227874201</v>
      </c>
      <c r="B1514" s="183">
        <v>-0.19730868813654401</v>
      </c>
      <c r="C1514" s="183">
        <v>-0.12565740914627399</v>
      </c>
      <c r="D1514" s="183">
        <v>-0.389976640143606</v>
      </c>
      <c r="E1514" s="183">
        <v>-0.111882151390929</v>
      </c>
    </row>
    <row r="1515" spans="1:5" x14ac:dyDescent="0.25">
      <c r="A1515" s="183">
        <v>16868.078155218202</v>
      </c>
      <c r="B1515" s="183">
        <v>-0.119969270497744</v>
      </c>
      <c r="C1515" s="183">
        <v>-0.12567929963897501</v>
      </c>
      <c r="D1515" s="183">
        <v>-0.38948674111199499</v>
      </c>
      <c r="E1515" s="183">
        <v>-0.112012056062676</v>
      </c>
    </row>
    <row r="1516" spans="1:5" x14ac:dyDescent="0.25">
      <c r="A1516" s="183">
        <v>16869.876620303101</v>
      </c>
      <c r="B1516" s="183">
        <v>4.60503937551593E-3</v>
      </c>
      <c r="C1516" s="183">
        <v>-0.12569411166418101</v>
      </c>
      <c r="D1516" s="183">
        <v>-0.389155254886283</v>
      </c>
      <c r="E1516" s="183">
        <v>-0.112099906219607</v>
      </c>
    </row>
    <row r="1517" spans="1:5" x14ac:dyDescent="0.25">
      <c r="A1517" s="183">
        <v>16877.952947972</v>
      </c>
      <c r="B1517" s="183">
        <v>0.40835395392912999</v>
      </c>
      <c r="C1517" s="183">
        <v>-0.12576051210782499</v>
      </c>
      <c r="D1517" s="183">
        <v>-0.38766665697075797</v>
      </c>
      <c r="E1517" s="183">
        <v>-0.11249411086104499</v>
      </c>
    </row>
    <row r="1518" spans="1:5" x14ac:dyDescent="0.25">
      <c r="A1518" s="183">
        <v>16878.946240060399</v>
      </c>
      <c r="B1518" s="183">
        <v>-0.232718107636365</v>
      </c>
      <c r="C1518" s="183">
        <v>-0.12576867035192699</v>
      </c>
      <c r="D1518" s="183">
        <v>-0.387483887593424</v>
      </c>
      <c r="E1518" s="183">
        <v>-0.11254255936663</v>
      </c>
    </row>
    <row r="1519" spans="1:5" x14ac:dyDescent="0.25">
      <c r="A1519" s="183">
        <v>16881.1169736968</v>
      </c>
      <c r="B1519" s="183">
        <v>-0.30767717751881701</v>
      </c>
      <c r="C1519" s="183">
        <v>-0.12578649307203499</v>
      </c>
      <c r="D1519" s="183">
        <v>-0.38708502845109799</v>
      </c>
      <c r="E1519" s="183">
        <v>-0.112648433736061</v>
      </c>
    </row>
    <row r="1520" spans="1:5" x14ac:dyDescent="0.25">
      <c r="A1520" s="183">
        <v>16881.798571593299</v>
      </c>
      <c r="B1520" s="183">
        <v>-0.125369682399434</v>
      </c>
      <c r="C1520" s="183">
        <v>-0.12579208911081599</v>
      </c>
      <c r="D1520" s="183">
        <v>-0.38695987585682501</v>
      </c>
      <c r="E1520" s="183">
        <v>-0.112681666736661</v>
      </c>
    </row>
    <row r="1521" spans="1:5" x14ac:dyDescent="0.25">
      <c r="A1521" s="183">
        <v>16886.2453217849</v>
      </c>
      <c r="B1521" s="183">
        <v>-2.8362809234017102E-3</v>
      </c>
      <c r="C1521" s="183">
        <v>-0.125828592088952</v>
      </c>
      <c r="D1521" s="183">
        <v>-0.386144076687087</v>
      </c>
      <c r="E1521" s="183">
        <v>-0.112898378169802</v>
      </c>
    </row>
    <row r="1522" spans="1:5" x14ac:dyDescent="0.25">
      <c r="A1522" s="183">
        <v>16886.4643819624</v>
      </c>
      <c r="B1522" s="183">
        <v>-0.28451258552955</v>
      </c>
      <c r="C1522" s="183">
        <v>-0.12583038946459299</v>
      </c>
      <c r="D1522" s="183">
        <v>-0.38610392343150801</v>
      </c>
      <c r="E1522" s="183">
        <v>-0.11290905269356399</v>
      </c>
    </row>
    <row r="1523" spans="1:5" x14ac:dyDescent="0.25">
      <c r="A1523" s="183">
        <v>16888.894631944298</v>
      </c>
      <c r="B1523" s="183">
        <v>-0.391822587002078</v>
      </c>
      <c r="C1523" s="183">
        <v>-0.12585032795856799</v>
      </c>
      <c r="D1523" s="183">
        <v>-0.38565872868793699</v>
      </c>
      <c r="E1523" s="183">
        <v>-0.11302744077145099</v>
      </c>
    </row>
    <row r="1524" spans="1:5" x14ac:dyDescent="0.25">
      <c r="A1524" s="183">
        <v>16889.969494693101</v>
      </c>
      <c r="B1524" s="183">
        <v>-0.19973682588161301</v>
      </c>
      <c r="C1524" s="183">
        <v>-0.12585914328410999</v>
      </c>
      <c r="D1524" s="183">
        <v>-0.38546200067188602</v>
      </c>
      <c r="E1524" s="183">
        <v>-0.113079789707837</v>
      </c>
    </row>
    <row r="1525" spans="1:5" x14ac:dyDescent="0.25">
      <c r="A1525" s="183">
        <v>16893.771074026699</v>
      </c>
      <c r="B1525" s="183">
        <v>-0.23360229277992201</v>
      </c>
      <c r="C1525" s="183">
        <v>-0.12589032136655801</v>
      </c>
      <c r="D1525" s="183">
        <v>-0.38476677991895802</v>
      </c>
      <c r="E1525" s="183">
        <v>-0.11326485330439499</v>
      </c>
    </row>
    <row r="1526" spans="1:5" x14ac:dyDescent="0.25">
      <c r="A1526" s="183">
        <v>16896.053341349201</v>
      </c>
      <c r="B1526" s="183">
        <v>-0.17737726461397599</v>
      </c>
      <c r="C1526" s="183">
        <v>-0.125909030770195</v>
      </c>
      <c r="D1526" s="183">
        <v>-0.38434989203148101</v>
      </c>
      <c r="E1526" s="183">
        <v>-0.113375903451014</v>
      </c>
    </row>
    <row r="1527" spans="1:5" x14ac:dyDescent="0.25">
      <c r="A1527" s="183">
        <v>16896.3781857125</v>
      </c>
      <c r="B1527" s="183">
        <v>-0.28011102479909</v>
      </c>
      <c r="C1527" s="183">
        <v>-0.125911692397042</v>
      </c>
      <c r="D1527" s="183">
        <v>-0.38429059137113503</v>
      </c>
      <c r="E1527" s="183">
        <v>-0.113391706512929</v>
      </c>
    </row>
    <row r="1528" spans="1:5" x14ac:dyDescent="0.25">
      <c r="A1528" s="183">
        <v>16897.357651574199</v>
      </c>
      <c r="B1528" s="183">
        <v>-0.113439354636169</v>
      </c>
      <c r="C1528" s="183">
        <v>-0.12591971769447199</v>
      </c>
      <c r="D1528" s="183">
        <v>-0.38411212683097201</v>
      </c>
      <c r="E1528" s="183">
        <v>-0.113439354636169</v>
      </c>
    </row>
    <row r="1529" spans="1:5" x14ac:dyDescent="0.25">
      <c r="A1529" s="183">
        <v>16900.088293654</v>
      </c>
      <c r="B1529" s="183">
        <v>-0.130535740785265</v>
      </c>
      <c r="C1529" s="183">
        <v>-0.125942091332716</v>
      </c>
      <c r="D1529" s="183">
        <v>-0.38361458750658001</v>
      </c>
      <c r="E1529" s="183">
        <v>-0.113572148252126</v>
      </c>
    </row>
    <row r="1530" spans="1:5" x14ac:dyDescent="0.25">
      <c r="A1530" s="183">
        <v>16900.5240045233</v>
      </c>
      <c r="B1530" s="183">
        <v>-0.12872267503738499</v>
      </c>
      <c r="C1530" s="183">
        <v>-0.12594566134924901</v>
      </c>
      <c r="D1530" s="183">
        <v>-0.38353519837932298</v>
      </c>
      <c r="E1530" s="183">
        <v>-0.11359333224650001</v>
      </c>
    </row>
    <row r="1531" spans="1:5" x14ac:dyDescent="0.25">
      <c r="A1531" s="183">
        <v>16902.804079737001</v>
      </c>
      <c r="B1531" s="183">
        <v>-0.14661664258899301</v>
      </c>
      <c r="C1531" s="183">
        <v>-0.12596434237368201</v>
      </c>
      <c r="D1531" s="183">
        <v>-0.38311975503366502</v>
      </c>
      <c r="E1531" s="183">
        <v>-0.113704165334261</v>
      </c>
    </row>
    <row r="1532" spans="1:5" x14ac:dyDescent="0.25">
      <c r="A1532" s="183">
        <v>16911.3340661777</v>
      </c>
      <c r="B1532" s="183">
        <v>8.06217856748321</v>
      </c>
      <c r="C1532" s="183">
        <v>-0.12603416967013401</v>
      </c>
      <c r="D1532" s="183">
        <v>-0.38156935374256501</v>
      </c>
      <c r="E1532" s="183">
        <v>-0.114118468074123</v>
      </c>
    </row>
    <row r="1533" spans="1:5" x14ac:dyDescent="0.25">
      <c r="A1533" s="183">
        <v>16913.6581832423</v>
      </c>
      <c r="B1533" s="183">
        <v>-0.130281379985386</v>
      </c>
      <c r="C1533" s="183">
        <v>-0.12605318303510199</v>
      </c>
      <c r="D1533" s="183">
        <v>-0.38114809566201602</v>
      </c>
      <c r="E1533" s="183">
        <v>-0.114231258836443</v>
      </c>
    </row>
    <row r="1534" spans="1:5" x14ac:dyDescent="0.25">
      <c r="A1534" s="183">
        <v>16917.022168102099</v>
      </c>
      <c r="B1534" s="183">
        <v>7.7138828040057603E-2</v>
      </c>
      <c r="C1534" s="183">
        <v>-0.12608069019270801</v>
      </c>
      <c r="D1534" s="183">
        <v>-0.38053939174888002</v>
      </c>
      <c r="E1534" s="183">
        <v>-0.11439444526515</v>
      </c>
    </row>
    <row r="1535" spans="1:5" x14ac:dyDescent="0.25">
      <c r="A1535" s="183">
        <v>16919.534036587698</v>
      </c>
      <c r="B1535" s="183">
        <v>-0.181728680607318</v>
      </c>
      <c r="C1535" s="183">
        <v>-0.12610121824041301</v>
      </c>
      <c r="D1535" s="183">
        <v>-0.380084875976618</v>
      </c>
      <c r="E1535" s="183">
        <v>-0.114516226949232</v>
      </c>
    </row>
    <row r="1536" spans="1:5" x14ac:dyDescent="0.25">
      <c r="A1536" s="183">
        <v>16920.099337580199</v>
      </c>
      <c r="B1536" s="183">
        <v>-0.37998274511411601</v>
      </c>
      <c r="C1536" s="183">
        <v>-0.12610583811832801</v>
      </c>
      <c r="D1536" s="183">
        <v>-0.379982745114117</v>
      </c>
      <c r="E1536" s="183">
        <v>-0.11454362658176701</v>
      </c>
    </row>
    <row r="1537" spans="1:5" x14ac:dyDescent="0.25">
      <c r="A1537" s="183">
        <v>16923.388389120199</v>
      </c>
      <c r="B1537" s="183">
        <v>0.19795468630028301</v>
      </c>
      <c r="C1537" s="183">
        <v>-0.12613271763344</v>
      </c>
      <c r="D1537" s="183">
        <v>-0.379389089867881</v>
      </c>
      <c r="E1537" s="183">
        <v>-0.114703043962537</v>
      </c>
    </row>
    <row r="1538" spans="1:5" x14ac:dyDescent="0.25">
      <c r="A1538" s="183">
        <v>16925.0566012653</v>
      </c>
      <c r="B1538" s="183">
        <v>-0.79979136708925302</v>
      </c>
      <c r="C1538" s="183">
        <v>-0.12614635096603399</v>
      </c>
      <c r="D1538" s="183">
        <v>-0.37908828144100398</v>
      </c>
      <c r="E1538" s="183">
        <v>-0.114783853436835</v>
      </c>
    </row>
    <row r="1539" spans="1:5" x14ac:dyDescent="0.25">
      <c r="A1539" s="183">
        <v>16926.5291161282</v>
      </c>
      <c r="B1539" s="183">
        <v>-0.25686556525666998</v>
      </c>
      <c r="C1539" s="183">
        <v>-0.12615838497797599</v>
      </c>
      <c r="D1539" s="183">
        <v>-0.37882301211728198</v>
      </c>
      <c r="E1539" s="183">
        <v>-0.114855179936092</v>
      </c>
    </row>
    <row r="1540" spans="1:5" x14ac:dyDescent="0.25">
      <c r="A1540" s="183">
        <v>16927.0275266301</v>
      </c>
      <c r="B1540" s="183">
        <v>0.11437613115306</v>
      </c>
      <c r="C1540" s="183">
        <v>-0.12616245668075299</v>
      </c>
      <c r="D1540" s="183">
        <v>-0.37873324170914002</v>
      </c>
      <c r="E1540" s="183">
        <v>-0.114879316192914</v>
      </c>
    </row>
    <row r="1541" spans="1:5" x14ac:dyDescent="0.25">
      <c r="A1541" s="183">
        <v>16928.235736420898</v>
      </c>
      <c r="B1541" s="183">
        <v>-0.10009402682723501</v>
      </c>
      <c r="C1541" s="183">
        <v>-0.126172323267741</v>
      </c>
      <c r="D1541" s="183">
        <v>-0.37851575866833298</v>
      </c>
      <c r="E1541" s="183">
        <v>-0.11493781799757601</v>
      </c>
    </row>
    <row r="1542" spans="1:5" x14ac:dyDescent="0.25">
      <c r="A1542" s="183">
        <v>16928.3165798671</v>
      </c>
      <c r="B1542" s="183">
        <v>0.232337084703582</v>
      </c>
      <c r="C1542" s="183">
        <v>-0.126172983361268</v>
      </c>
      <c r="D1542" s="183">
        <v>-0.37850120649483698</v>
      </c>
      <c r="E1542" s="183">
        <v>-0.114941732076345</v>
      </c>
    </row>
    <row r="1543" spans="1:5" x14ac:dyDescent="0.25">
      <c r="A1543" s="183">
        <v>16933.789916940499</v>
      </c>
      <c r="B1543" s="183">
        <v>-0.12988470530443899</v>
      </c>
      <c r="C1543" s="183">
        <v>-0.12621765018433501</v>
      </c>
      <c r="D1543" s="183">
        <v>-0.37751758830086002</v>
      </c>
      <c r="E1543" s="183">
        <v>-0.115206615737069</v>
      </c>
    </row>
    <row r="1544" spans="1:5" x14ac:dyDescent="0.25">
      <c r="A1544" s="183">
        <v>16934.7933349415</v>
      </c>
      <c r="B1544" s="183">
        <v>-0.35652891000377301</v>
      </c>
      <c r="C1544" s="183">
        <v>-0.12622583650833699</v>
      </c>
      <c r="D1544" s="183">
        <v>-0.377337536913747</v>
      </c>
      <c r="E1544" s="183">
        <v>-0.11525515181167501</v>
      </c>
    </row>
    <row r="1545" spans="1:5" x14ac:dyDescent="0.25">
      <c r="A1545" s="183">
        <v>16935.8981404812</v>
      </c>
      <c r="B1545" s="183">
        <v>0.168793962501645</v>
      </c>
      <c r="C1545" s="183">
        <v>-0.126234849996333</v>
      </c>
      <c r="D1545" s="183">
        <v>-0.37713940628200698</v>
      </c>
      <c r="E1545" s="183">
        <v>-0.115308585487033</v>
      </c>
    </row>
    <row r="1546" spans="1:5" x14ac:dyDescent="0.25">
      <c r="A1546" s="183">
        <v>16935.977644714701</v>
      </c>
      <c r="B1546" s="183">
        <v>-0.128734219428361</v>
      </c>
      <c r="C1546" s="183">
        <v>-0.126235498626728</v>
      </c>
      <c r="D1546" s="183">
        <v>-0.37712515059912899</v>
      </c>
      <c r="E1546" s="183">
        <v>-0.115312430282753</v>
      </c>
    </row>
    <row r="1547" spans="1:5" x14ac:dyDescent="0.25">
      <c r="A1547" s="183">
        <v>16936.407046670301</v>
      </c>
      <c r="B1547" s="183">
        <v>-0.22619828460374</v>
      </c>
      <c r="C1547" s="183">
        <v>-0.126239001876154</v>
      </c>
      <c r="D1547" s="183">
        <v>-0.37704817440100702</v>
      </c>
      <c r="E1547" s="183">
        <v>-0.115333183807922</v>
      </c>
    </row>
    <row r="1548" spans="1:5" x14ac:dyDescent="0.25">
      <c r="A1548" s="183">
        <v>16936.573123581202</v>
      </c>
      <c r="B1548" s="183">
        <v>-0.216431521287241</v>
      </c>
      <c r="C1548" s="183">
        <v>-0.12624035680441001</v>
      </c>
      <c r="D1548" s="183">
        <v>-0.37701840735660003</v>
      </c>
      <c r="E1548" s="183">
        <v>-0.115341210509491</v>
      </c>
    </row>
    <row r="1549" spans="1:5" x14ac:dyDescent="0.25">
      <c r="A1549" s="183">
        <v>16938.968750527099</v>
      </c>
      <c r="B1549" s="183">
        <v>-0.57230602985193202</v>
      </c>
      <c r="C1549" s="183">
        <v>-0.12625990137939799</v>
      </c>
      <c r="D1549" s="183">
        <v>-0.37658929506822703</v>
      </c>
      <c r="E1549" s="183">
        <v>-0.115456994109135</v>
      </c>
    </row>
    <row r="1550" spans="1:5" x14ac:dyDescent="0.25">
      <c r="A1550" s="183">
        <v>16943.6811401044</v>
      </c>
      <c r="B1550" s="183">
        <v>-0.13783067919948</v>
      </c>
      <c r="C1550" s="183">
        <v>-0.12629833331274801</v>
      </c>
      <c r="D1550" s="183">
        <v>-0.375746966336234</v>
      </c>
      <c r="E1550" s="183">
        <v>-0.115684749699022</v>
      </c>
    </row>
    <row r="1551" spans="1:5" x14ac:dyDescent="0.25">
      <c r="A1551" s="183">
        <v>16949.3106650302</v>
      </c>
      <c r="B1551" s="183">
        <v>-0.20619040427709601</v>
      </c>
      <c r="C1551" s="183">
        <v>-0.126344201724647</v>
      </c>
      <c r="D1551" s="183">
        <v>-0.37474273078336701</v>
      </c>
      <c r="E1551" s="183">
        <v>-0.115956552122433</v>
      </c>
    </row>
    <row r="1552" spans="1:5" x14ac:dyDescent="0.25">
      <c r="A1552" s="183">
        <v>16949.739152419199</v>
      </c>
      <c r="B1552" s="183">
        <v>-9.3485320897623805E-2</v>
      </c>
      <c r="C1552" s="183">
        <v>-0.12634769150945999</v>
      </c>
      <c r="D1552" s="183">
        <v>-0.374666485350024</v>
      </c>
      <c r="E1552" s="183">
        <v>-0.11597723655809999</v>
      </c>
    </row>
    <row r="1553" spans="1:5" x14ac:dyDescent="0.25">
      <c r="A1553" s="183">
        <v>16954.157200490499</v>
      </c>
      <c r="B1553" s="183">
        <v>-9.2328388731322E-2</v>
      </c>
      <c r="C1553" s="183">
        <v>-0.12638367398516101</v>
      </c>
      <c r="D1553" s="183">
        <v>-0.37388076510831397</v>
      </c>
      <c r="E1553" s="183">
        <v>-0.116190354206892</v>
      </c>
    </row>
    <row r="1554" spans="1:5" x14ac:dyDescent="0.25">
      <c r="A1554" s="183">
        <v>16957.9839996997</v>
      </c>
      <c r="B1554" s="183">
        <v>-0.12892934496946401</v>
      </c>
      <c r="C1554" s="183">
        <v>-0.12641482114435801</v>
      </c>
      <c r="D1554" s="183">
        <v>-0.37320184077812701</v>
      </c>
      <c r="E1554" s="183">
        <v>-0.11637487530304701</v>
      </c>
    </row>
    <row r="1555" spans="1:5" x14ac:dyDescent="0.25">
      <c r="A1555" s="183">
        <v>16958.046274867898</v>
      </c>
      <c r="B1555" s="183">
        <v>-1.0358311916903999</v>
      </c>
      <c r="C1555" s="183">
        <v>-0.12641532801562899</v>
      </c>
      <c r="D1555" s="183">
        <v>-0.37319080748128602</v>
      </c>
      <c r="E1555" s="183">
        <v>-0.116377876675965</v>
      </c>
    </row>
    <row r="1556" spans="1:5" x14ac:dyDescent="0.25">
      <c r="A1556" s="183">
        <v>16958.886468672699</v>
      </c>
      <c r="B1556" s="183">
        <v>-0.120864893146944</v>
      </c>
      <c r="C1556" s="183">
        <v>-0.12642216352760299</v>
      </c>
      <c r="D1556" s="183">
        <v>-0.37304195027349801</v>
      </c>
      <c r="E1556" s="183">
        <v>-0.116418370102228</v>
      </c>
    </row>
    <row r="1557" spans="1:5" x14ac:dyDescent="0.25">
      <c r="A1557" s="183">
        <v>16962.033286580401</v>
      </c>
      <c r="B1557" s="183">
        <v>-0.40326569543971402</v>
      </c>
      <c r="C1557" s="183">
        <v>-0.12644776407894601</v>
      </c>
      <c r="D1557" s="183">
        <v>-0.37248466348942699</v>
      </c>
      <c r="E1557" s="183">
        <v>-0.116569985498467</v>
      </c>
    </row>
    <row r="1558" spans="1:5" x14ac:dyDescent="0.25">
      <c r="A1558" s="183">
        <v>16962.939412208802</v>
      </c>
      <c r="B1558" s="183">
        <v>-0.48074337955357199</v>
      </c>
      <c r="C1558" s="183">
        <v>-0.12645513212253601</v>
      </c>
      <c r="D1558" s="183">
        <v>-0.37232438695071002</v>
      </c>
      <c r="E1558" s="183">
        <v>-0.116613620857935</v>
      </c>
    </row>
    <row r="1559" spans="1:5" x14ac:dyDescent="0.25">
      <c r="A1559" s="183">
        <v>16966.9591553391</v>
      </c>
      <c r="B1559" s="183">
        <v>-0.12608511535429101</v>
      </c>
      <c r="C1559" s="183">
        <v>-0.126487813555476</v>
      </c>
      <c r="D1559" s="183">
        <v>-0.37161494175006599</v>
      </c>
      <c r="E1559" s="183">
        <v>-0.11680717119458001</v>
      </c>
    </row>
    <row r="1560" spans="1:5" x14ac:dyDescent="0.25">
      <c r="A1560" s="183">
        <v>16971.2392203858</v>
      </c>
      <c r="B1560" s="183">
        <v>-0.13578927149202599</v>
      </c>
      <c r="C1560" s="183">
        <v>-0.12652259887911901</v>
      </c>
      <c r="D1560" s="183">
        <v>-0.37086033230307103</v>
      </c>
      <c r="E1560" s="183"/>
    </row>
    <row r="1561" spans="1:5" x14ac:dyDescent="0.25">
      <c r="A1561" s="183">
        <v>16973.2945777928</v>
      </c>
      <c r="B1561" s="183">
        <v>-0.133595162718081</v>
      </c>
      <c r="C1561" s="183">
        <v>-0.12653929632136901</v>
      </c>
      <c r="D1561" s="183">
        <v>-0.37049881560784498</v>
      </c>
      <c r="E1561" s="183"/>
    </row>
    <row r="1562" spans="1:5" x14ac:dyDescent="0.25">
      <c r="A1562" s="183">
        <v>16973.976941453999</v>
      </c>
      <c r="B1562" s="183">
        <v>-8.3828509173522497E-2</v>
      </c>
      <c r="C1562" s="183">
        <v>-0.12654483975035499</v>
      </c>
      <c r="D1562" s="183">
        <v>-0.37037888772359001</v>
      </c>
      <c r="E1562" s="183">
        <v>-0.117144775806759</v>
      </c>
    </row>
    <row r="1563" spans="1:5" x14ac:dyDescent="0.25">
      <c r="A1563" s="183">
        <v>16974.4055733348</v>
      </c>
      <c r="B1563" s="183">
        <v>-0.21893380158426501</v>
      </c>
      <c r="C1563" s="183">
        <v>-0.12654832100758101</v>
      </c>
      <c r="D1563" s="183">
        <v>-0.37030359322295597</v>
      </c>
      <c r="E1563" s="183">
        <v>-0.117165387125333</v>
      </c>
    </row>
    <row r="1564" spans="1:5" x14ac:dyDescent="0.25">
      <c r="A1564" s="183">
        <v>16974.950496459402</v>
      </c>
      <c r="B1564" s="183">
        <v>-7.8071165794135797E-2</v>
      </c>
      <c r="C1564" s="183">
        <v>-0.12655274584355</v>
      </c>
      <c r="D1564" s="183">
        <v>-0.370207870724516</v>
      </c>
      <c r="E1564" s="183">
        <v>-0.117191585165748</v>
      </c>
    </row>
    <row r="1565" spans="1:5" x14ac:dyDescent="0.25">
      <c r="A1565" s="183">
        <v>16980.3721073331</v>
      </c>
      <c r="B1565" s="183">
        <v>-0.23968329702789301</v>
      </c>
      <c r="C1565" s="183">
        <v>-0.12659676241795501</v>
      </c>
      <c r="D1565" s="183">
        <v>-0.36925723147592598</v>
      </c>
      <c r="E1565" s="183">
        <v>-0.11745208758794599</v>
      </c>
    </row>
    <row r="1566" spans="1:5" x14ac:dyDescent="0.25">
      <c r="A1566" s="183">
        <v>16985.5072383107</v>
      </c>
      <c r="B1566" s="183">
        <v>-7.9214472949351605E-2</v>
      </c>
      <c r="C1566" s="183">
        <v>-0.12663842221563301</v>
      </c>
      <c r="D1566" s="183">
        <v>-0.36835947823716397</v>
      </c>
      <c r="E1566" s="183">
        <v>-0.117698688459781</v>
      </c>
    </row>
    <row r="1567" spans="1:5" x14ac:dyDescent="0.25">
      <c r="A1567" s="183">
        <v>16988.130690446102</v>
      </c>
      <c r="B1567" s="183">
        <v>-0.34343300505125202</v>
      </c>
      <c r="C1567" s="183">
        <v>-0.126659671569159</v>
      </c>
      <c r="D1567" s="183">
        <v>-0.36790189067073098</v>
      </c>
      <c r="E1567" s="183">
        <v>-0.11782457942848901</v>
      </c>
    </row>
    <row r="1568" spans="1:5" x14ac:dyDescent="0.25">
      <c r="A1568" s="183">
        <v>16993.109002604699</v>
      </c>
      <c r="B1568" s="183">
        <v>-0.20405086230503899</v>
      </c>
      <c r="C1568" s="183">
        <v>-0.12669999474242899</v>
      </c>
      <c r="D1568" s="183">
        <v>-0.36703604844622501</v>
      </c>
      <c r="E1568" s="183">
        <v>-0.118063341366452</v>
      </c>
    </row>
    <row r="1569" spans="1:5" x14ac:dyDescent="0.25">
      <c r="A1569" s="183">
        <v>16995.5108045425</v>
      </c>
      <c r="B1569" s="183">
        <v>-0.69136392722358697</v>
      </c>
      <c r="C1569" s="183">
        <v>-0.126719448780789</v>
      </c>
      <c r="D1569" s="183">
        <v>-0.36661850217478897</v>
      </c>
      <c r="E1569" s="183">
        <v>-0.118178460186621</v>
      </c>
    </row>
    <row r="1570" spans="1:5" x14ac:dyDescent="0.25">
      <c r="A1570" s="183">
        <v>16999.736396927401</v>
      </c>
      <c r="B1570" s="183">
        <v>-0.13367920778263301</v>
      </c>
      <c r="C1570" s="183">
        <v>-0.12675367509856</v>
      </c>
      <c r="D1570" s="183">
        <v>-0.365887586064154</v>
      </c>
      <c r="E1570" s="183">
        <v>-0.118380908922174</v>
      </c>
    </row>
    <row r="1571" spans="1:5" x14ac:dyDescent="0.25">
      <c r="A1571" s="183">
        <v>17005.013651842499</v>
      </c>
      <c r="B1571" s="183">
        <v>-3.08965979431974E-3</v>
      </c>
      <c r="C1571" s="183">
        <v>-0.12679641963878799</v>
      </c>
      <c r="D1571" s="183">
        <v>-0.36497476005395102</v>
      </c>
      <c r="E1571" s="183">
        <v>-0.118633551167429</v>
      </c>
    </row>
    <row r="1572" spans="1:5" x14ac:dyDescent="0.25">
      <c r="A1572" s="183">
        <v>17009.626504080701</v>
      </c>
      <c r="B1572" s="183">
        <v>-0.13246812850842299</v>
      </c>
      <c r="C1572" s="183">
        <v>-0.126833778838156</v>
      </c>
      <c r="D1572" s="183">
        <v>-0.36417997099028099</v>
      </c>
      <c r="E1572" s="183">
        <v>-0.118854218759256</v>
      </c>
    </row>
    <row r="1573" spans="1:5" x14ac:dyDescent="0.25">
      <c r="A1573" s="183">
        <v>17009.676729516101</v>
      </c>
      <c r="B1573" s="183">
        <v>1.1762978406726399E-2</v>
      </c>
      <c r="C1573" s="183">
        <v>-0.12683418503046101</v>
      </c>
      <c r="D1573" s="183">
        <v>-0.36417132184406298</v>
      </c>
      <c r="E1573" s="183">
        <v>-0.11885661971624099</v>
      </c>
    </row>
    <row r="1574" spans="1:5" x14ac:dyDescent="0.25">
      <c r="A1574" s="183">
        <v>17010.943081497498</v>
      </c>
      <c r="B1574" s="183">
        <v>-6.4876851466311197E-2</v>
      </c>
      <c r="C1574" s="183">
        <v>-0.12684442650326699</v>
      </c>
      <c r="D1574" s="183">
        <v>-0.36395362677499399</v>
      </c>
      <c r="E1574" s="183">
        <v>-0.118917155908948</v>
      </c>
    </row>
    <row r="1575" spans="1:5" x14ac:dyDescent="0.25">
      <c r="A1575" s="183">
        <v>17014.276430010399</v>
      </c>
      <c r="B1575" s="183">
        <v>0.31080912209116002</v>
      </c>
      <c r="C1575" s="183">
        <v>-0.12687136692392001</v>
      </c>
      <c r="D1575" s="183">
        <v>-0.363383021445842</v>
      </c>
      <c r="E1575" s="183">
        <v>-0.11907650199194</v>
      </c>
    </row>
    <row r="1576" spans="1:5" x14ac:dyDescent="0.25">
      <c r="A1576" s="183">
        <v>17025.067220519901</v>
      </c>
      <c r="B1576" s="183">
        <v>-0.138450221822917</v>
      </c>
      <c r="C1576" s="183">
        <v>-0.12695854669504</v>
      </c>
      <c r="D1576" s="183">
        <v>-0.361537671069804</v>
      </c>
      <c r="E1576" s="183">
        <v>-0.119591729730608</v>
      </c>
    </row>
    <row r="1577" spans="1:5" x14ac:dyDescent="0.25">
      <c r="A1577" s="183">
        <v>17025.468262451301</v>
      </c>
      <c r="B1577" s="183">
        <v>-0.14377642527059201</v>
      </c>
      <c r="C1577" s="183"/>
      <c r="D1577" s="183">
        <v>-0.36146939160237201</v>
      </c>
      <c r="E1577" s="183">
        <v>-0.11961086038245899</v>
      </c>
    </row>
    <row r="1578" spans="1:5" x14ac:dyDescent="0.25">
      <c r="A1578" s="183">
        <v>17029.181100939699</v>
      </c>
      <c r="B1578" s="183">
        <v>-0.15735227849376099</v>
      </c>
      <c r="C1578" s="183">
        <v>-0.126991750202508</v>
      </c>
      <c r="D1578" s="183">
        <v>-0.36083861985934201</v>
      </c>
      <c r="E1578" s="183">
        <v>-0.119787918223176</v>
      </c>
    </row>
    <row r="1579" spans="1:5" x14ac:dyDescent="0.25">
      <c r="A1579" s="183">
        <v>17032.947717917399</v>
      </c>
      <c r="B1579" s="183">
        <v>-0.179788167364758</v>
      </c>
      <c r="C1579" s="183">
        <v>-0.127022107939191</v>
      </c>
      <c r="D1579" s="183">
        <v>-0.360199545323524</v>
      </c>
      <c r="E1579" s="183">
        <v>-0.119967415275714</v>
      </c>
    </row>
    <row r="1580" spans="1:5" x14ac:dyDescent="0.25">
      <c r="A1580" s="183">
        <v>17043.905883343101</v>
      </c>
      <c r="B1580" s="183">
        <v>0.13278218306838099</v>
      </c>
      <c r="C1580" s="183">
        <v>-0.127110427272555</v>
      </c>
      <c r="D1580" s="183">
        <v>-0.35835114281892999</v>
      </c>
      <c r="E1580" s="183">
        <v>-0.120489170902893</v>
      </c>
    </row>
    <row r="1581" spans="1:5" x14ac:dyDescent="0.25">
      <c r="A1581" s="183">
        <v>17048.677138742001</v>
      </c>
      <c r="B1581" s="183">
        <v>-0.26340909417364999</v>
      </c>
      <c r="C1581" s="183">
        <v>-0.12714888207587099</v>
      </c>
      <c r="D1581" s="183">
        <v>-0.35755056899049398</v>
      </c>
      <c r="E1581" s="183">
        <v>-0.120715880152648</v>
      </c>
    </row>
    <row r="1582" spans="1:5" x14ac:dyDescent="0.25">
      <c r="A1582" s="183">
        <v>17052.629268161101</v>
      </c>
      <c r="B1582" s="183">
        <v>-0.22195961782876</v>
      </c>
      <c r="C1582" s="183">
        <v>-0.127180690368426</v>
      </c>
      <c r="D1582" s="183">
        <v>-0.35688970596466302</v>
      </c>
      <c r="E1582" s="183">
        <v>-0.120903668107938</v>
      </c>
    </row>
    <row r="1583" spans="1:5" x14ac:dyDescent="0.25">
      <c r="A1583" s="183">
        <v>17053.8081426754</v>
      </c>
      <c r="B1583" s="183">
        <v>-7.3256358454765205E-2</v>
      </c>
      <c r="C1583" s="183">
        <v>-0.12719017550077499</v>
      </c>
      <c r="D1583" s="183">
        <v>-0.35669297352419099</v>
      </c>
      <c r="E1583" s="183">
        <v>-0.120959683083942</v>
      </c>
    </row>
    <row r="1584" spans="1:5" x14ac:dyDescent="0.25">
      <c r="A1584" s="183">
        <v>17055.282803470502</v>
      </c>
      <c r="B1584" s="183">
        <v>-0.45182588759726799</v>
      </c>
      <c r="C1584" s="183">
        <v>-0.127202036118432</v>
      </c>
      <c r="D1584" s="183">
        <v>-0.35644701322504002</v>
      </c>
      <c r="E1584" s="183">
        <v>-0.12102975253413099</v>
      </c>
    </row>
    <row r="1585" spans="1:5" x14ac:dyDescent="0.25">
      <c r="A1585" s="183">
        <v>17059.388583920099</v>
      </c>
      <c r="B1585" s="183">
        <v>-0.13406746308415299</v>
      </c>
      <c r="C1585" s="183">
        <v>-0.127235056585946</v>
      </c>
      <c r="D1585" s="183">
        <v>-0.35576538856994799</v>
      </c>
      <c r="E1585" s="183">
        <v>-0.121224788161238</v>
      </c>
    </row>
    <row r="1586" spans="1:5" x14ac:dyDescent="0.25">
      <c r="A1586" s="183">
        <v>17061.2998015384</v>
      </c>
      <c r="B1586" s="183">
        <v>-0.22326565006767199</v>
      </c>
      <c r="C1586" s="183">
        <v>-0.12725042150739699</v>
      </c>
      <c r="D1586" s="183">
        <v>-0.355448306719573</v>
      </c>
      <c r="E1586" s="183">
        <v>-0.121315468834973</v>
      </c>
    </row>
    <row r="1587" spans="1:5" x14ac:dyDescent="0.25">
      <c r="A1587" s="183">
        <v>17071.668741274101</v>
      </c>
      <c r="B1587" s="183">
        <v>-5.2977013522492698E-2</v>
      </c>
      <c r="C1587" s="183">
        <v>-0.127333715407069</v>
      </c>
      <c r="D1587" s="183">
        <v>-0.35373302095737802</v>
      </c>
      <c r="E1587" s="183">
        <v>-0.121806992149691</v>
      </c>
    </row>
    <row r="1588" spans="1:5" x14ac:dyDescent="0.25">
      <c r="A1588" s="183">
        <v>17073.092593624398</v>
      </c>
      <c r="B1588" s="183">
        <v>-0.11078630070272499</v>
      </c>
      <c r="C1588" s="183">
        <v>-0.12734514651506901</v>
      </c>
      <c r="D1588" s="183">
        <v>-0.35349880135176998</v>
      </c>
      <c r="E1588" s="183">
        <v>-0.121874425328521</v>
      </c>
    </row>
    <row r="1589" spans="1:5" x14ac:dyDescent="0.25">
      <c r="A1589" s="183">
        <v>17073.6179657389</v>
      </c>
      <c r="B1589" s="183">
        <v>-0.23992938444349399</v>
      </c>
      <c r="C1589" s="183">
        <v>-0.12734936025297999</v>
      </c>
      <c r="D1589" s="183">
        <v>-0.35341249363023802</v>
      </c>
      <c r="E1589" s="183">
        <v>-0.12189930312695101</v>
      </c>
    </row>
    <row r="1590" spans="1:5" x14ac:dyDescent="0.25">
      <c r="A1590" s="183">
        <v>17075.355098569798</v>
      </c>
      <c r="B1590" s="183">
        <v>-7.6426169322374393E-2</v>
      </c>
      <c r="C1590" s="183">
        <v>-0.12736329289664999</v>
      </c>
      <c r="D1590" s="183">
        <v>-0.35312715563557301</v>
      </c>
      <c r="E1590" s="183">
        <v>-0.12198154463694</v>
      </c>
    </row>
    <row r="1591" spans="1:5" x14ac:dyDescent="0.25">
      <c r="A1591" s="183">
        <v>17075.963139565301</v>
      </c>
      <c r="B1591" s="183">
        <v>-3.6204288511643097E-2</v>
      </c>
      <c r="C1591" s="183">
        <v>-0.12736816967888301</v>
      </c>
      <c r="D1591" s="183">
        <v>-0.35302741726067999</v>
      </c>
      <c r="E1591" s="183">
        <v>-0.12201032833440301</v>
      </c>
    </row>
    <row r="1592" spans="1:5" x14ac:dyDescent="0.25">
      <c r="A1592" s="183">
        <v>17076.431236881701</v>
      </c>
      <c r="B1592" s="183">
        <v>-0.13943700213400201</v>
      </c>
      <c r="C1592" s="183">
        <v>-0.12737192404527201</v>
      </c>
      <c r="D1592" s="183">
        <v>-0.35295063417207601</v>
      </c>
      <c r="E1592" s="183">
        <v>-0.122032484148882</v>
      </c>
    </row>
    <row r="1593" spans="1:5" x14ac:dyDescent="0.25">
      <c r="A1593" s="183">
        <v>17076.894771117499</v>
      </c>
      <c r="B1593" s="183">
        <v>-1.21353514773603E-2</v>
      </c>
      <c r="C1593" s="183">
        <v>-0.12737564181355199</v>
      </c>
      <c r="D1593" s="183">
        <v>-0.35287463612556103</v>
      </c>
      <c r="E1593" s="183">
        <v>-0.122054422395923</v>
      </c>
    </row>
    <row r="1594" spans="1:5" x14ac:dyDescent="0.25">
      <c r="A1594" s="183">
        <v>17079.475072636</v>
      </c>
      <c r="B1594" s="183">
        <v>-0.455251206180252</v>
      </c>
      <c r="C1594" s="183">
        <v>-0.127396337077022</v>
      </c>
      <c r="D1594" s="183">
        <v>-0.35245211001943499</v>
      </c>
      <c r="E1594" s="183">
        <v>-0.12217644987545601</v>
      </c>
    </row>
    <row r="1595" spans="1:5" x14ac:dyDescent="0.25">
      <c r="A1595" s="183">
        <v>17086.112097322301</v>
      </c>
      <c r="B1595" s="183">
        <v>-0.19699738467835501</v>
      </c>
      <c r="C1595" s="183">
        <v>-0.127449569218134</v>
      </c>
      <c r="D1595" s="183">
        <v>-0.351369442760258</v>
      </c>
      <c r="E1595" s="183">
        <v>-0.122490327687129</v>
      </c>
    </row>
    <row r="1596" spans="1:5" x14ac:dyDescent="0.25">
      <c r="A1596" s="183">
        <v>17086.283377535201</v>
      </c>
      <c r="B1596" s="183">
        <v>-0.12696632841560099</v>
      </c>
      <c r="C1596" s="183">
        <v>-0.127450941670258</v>
      </c>
      <c r="D1596" s="183">
        <v>-0.35134157027794499</v>
      </c>
      <c r="E1596" s="183">
        <v>-0.12249842786167101</v>
      </c>
    </row>
    <row r="1597" spans="1:5" x14ac:dyDescent="0.25">
      <c r="A1597" s="183">
        <v>17087.474276848501</v>
      </c>
      <c r="B1597" s="183">
        <v>-8.5554449869018594E-3</v>
      </c>
      <c r="C1597" s="183">
        <v>-0.12746048423366399</v>
      </c>
      <c r="D1597" s="183">
        <v>-0.35114782175362302</v>
      </c>
      <c r="E1597" s="183">
        <v>-0.122554693168548</v>
      </c>
    </row>
    <row r="1598" spans="1:5" x14ac:dyDescent="0.25">
      <c r="A1598" s="183">
        <v>17088.794928027201</v>
      </c>
      <c r="B1598" s="183">
        <v>-0.116688686427435</v>
      </c>
      <c r="C1598" s="183">
        <v>-0.12747106648647799</v>
      </c>
      <c r="D1598" s="183">
        <v>-0.350933638230425</v>
      </c>
      <c r="E1598" s="183">
        <v>-0.122617088740544</v>
      </c>
    </row>
    <row r="1599" spans="1:5" x14ac:dyDescent="0.25">
      <c r="A1599" s="183">
        <v>17089.3551041436</v>
      </c>
      <c r="B1599" s="183">
        <v>-0.52149509954926299</v>
      </c>
      <c r="C1599" s="183">
        <v>-0.12747555227879501</v>
      </c>
      <c r="D1599" s="183">
        <v>-0.35084278873423602</v>
      </c>
      <c r="E1599" s="183">
        <v>-0.122643554857991</v>
      </c>
    </row>
    <row r="1600" spans="1:5" x14ac:dyDescent="0.25">
      <c r="A1600" s="183">
        <v>17090.505181467299</v>
      </c>
      <c r="B1600" s="183">
        <v>-0.14096664978059401</v>
      </c>
      <c r="C1600" s="183">
        <v>-0.12748476189675401</v>
      </c>
      <c r="D1600" s="183">
        <v>-0.350656268919531</v>
      </c>
      <c r="E1600" s="183">
        <v>-0.12269787360340199</v>
      </c>
    </row>
    <row r="1601" spans="1:5" x14ac:dyDescent="0.25">
      <c r="A1601" s="183">
        <v>17092.600429286798</v>
      </c>
      <c r="B1601" s="183">
        <v>-0.59508592953418904</v>
      </c>
      <c r="C1601" s="183">
        <v>-0.12750154027465299</v>
      </c>
      <c r="D1601" s="183">
        <v>-0.35031646112833897</v>
      </c>
      <c r="E1601" s="183">
        <v>-0.12279680747242901</v>
      </c>
    </row>
    <row r="1602" spans="1:5" x14ac:dyDescent="0.25">
      <c r="A1602" s="183">
        <v>17100.732098525001</v>
      </c>
      <c r="B1602" s="183">
        <v>-0.24462817090561401</v>
      </c>
      <c r="C1602" s="183">
        <v>-0.12756662883063399</v>
      </c>
      <c r="D1602" s="183">
        <v>-0.349004941207819</v>
      </c>
      <c r="E1602" s="183">
        <v>-0.123180365471332</v>
      </c>
    </row>
    <row r="1603" spans="1:5" x14ac:dyDescent="0.25">
      <c r="A1603" s="183">
        <v>17104.6437094701</v>
      </c>
      <c r="B1603" s="183">
        <v>-0.83162770799807295</v>
      </c>
      <c r="C1603" s="183">
        <v>-0.12759791945336799</v>
      </c>
      <c r="D1603" s="183">
        <v>-0.34837738602347001</v>
      </c>
      <c r="E1603" s="183">
        <v>-0.123364846753688</v>
      </c>
    </row>
    <row r="1604" spans="1:5" x14ac:dyDescent="0.25">
      <c r="A1604" s="183">
        <v>17104.653273435601</v>
      </c>
      <c r="B1604" s="183">
        <v>-0.14094063208284199</v>
      </c>
      <c r="C1604" s="183">
        <v>-0.12759799592384199</v>
      </c>
      <c r="D1604" s="183">
        <v>-0.34837585512747299</v>
      </c>
      <c r="E1604" s="183">
        <v>-0.123365297814045</v>
      </c>
    </row>
    <row r="1605" spans="1:5" x14ac:dyDescent="0.25">
      <c r="A1605" s="183">
        <v>17107.085232338199</v>
      </c>
      <c r="B1605" s="183">
        <v>-7.2597117982931003E-2</v>
      </c>
      <c r="C1605" s="183">
        <v>-0.127617438641833</v>
      </c>
      <c r="D1605" s="183">
        <v>-0.34798657349227302</v>
      </c>
      <c r="E1605" s="183">
        <v>-0.12347986853508899</v>
      </c>
    </row>
    <row r="1606" spans="1:5" x14ac:dyDescent="0.25">
      <c r="A1606" s="183">
        <v>17109.003799539099</v>
      </c>
      <c r="B1606" s="183">
        <v>-0.14512872492912199</v>
      </c>
      <c r="C1606" s="183">
        <v>-0.127632774862072</v>
      </c>
      <c r="D1606" s="183">
        <v>-0.34768092582473298</v>
      </c>
      <c r="E1606" s="183">
        <v>-0.123570225659416</v>
      </c>
    </row>
    <row r="1607" spans="1:5" x14ac:dyDescent="0.25">
      <c r="A1607" s="183">
        <v>17117.024079304101</v>
      </c>
      <c r="B1607" s="183">
        <v>-0.15665957970401001</v>
      </c>
      <c r="C1607" s="183">
        <v>-0.12769683673978199</v>
      </c>
      <c r="D1607" s="183">
        <v>-0.34640472036819597</v>
      </c>
      <c r="E1607" s="183">
        <v>-0.123947626021879</v>
      </c>
    </row>
    <row r="1608" spans="1:5" x14ac:dyDescent="0.25">
      <c r="A1608" s="183">
        <v>17119.471348133698</v>
      </c>
      <c r="B1608" s="183">
        <v>-0.132730861959862</v>
      </c>
      <c r="C1608" s="183">
        <v>-0.127716374610369</v>
      </c>
      <c r="D1608" s="183">
        <v>-0.34601739786323699</v>
      </c>
      <c r="E1608" s="183">
        <v>-0.124062745453178</v>
      </c>
    </row>
    <row r="1609" spans="1:5" x14ac:dyDescent="0.25">
      <c r="A1609" s="183">
        <v>17122.7990096627</v>
      </c>
      <c r="B1609" s="183">
        <v>-0.186353133616246</v>
      </c>
      <c r="C1609" s="183">
        <v>-0.12774293538627501</v>
      </c>
      <c r="D1609" s="183">
        <v>-0.34549216839003699</v>
      </c>
      <c r="E1609" s="183">
        <v>-0.124219129306032</v>
      </c>
    </row>
    <row r="1610" spans="1:5" x14ac:dyDescent="0.25">
      <c r="A1610" s="183">
        <v>17125.572975799601</v>
      </c>
      <c r="B1610" s="183">
        <v>-0.48119063463506501</v>
      </c>
      <c r="C1610" s="183">
        <v>-0.12776505817676101</v>
      </c>
      <c r="D1610" s="183">
        <v>-0.34505526374010598</v>
      </c>
      <c r="E1610" s="183">
        <v>-0.124349462025458</v>
      </c>
    </row>
    <row r="1611" spans="1:5" x14ac:dyDescent="0.25">
      <c r="A1611" s="183">
        <v>17126.390514890001</v>
      </c>
      <c r="B1611" s="183">
        <v>-0.21731007901261101</v>
      </c>
      <c r="C1611" s="183">
        <v>-0.12777157817200299</v>
      </c>
      <c r="D1611" s="183">
        <v>-0.34492683041045602</v>
      </c>
      <c r="E1611" s="183">
        <v>-0.124387857454338</v>
      </c>
    </row>
    <row r="1612" spans="1:5" x14ac:dyDescent="0.25">
      <c r="A1612" s="183">
        <v>17126.8081364666</v>
      </c>
      <c r="B1612" s="183">
        <v>-0.24595713112468601</v>
      </c>
      <c r="C1612" s="183">
        <v>-0.12777490876588399</v>
      </c>
      <c r="D1612" s="183">
        <v>-0.34486123178044598</v>
      </c>
      <c r="E1612" s="183">
        <v>-0.124407468997039</v>
      </c>
    </row>
    <row r="1613" spans="1:5" x14ac:dyDescent="0.25">
      <c r="A1613" s="183">
        <v>17130.212390558201</v>
      </c>
      <c r="B1613" s="183">
        <v>-3.8921999274776901E-2</v>
      </c>
      <c r="C1613" s="183">
        <v>-0.127802058196091</v>
      </c>
      <c r="D1613" s="183">
        <v>-0.34432740431487602</v>
      </c>
      <c r="E1613" s="183">
        <v>-0.12456728500818</v>
      </c>
    </row>
    <row r="1614" spans="1:5" x14ac:dyDescent="0.25">
      <c r="A1614" s="183">
        <v>17133.017782279599</v>
      </c>
      <c r="B1614" s="183">
        <v>-1.3982888935265001</v>
      </c>
      <c r="C1614" s="183">
        <v>-0.127824417871156</v>
      </c>
      <c r="D1614" s="183">
        <v>-0.34388866415915398</v>
      </c>
      <c r="E1614" s="183">
        <v>-0.12469891463843</v>
      </c>
    </row>
    <row r="1615" spans="1:5" x14ac:dyDescent="0.25">
      <c r="A1615" s="183">
        <v>17133.778671771201</v>
      </c>
      <c r="B1615" s="183">
        <v>-0.15509191288212201</v>
      </c>
      <c r="C1615" s="183">
        <v>-0.12783047813936599</v>
      </c>
      <c r="D1615" s="183">
        <v>-0.34376978015556697</v>
      </c>
      <c r="E1615" s="183">
        <v>-0.12473461574985301</v>
      </c>
    </row>
    <row r="1616" spans="1:5" x14ac:dyDescent="0.25">
      <c r="A1616" s="183">
        <v>17143.341119490698</v>
      </c>
      <c r="B1616" s="183">
        <v>-0.14265499516614699</v>
      </c>
      <c r="C1616" s="183">
        <v>-0.12790662134928801</v>
      </c>
      <c r="D1616" s="183">
        <v>-0.34228357107232799</v>
      </c>
      <c r="E1616" s="183">
        <v>-0.125182808481302</v>
      </c>
    </row>
    <row r="1617" spans="1:5" x14ac:dyDescent="0.25">
      <c r="A1617" s="183">
        <v>17145.310021159399</v>
      </c>
      <c r="B1617" s="183">
        <v>-0.147855813123177</v>
      </c>
      <c r="C1617" s="183">
        <v>-0.127922278020728</v>
      </c>
      <c r="D1617" s="183">
        <v>-0.34197920861192699</v>
      </c>
      <c r="E1617" s="183">
        <v>-0.125275026258509</v>
      </c>
    </row>
    <row r="1618" spans="1:5" x14ac:dyDescent="0.25">
      <c r="A1618" s="183">
        <v>17145.8999344738</v>
      </c>
      <c r="B1618" s="183">
        <v>-0.39701887365327598</v>
      </c>
      <c r="C1618" s="183">
        <v>-0.12792696900102901</v>
      </c>
      <c r="D1618" s="183">
        <v>-0.34188807896963602</v>
      </c>
      <c r="E1618" s="183">
        <v>-0.125302630474427</v>
      </c>
    </row>
    <row r="1619" spans="1:5" x14ac:dyDescent="0.25">
      <c r="A1619" s="183">
        <v>17151.101737786899</v>
      </c>
      <c r="B1619" s="183">
        <v>-0.191985108185455</v>
      </c>
      <c r="C1619" s="183">
        <v>-0.12796833364948401</v>
      </c>
      <c r="D1619" s="183">
        <v>-0.341086918610773</v>
      </c>
      <c r="E1619" s="183">
        <v>-0.12554604200338601</v>
      </c>
    </row>
    <row r="1620" spans="1:5" x14ac:dyDescent="0.25">
      <c r="A1620" s="183">
        <v>17159.2438551329</v>
      </c>
      <c r="B1620" s="183">
        <v>-0.73291318373495096</v>
      </c>
      <c r="C1620" s="183">
        <v>-0.128033076628355</v>
      </c>
      <c r="D1620" s="183">
        <v>-0.33984051459701797</v>
      </c>
      <c r="E1620" s="183">
        <v>-0.12592671325975299</v>
      </c>
    </row>
    <row r="1621" spans="1:5" x14ac:dyDescent="0.25">
      <c r="A1621" s="183">
        <v>17162.397509281</v>
      </c>
      <c r="B1621" s="183">
        <v>-9.6560693447178506E-2</v>
      </c>
      <c r="C1621" s="183">
        <v>-0.12805812275186501</v>
      </c>
      <c r="D1621" s="183">
        <v>-0.33936024283468003</v>
      </c>
      <c r="E1621" s="183">
        <v>-0.126073971582355</v>
      </c>
    </row>
    <row r="1622" spans="1:5" x14ac:dyDescent="0.25">
      <c r="A1622" s="183">
        <v>17162.749693113201</v>
      </c>
      <c r="B1622" s="183">
        <v>-0.25949249265004898</v>
      </c>
      <c r="C1622" s="183">
        <v>-0.128060918361558</v>
      </c>
      <c r="D1622" s="183">
        <v>-0.33930669193693502</v>
      </c>
      <c r="E1622" s="183">
        <v>-0.126090415337856</v>
      </c>
    </row>
    <row r="1623" spans="1:5" x14ac:dyDescent="0.25">
      <c r="A1623" s="183">
        <v>17163.9327571215</v>
      </c>
      <c r="B1623" s="183">
        <v>-0.18999901029053101</v>
      </c>
      <c r="C1623" s="183">
        <v>-0.12807030943777301</v>
      </c>
      <c r="D1623" s="183">
        <v>-0.339126937765451</v>
      </c>
      <c r="E1623" s="183">
        <v>-0.126145653578565</v>
      </c>
    </row>
    <row r="1624" spans="1:5" x14ac:dyDescent="0.25">
      <c r="A1624" s="183">
        <v>17167.2599027305</v>
      </c>
      <c r="B1624" s="183">
        <v>-0.191030240289736</v>
      </c>
      <c r="C1624" s="183">
        <v>-0.12809672007808601</v>
      </c>
      <c r="D1624" s="183">
        <v>-0.33862245918318601</v>
      </c>
      <c r="E1624" s="183">
        <v>-0.12630096597875301</v>
      </c>
    </row>
    <row r="1625" spans="1:5" x14ac:dyDescent="0.25">
      <c r="A1625" s="183">
        <v>17171.889922670001</v>
      </c>
      <c r="B1625" s="183">
        <v>0.172359353722706</v>
      </c>
      <c r="C1625" s="183">
        <v>-0.12813345174281901</v>
      </c>
      <c r="D1625" s="183">
        <v>-0.33792333198407798</v>
      </c>
      <c r="E1625" s="183">
        <v>-0.12651693413133799</v>
      </c>
    </row>
    <row r="1626" spans="1:5" x14ac:dyDescent="0.25">
      <c r="A1626" s="183">
        <v>17172.275458066099</v>
      </c>
      <c r="B1626" s="183">
        <v>-0.179907349339192</v>
      </c>
      <c r="C1626" s="183">
        <v>-0.12813651024787301</v>
      </c>
      <c r="D1626" s="183">
        <v>-0.33786530442444201</v>
      </c>
      <c r="E1626" s="183">
        <v>-0.126534907070424</v>
      </c>
    </row>
    <row r="1627" spans="1:5" x14ac:dyDescent="0.25">
      <c r="A1627" s="183">
        <v>17173.8078673073</v>
      </c>
      <c r="B1627" s="183">
        <v>1.20066287316798</v>
      </c>
      <c r="C1627" s="183">
        <v>-0.128148656557524</v>
      </c>
      <c r="D1627" s="183">
        <v>-0.33763465901664502</v>
      </c>
      <c r="E1627" s="183">
        <v>-0.126606345123151</v>
      </c>
    </row>
    <row r="1628" spans="1:5" x14ac:dyDescent="0.25">
      <c r="A1628" s="183">
        <v>17177.403011860199</v>
      </c>
      <c r="B1628" s="183">
        <v>0.154851866954231</v>
      </c>
      <c r="C1628" s="183">
        <v>-0.12817715269145699</v>
      </c>
      <c r="D1628" s="183">
        <v>-0.33709407003983999</v>
      </c>
      <c r="E1628" s="183">
        <v>-0.12677387065693799</v>
      </c>
    </row>
    <row r="1629" spans="1:5" x14ac:dyDescent="0.25">
      <c r="A1629" s="183">
        <v>17178.118634607399</v>
      </c>
      <c r="B1629" s="183">
        <v>-0.19738167895923001</v>
      </c>
      <c r="C1629" s="183">
        <v>-0.128182824920028</v>
      </c>
      <c r="D1629" s="183">
        <v>-0.33698672331820201</v>
      </c>
      <c r="E1629" s="183">
        <v>-0.12680720005663901</v>
      </c>
    </row>
    <row r="1630" spans="1:5" x14ac:dyDescent="0.25">
      <c r="A1630" s="183">
        <v>17180.218515024098</v>
      </c>
      <c r="B1630" s="183">
        <v>-0.151670063334819</v>
      </c>
      <c r="C1630" s="183">
        <v>-0.128199469166934</v>
      </c>
      <c r="D1630" s="183">
        <v>-0.33667234892925002</v>
      </c>
      <c r="E1630" s="183">
        <v>-0.12690499984571299</v>
      </c>
    </row>
    <row r="1631" spans="1:5" x14ac:dyDescent="0.25">
      <c r="A1631" s="183">
        <v>17181.947279672699</v>
      </c>
      <c r="B1631" s="183">
        <v>-0.16548606513210301</v>
      </c>
      <c r="C1631" s="183">
        <v>-0.128213169043568</v>
      </c>
      <c r="D1631" s="183">
        <v>-0.33641388889935298</v>
      </c>
      <c r="E1631" s="183">
        <v>-0.12698547950296599</v>
      </c>
    </row>
    <row r="1632" spans="1:5" x14ac:dyDescent="0.25">
      <c r="A1632" s="183">
        <v>17182.1736901656</v>
      </c>
      <c r="B1632" s="183">
        <v>-0.43298571483381099</v>
      </c>
      <c r="C1632" s="183">
        <v>-0.12821496174232999</v>
      </c>
      <c r="D1632" s="183">
        <v>-0.33638007742880499</v>
      </c>
      <c r="E1632" s="183">
        <v>-0.12699601965305399</v>
      </c>
    </row>
    <row r="1633" spans="1:5" x14ac:dyDescent="0.25">
      <c r="A1633" s="183">
        <v>17183.695146989499</v>
      </c>
      <c r="B1633" s="183">
        <v>-0.448825195488323</v>
      </c>
      <c r="C1633" s="183">
        <v>-0.12822700850629001</v>
      </c>
      <c r="D1633" s="183">
        <v>-0.33615305175011001</v>
      </c>
      <c r="E1633" s="183">
        <v>-0.12706681999719299</v>
      </c>
    </row>
    <row r="1634" spans="1:5" x14ac:dyDescent="0.25">
      <c r="A1634" s="183">
        <v>17189.51331563</v>
      </c>
      <c r="B1634" s="183">
        <v>-0.42177950478898801</v>
      </c>
      <c r="C1634" s="183">
        <v>-0.128273076263973</v>
      </c>
      <c r="D1634" s="183">
        <v>-0.33528784247098598</v>
      </c>
      <c r="E1634" s="183">
        <v>-0.127337438896617</v>
      </c>
    </row>
    <row r="1635" spans="1:5" x14ac:dyDescent="0.25">
      <c r="A1635" s="183">
        <v>17191.163403554201</v>
      </c>
      <c r="B1635" s="183">
        <v>-0.14592843158899299</v>
      </c>
      <c r="C1635" s="183">
        <v>-0.12828613267345099</v>
      </c>
      <c r="D1635" s="183">
        <v>-0.33504333550232801</v>
      </c>
      <c r="E1635" s="183">
        <v>-0.12741418898854101</v>
      </c>
    </row>
    <row r="1636" spans="1:5" x14ac:dyDescent="0.25">
      <c r="A1636" s="183">
        <v>17192.426531255602</v>
      </c>
      <c r="B1636" s="183">
        <v>-0.226872500831277</v>
      </c>
      <c r="C1636" s="183">
        <v>-0.12829612509472699</v>
      </c>
      <c r="D1636" s="183">
        <v>-0.33485660995393701</v>
      </c>
      <c r="E1636" s="183">
        <v>-0.12747289635179901</v>
      </c>
    </row>
    <row r="1637" spans="1:5" x14ac:dyDescent="0.25">
      <c r="A1637" s="183">
        <v>17195.1344030822</v>
      </c>
      <c r="B1637" s="183">
        <v>8.9933631561844897E-3</v>
      </c>
      <c r="C1637" s="183">
        <v>-0.12831754667864101</v>
      </c>
      <c r="D1637" s="183">
        <v>-0.33445638410027601</v>
      </c>
      <c r="E1637" s="183">
        <v>-0.12759871195212699</v>
      </c>
    </row>
    <row r="1638" spans="1:5" x14ac:dyDescent="0.25">
      <c r="A1638" s="183">
        <v>17202.068624551001</v>
      </c>
      <c r="B1638" s="183">
        <v>-0.71035218727836202</v>
      </c>
      <c r="C1638" s="183">
        <v>-0.12837235675099701</v>
      </c>
      <c r="D1638" s="183">
        <v>-0.33343668534100002</v>
      </c>
      <c r="E1638" s="183">
        <v>-0.127920566360086</v>
      </c>
    </row>
    <row r="1639" spans="1:5" x14ac:dyDescent="0.25">
      <c r="A1639" s="183">
        <v>17202.419673095799</v>
      </c>
      <c r="B1639" s="183">
        <v>-0.124962876032786</v>
      </c>
      <c r="C1639" s="183">
        <v>-0.12837512750389801</v>
      </c>
      <c r="D1639" s="183">
        <v>-0.33338523860997399</v>
      </c>
      <c r="E1639" s="183">
        <v>-0.12793685943604</v>
      </c>
    </row>
    <row r="1640" spans="1:5" x14ac:dyDescent="0.25">
      <c r="A1640" s="183">
        <v>17205.549338616602</v>
      </c>
      <c r="B1640" s="183">
        <v>-6.4967753741362905E-2</v>
      </c>
      <c r="C1640" s="183">
        <v>-0.12839982930070401</v>
      </c>
      <c r="D1640" s="183">
        <v>-0.332927499857541</v>
      </c>
      <c r="E1640" s="183">
        <v>-0.12808211535234401</v>
      </c>
    </row>
    <row r="1641" spans="1:5" x14ac:dyDescent="0.25">
      <c r="A1641" s="183">
        <v>17207.914810481601</v>
      </c>
      <c r="B1641" s="183">
        <v>-0.14920002862837101</v>
      </c>
      <c r="C1641" s="183">
        <v>-0.12841849947646899</v>
      </c>
      <c r="D1641" s="183">
        <v>-0.33258212394833903</v>
      </c>
      <c r="E1641" s="183">
        <v>-0.128191745128342</v>
      </c>
    </row>
    <row r="1642" spans="1:5" x14ac:dyDescent="0.25">
      <c r="A1642" s="183">
        <v>17213.619553282399</v>
      </c>
      <c r="B1642" s="183">
        <v>0.69176804993600305</v>
      </c>
      <c r="C1642" s="183">
        <v>-0.128463525820837</v>
      </c>
      <c r="D1642" s="183">
        <v>-0.33175365062738799</v>
      </c>
      <c r="E1642" s="183">
        <v>-0.12845613621438901</v>
      </c>
    </row>
    <row r="1643" spans="1:5" x14ac:dyDescent="0.25">
      <c r="A1643" s="183">
        <v>17214.032028991202</v>
      </c>
      <c r="B1643" s="183">
        <v>-0.23794317861005601</v>
      </c>
      <c r="C1643" s="183">
        <v>-0.12846678140552401</v>
      </c>
      <c r="D1643" s="183">
        <v>-0.33169391040122098</v>
      </c>
      <c r="E1643" s="183">
        <v>-0.128475239763989</v>
      </c>
    </row>
    <row r="1644" spans="1:5" x14ac:dyDescent="0.25">
      <c r="A1644" s="183">
        <v>17220.216549400899</v>
      </c>
      <c r="B1644" s="183">
        <v>-0.31577021015977103</v>
      </c>
      <c r="C1644" s="183">
        <v>-0.12851559453443101</v>
      </c>
      <c r="D1644" s="183">
        <v>-0.33079922692423902</v>
      </c>
      <c r="E1644" s="183">
        <v>-0.12876148311315899</v>
      </c>
    </row>
    <row r="1645" spans="1:5" x14ac:dyDescent="0.25">
      <c r="A1645" s="183">
        <v>17221.5815659408</v>
      </c>
      <c r="B1645" s="183">
        <v>-0.13006724396142899</v>
      </c>
      <c r="C1645" s="183">
        <v>-0.128526367076089</v>
      </c>
      <c r="D1645" s="183">
        <v>-0.33060266967746099</v>
      </c>
      <c r="E1645" s="183">
        <v>-0.12882463459839899</v>
      </c>
    </row>
    <row r="1646" spans="1:5" x14ac:dyDescent="0.25">
      <c r="A1646" s="183">
        <v>17221.935874460301</v>
      </c>
      <c r="B1646" s="183">
        <v>0.76439824583216498</v>
      </c>
      <c r="C1646" s="183">
        <v>-0.12852915931207401</v>
      </c>
      <c r="D1646" s="183">
        <v>-0.330551692151142</v>
      </c>
      <c r="E1646" s="183">
        <v>-0.12884102642119599</v>
      </c>
    </row>
    <row r="1647" spans="1:5" x14ac:dyDescent="0.25">
      <c r="A1647" s="183">
        <v>17227.1700978068</v>
      </c>
      <c r="B1647" s="183">
        <v>-0.43590448830473899</v>
      </c>
      <c r="C1647" s="183">
        <v>-0.12857040535695299</v>
      </c>
      <c r="D1647" s="183">
        <v>-0.32980059200071798</v>
      </c>
      <c r="E1647" s="183">
        <v>-0.129083059069901</v>
      </c>
    </row>
    <row r="1648" spans="1:5" x14ac:dyDescent="0.25">
      <c r="A1648" s="183">
        <v>17227.713809260102</v>
      </c>
      <c r="B1648" s="183">
        <v>-0.25583462713192301</v>
      </c>
      <c r="C1648" s="183">
        <v>-0.128574688445311</v>
      </c>
      <c r="D1648" s="183">
        <v>-0.32972286243608401</v>
      </c>
      <c r="E1648" s="183">
        <v>-0.12910818685984199</v>
      </c>
    </row>
    <row r="1649" spans="1:5" x14ac:dyDescent="0.25">
      <c r="A1649" s="183">
        <v>17235.101966141301</v>
      </c>
      <c r="B1649" s="183">
        <v>-0.15402326134109601</v>
      </c>
      <c r="C1649" s="183">
        <v>-0.12863285055768101</v>
      </c>
      <c r="D1649" s="183">
        <v>-0.328670151448065</v>
      </c>
      <c r="E1649" s="183">
        <v>-0.129449399966129</v>
      </c>
    </row>
    <row r="1650" spans="1:5" x14ac:dyDescent="0.25">
      <c r="A1650" s="183">
        <v>17238.055236874501</v>
      </c>
      <c r="B1650" s="183">
        <v>-0.14146438900848299</v>
      </c>
      <c r="C1650" s="183">
        <v>-0.12865609131642999</v>
      </c>
      <c r="D1650" s="183">
        <v>-0.32825053401283699</v>
      </c>
      <c r="E1650" s="183">
        <v>-0.12958563577433199</v>
      </c>
    </row>
    <row r="1651" spans="1:5" x14ac:dyDescent="0.25">
      <c r="A1651" s="183">
        <v>17239.3724225892</v>
      </c>
      <c r="B1651" s="183">
        <v>-0.14730341188243801</v>
      </c>
      <c r="C1651" s="183">
        <v>-0.128666456907055</v>
      </c>
      <c r="D1651" s="183">
        <v>-0.328064231616015</v>
      </c>
      <c r="E1651" s="183">
        <v>-0.12964639818882601</v>
      </c>
    </row>
    <row r="1652" spans="1:5" x14ac:dyDescent="0.25">
      <c r="A1652" s="183">
        <v>17239.381429269401</v>
      </c>
      <c r="B1652" s="183">
        <v>-0.19010619402072301</v>
      </c>
      <c r="C1652" s="183">
        <v>-0.12866652774983001</v>
      </c>
      <c r="D1652" s="183">
        <v>-0.32806295892362197</v>
      </c>
      <c r="E1652" s="183">
        <v>-0.12964681367133901</v>
      </c>
    </row>
    <row r="1653" spans="1:5" x14ac:dyDescent="0.25">
      <c r="A1653" s="183">
        <v>17241.3578639066</v>
      </c>
      <c r="B1653" s="183">
        <v>-7.9071146846576595E-2</v>
      </c>
      <c r="C1653" s="183">
        <v>-0.128682071646084</v>
      </c>
      <c r="D1653" s="183">
        <v>-0.327783678068439</v>
      </c>
      <c r="E1653" s="183">
        <v>-0.12973798755768001</v>
      </c>
    </row>
    <row r="1654" spans="1:5" x14ac:dyDescent="0.25">
      <c r="A1654" s="183">
        <v>17243.506268292898</v>
      </c>
      <c r="B1654" s="183">
        <v>-0.14854411369824599</v>
      </c>
      <c r="C1654" s="183">
        <v>-0.128698961270441</v>
      </c>
      <c r="D1654" s="183">
        <v>-0.32748056019348398</v>
      </c>
      <c r="E1654" s="183">
        <v>-0.129837049311051</v>
      </c>
    </row>
    <row r="1655" spans="1:5" x14ac:dyDescent="0.25">
      <c r="A1655" s="183">
        <v>17253.551589477302</v>
      </c>
      <c r="B1655" s="183">
        <v>0.109348433987244</v>
      </c>
      <c r="C1655" s="183">
        <v>-0.12877787443414801</v>
      </c>
      <c r="D1655" s="183">
        <v>-0.32607155119485498</v>
      </c>
      <c r="E1655" s="183">
        <v>-0.13029970178439401</v>
      </c>
    </row>
    <row r="1656" spans="1:5" x14ac:dyDescent="0.25">
      <c r="A1656" s="183">
        <v>17253.8864736588</v>
      </c>
      <c r="B1656" s="183">
        <v>-0.56468918537048196</v>
      </c>
      <c r="C1656" s="183">
        <v>-0.12878050441771099</v>
      </c>
      <c r="D1656" s="183">
        <v>-0.32602480063863598</v>
      </c>
      <c r="E1656" s="183">
        <v>-0.13031511218719</v>
      </c>
    </row>
    <row r="1657" spans="1:5" x14ac:dyDescent="0.25">
      <c r="A1657" s="183">
        <v>17256.130954118998</v>
      </c>
      <c r="B1657" s="183">
        <v>4.1326173469347097E-2</v>
      </c>
      <c r="C1657" s="183">
        <v>-0.12879813124824799</v>
      </c>
      <c r="D1657" s="183">
        <v>-0.325711984705784</v>
      </c>
      <c r="E1657" s="183">
        <v>-0.130418370402683</v>
      </c>
    </row>
    <row r="1658" spans="1:5" x14ac:dyDescent="0.25">
      <c r="A1658" s="183">
        <v>17256.679072948202</v>
      </c>
      <c r="B1658" s="183">
        <v>0.244441291057518</v>
      </c>
      <c r="C1658" s="183">
        <v>-0.12880243585142301</v>
      </c>
      <c r="D1658" s="183">
        <v>-0.32563569579298002</v>
      </c>
      <c r="E1658" s="183">
        <v>-0.13044358615187701</v>
      </c>
    </row>
    <row r="1659" spans="1:5" x14ac:dyDescent="0.25">
      <c r="A1659" s="183">
        <v>17257.0314953181</v>
      </c>
      <c r="B1659" s="183">
        <v>-0.166181434215673</v>
      </c>
      <c r="C1659" s="183">
        <v>-0.128805203569611</v>
      </c>
      <c r="D1659" s="183">
        <v>-0.325586683909867</v>
      </c>
      <c r="E1659" s="183">
        <v>-0.13045979904882199</v>
      </c>
    </row>
    <row r="1660" spans="1:5" x14ac:dyDescent="0.25">
      <c r="A1660" s="183">
        <v>17257.102480612499</v>
      </c>
      <c r="B1660" s="183">
        <v>-0.33065625343166</v>
      </c>
      <c r="C1660" s="183">
        <v>-0.12880576104639799</v>
      </c>
      <c r="D1660" s="183">
        <v>-0.32557681188343601</v>
      </c>
      <c r="E1660" s="183">
        <v>-0.13046306295173901</v>
      </c>
    </row>
    <row r="1661" spans="1:5" x14ac:dyDescent="0.25">
      <c r="A1661" s="183">
        <v>17264.575068208302</v>
      </c>
      <c r="B1661" s="183">
        <v>-0.18534528882578899</v>
      </c>
      <c r="C1661" s="183">
        <v>-0.128864380978334</v>
      </c>
      <c r="D1661" s="183">
        <v>-0.32454245442851598</v>
      </c>
      <c r="E1661" s="183">
        <v>-0.130806538087405</v>
      </c>
    </row>
    <row r="1662" spans="1:5" x14ac:dyDescent="0.25">
      <c r="A1662" s="183">
        <v>17268.6515584669</v>
      </c>
      <c r="B1662" s="183">
        <v>-0.416742132922088</v>
      </c>
      <c r="C1662" s="183">
        <v>-0.128896334122095</v>
      </c>
      <c r="D1662" s="183">
        <v>-0.32397940183266499</v>
      </c>
      <c r="E1662" s="183">
        <v>-0.13099374109262399</v>
      </c>
    </row>
    <row r="1663" spans="1:5" x14ac:dyDescent="0.25">
      <c r="A1663" s="183">
        <v>17271.088641378599</v>
      </c>
      <c r="B1663" s="183">
        <v>-0.239515843443183</v>
      </c>
      <c r="C1663" s="183">
        <v>-0.12891543333241601</v>
      </c>
      <c r="D1663" s="183">
        <v>-0.32364475299202899</v>
      </c>
      <c r="E1663" s="183">
        <v>-0.13110559510517</v>
      </c>
    </row>
    <row r="1664" spans="1:5" x14ac:dyDescent="0.25">
      <c r="A1664" s="183">
        <v>17274.114570002701</v>
      </c>
      <c r="B1664" s="183">
        <v>-7.8787598675633702E-2</v>
      </c>
      <c r="C1664" s="183">
        <v>-0.12893912171684499</v>
      </c>
      <c r="D1664" s="183">
        <v>-0.323231637334219</v>
      </c>
      <c r="E1664" s="183">
        <v>-0.13124441909280299</v>
      </c>
    </row>
    <row r="1665" spans="1:5" x14ac:dyDescent="0.25">
      <c r="A1665" s="183">
        <v>17286.2227825583</v>
      </c>
      <c r="B1665" s="183">
        <v>0.65936974111331403</v>
      </c>
      <c r="C1665" s="183">
        <v>-0.1290338893937</v>
      </c>
      <c r="D1665" s="183">
        <v>-0.32158491031937603</v>
      </c>
      <c r="E1665" s="183">
        <v>-0.13179922897806601</v>
      </c>
    </row>
    <row r="1666" spans="1:5" x14ac:dyDescent="0.25">
      <c r="A1666" s="183">
        <v>17286.695790321101</v>
      </c>
      <c r="B1666" s="183">
        <v>-8.2163269378165996E-2</v>
      </c>
      <c r="C1666" s="183">
        <v>-0.12903759097096501</v>
      </c>
      <c r="D1666" s="183">
        <v>-0.32152097896371401</v>
      </c>
      <c r="E1666" s="183">
        <v>-0.13182088046990201</v>
      </c>
    </row>
    <row r="1667" spans="1:5" x14ac:dyDescent="0.25">
      <c r="A1667" s="183">
        <v>17291.373278684401</v>
      </c>
      <c r="B1667" s="183">
        <v>-0.123425517096609</v>
      </c>
      <c r="C1667" s="183">
        <v>-0.12907413837929799</v>
      </c>
      <c r="D1667" s="183">
        <v>-0.32088877333064197</v>
      </c>
      <c r="E1667" s="183">
        <v>-0.132034885746866</v>
      </c>
    </row>
    <row r="1668" spans="1:5" x14ac:dyDescent="0.25">
      <c r="A1668" s="183">
        <v>17292.0963192245</v>
      </c>
      <c r="B1668" s="183">
        <v>-0.25586646517212802</v>
      </c>
      <c r="C1668" s="183">
        <v>-0.129079787833836</v>
      </c>
      <c r="D1668" s="183">
        <v>-0.32079162148579099</v>
      </c>
      <c r="E1668" s="183">
        <v>-0.132067966425856</v>
      </c>
    </row>
    <row r="1669" spans="1:5" x14ac:dyDescent="0.25">
      <c r="A1669" s="183">
        <v>17293.854808990502</v>
      </c>
      <c r="B1669" s="183">
        <v>-6.7654558967211703E-2</v>
      </c>
      <c r="C1669" s="183">
        <v>-0.129093527738361</v>
      </c>
      <c r="D1669" s="183">
        <v>-0.32055556982189098</v>
      </c>
      <c r="E1669" s="183">
        <v>-0.132148374224206</v>
      </c>
    </row>
    <row r="1670" spans="1:5" x14ac:dyDescent="0.25">
      <c r="A1670" s="183">
        <v>17297.373574139601</v>
      </c>
      <c r="B1670" s="183">
        <v>-0.13291848020484701</v>
      </c>
      <c r="C1670" s="183">
        <v>-0.12912102149927299</v>
      </c>
      <c r="D1670" s="183">
        <v>-0.32008493421884299</v>
      </c>
      <c r="E1670" s="183">
        <v>-0.13230920221982201</v>
      </c>
    </row>
    <row r="1671" spans="1:5" x14ac:dyDescent="0.25">
      <c r="A1671" s="183">
        <v>17298.9315844175</v>
      </c>
      <c r="B1671" s="183">
        <v>-0.12793985037292699</v>
      </c>
      <c r="C1671" s="183">
        <v>-0.129133194963618</v>
      </c>
      <c r="D1671" s="183">
        <v>-0.319877748901712</v>
      </c>
      <c r="E1671" s="183">
        <v>-0.13238036995958299</v>
      </c>
    </row>
    <row r="1672" spans="1:5" x14ac:dyDescent="0.25">
      <c r="A1672" s="183">
        <v>17302.345675476099</v>
      </c>
      <c r="B1672" s="183">
        <v>-0.26005846011454298</v>
      </c>
      <c r="C1672" s="183">
        <v>-0.12915983690843599</v>
      </c>
      <c r="D1672" s="183">
        <v>-0.31942374063956702</v>
      </c>
      <c r="E1672" s="183">
        <v>-0.132536298646523</v>
      </c>
    </row>
    <row r="1673" spans="1:5" x14ac:dyDescent="0.25">
      <c r="A1673" s="183">
        <v>17303.096419284699</v>
      </c>
      <c r="B1673" s="183">
        <v>-0.38436882529203598</v>
      </c>
      <c r="C1673" s="183">
        <v>-0.129165695356491</v>
      </c>
      <c r="D1673" s="183">
        <v>-0.31932390619285</v>
      </c>
      <c r="E1673" s="183">
        <v>-0.13257057219204399</v>
      </c>
    </row>
    <row r="1674" spans="1:5" x14ac:dyDescent="0.25">
      <c r="A1674" s="183">
        <v>17306.131404501801</v>
      </c>
      <c r="B1674" s="183">
        <v>-0.13442825195701899</v>
      </c>
      <c r="C1674" s="183">
        <v>-0.12918937893940999</v>
      </c>
      <c r="D1674" s="183">
        <v>-0.31892031169569601</v>
      </c>
      <c r="E1674" s="183">
        <v>-0.13270908484747601</v>
      </c>
    </row>
    <row r="1675" spans="1:5" x14ac:dyDescent="0.25">
      <c r="A1675" s="183">
        <v>17311.219189020001</v>
      </c>
      <c r="B1675" s="183">
        <v>-0.22161581107032999</v>
      </c>
      <c r="C1675" s="183">
        <v>-0.129229056268374</v>
      </c>
      <c r="D1675" s="183">
        <v>-0.31824623507350902</v>
      </c>
      <c r="E1675" s="183">
        <v>-0.132941085212227</v>
      </c>
    </row>
    <row r="1676" spans="1:5" x14ac:dyDescent="0.25">
      <c r="A1676" s="183">
        <v>17313.1321789555</v>
      </c>
      <c r="B1676" s="183">
        <v>-0.195625676433475</v>
      </c>
      <c r="C1676" s="183">
        <v>-0.12924396710709299</v>
      </c>
      <c r="D1676" s="183">
        <v>-0.31799463297955899</v>
      </c>
      <c r="E1676" s="183">
        <v>-0.13302825961331299</v>
      </c>
    </row>
    <row r="1677" spans="1:5" x14ac:dyDescent="0.25">
      <c r="A1677" s="183">
        <v>17318.405994864901</v>
      </c>
      <c r="B1677" s="183">
        <v>-0.448337354726491</v>
      </c>
      <c r="C1677" s="183">
        <v>-0.12928504128305399</v>
      </c>
      <c r="D1677" s="183">
        <v>-0.31730100511397202</v>
      </c>
      <c r="E1677" s="183">
        <v>-0.13326857491029101</v>
      </c>
    </row>
    <row r="1678" spans="1:5" x14ac:dyDescent="0.25">
      <c r="A1678" s="183">
        <v>17323.478841804099</v>
      </c>
      <c r="B1678" s="183">
        <v>-5.4199856187009399E-2</v>
      </c>
      <c r="C1678" s="183">
        <v>-0.12932453379376299</v>
      </c>
      <c r="D1678" s="183">
        <v>-0.31663846793113698</v>
      </c>
      <c r="E1678" s="183">
        <v>-0.133499462520284</v>
      </c>
    </row>
    <row r="1679" spans="1:5" x14ac:dyDescent="0.25">
      <c r="A1679" s="183">
        <v>17324.302316616398</v>
      </c>
      <c r="B1679" s="183">
        <v>-0.15231219718471201</v>
      </c>
      <c r="C1679" s="183">
        <v>-0.12933094460966801</v>
      </c>
      <c r="D1679" s="183">
        <v>-0.31653143919833099</v>
      </c>
      <c r="E1679" s="183">
        <v>-0.13353694248638301</v>
      </c>
    </row>
    <row r="1680" spans="1:5" x14ac:dyDescent="0.25">
      <c r="A1680" s="183">
        <v>17328.196778250702</v>
      </c>
      <c r="B1680" s="183">
        <v>-8.6625422046548994E-2</v>
      </c>
      <c r="C1680" s="183">
        <v>-0.12936126329849101</v>
      </c>
      <c r="D1680" s="183">
        <v>-0.31602532231113301</v>
      </c>
      <c r="E1680" s="183">
        <v>-0.13371403903166099</v>
      </c>
    </row>
    <row r="1681" spans="1:5" x14ac:dyDescent="0.25">
      <c r="A1681" s="183">
        <v>17329.3565382208</v>
      </c>
      <c r="B1681" s="183">
        <v>-0.33038794758668599</v>
      </c>
      <c r="C1681" s="183">
        <v>-0.129370280984312</v>
      </c>
      <c r="D1681" s="183">
        <v>-0.31587503208532303</v>
      </c>
      <c r="E1681" s="183">
        <v>-0.133766771549476</v>
      </c>
    </row>
    <row r="1682" spans="1:5" x14ac:dyDescent="0.25">
      <c r="A1682" s="183">
        <v>17337.325913441098</v>
      </c>
      <c r="B1682" s="183">
        <v>-9.0623664315359106E-2</v>
      </c>
      <c r="C1682" s="183">
        <v>-0.12943223658153599</v>
      </c>
      <c r="D1682" s="183">
        <v>-0.314847638321269</v>
      </c>
      <c r="E1682" s="183">
        <v>-0.13412870814059899</v>
      </c>
    </row>
    <row r="1683" spans="1:5" x14ac:dyDescent="0.25">
      <c r="A1683" s="183">
        <v>17341.624350405698</v>
      </c>
      <c r="B1683" s="183">
        <v>-0.24007182568159799</v>
      </c>
      <c r="C1683" s="183">
        <v>-0.12946562379322299</v>
      </c>
      <c r="D1683" s="183">
        <v>-0.31429615592807197</v>
      </c>
      <c r="E1683" s="183">
        <v>-0.134323828825375</v>
      </c>
    </row>
    <row r="1684" spans="1:5" x14ac:dyDescent="0.25">
      <c r="A1684" s="183">
        <v>17362.889476905599</v>
      </c>
      <c r="B1684" s="183">
        <v>-8.4481308181039202E-2</v>
      </c>
      <c r="C1684" s="183">
        <v>-0.12963051499169601</v>
      </c>
      <c r="D1684" s="183">
        <v>-0.311605779144558</v>
      </c>
      <c r="E1684" s="183">
        <v>-0.135286768694206</v>
      </c>
    </row>
    <row r="1685" spans="1:5" x14ac:dyDescent="0.25">
      <c r="A1685" s="183">
        <v>17366.754207712002</v>
      </c>
      <c r="B1685" s="183">
        <v>-0.34878664702818801</v>
      </c>
      <c r="C1685" s="183">
        <v>-0.129660436972096</v>
      </c>
      <c r="D1685" s="183">
        <v>-0.31112294712292599</v>
      </c>
      <c r="E1685" s="183">
        <v>-0.13546140158849801</v>
      </c>
    </row>
    <row r="1686" spans="1:5" x14ac:dyDescent="0.25">
      <c r="A1686" s="183">
        <v>17382.747186626799</v>
      </c>
      <c r="B1686" s="183">
        <v>-0.16156562114998399</v>
      </c>
      <c r="C1686" s="183">
        <v>-0.129784139259632</v>
      </c>
      <c r="D1686" s="183">
        <v>-0.30914716532049802</v>
      </c>
      <c r="E1686" s="183">
        <v>-0.13618291936746499</v>
      </c>
    </row>
    <row r="1687" spans="1:5" x14ac:dyDescent="0.25">
      <c r="A1687" s="183">
        <v>17384.272297340998</v>
      </c>
      <c r="B1687" s="183">
        <v>-0.113068386591264</v>
      </c>
      <c r="C1687" s="183">
        <v>-0.129795922801314</v>
      </c>
      <c r="D1687" s="183">
        <v>-0.30895907809867501</v>
      </c>
      <c r="E1687" s="183">
        <v>-0.13625162326715701</v>
      </c>
    </row>
    <row r="1688" spans="1:5" x14ac:dyDescent="0.25">
      <c r="A1688" s="183">
        <v>17389.9010716476</v>
      </c>
      <c r="B1688" s="183">
        <v>-0.16785264469058001</v>
      </c>
      <c r="C1688" s="183">
        <v>-0.12983937856303299</v>
      </c>
      <c r="D1688" s="183">
        <v>-0.30827248589499101</v>
      </c>
      <c r="E1688" s="183">
        <v>-0.13650503993184801</v>
      </c>
    </row>
    <row r="1689" spans="1:5" x14ac:dyDescent="0.25">
      <c r="A1689" s="183">
        <v>17392.030439450798</v>
      </c>
      <c r="B1689" s="183">
        <v>-8.0489809311779001E-2</v>
      </c>
      <c r="C1689" s="183">
        <v>-0.12985581789685999</v>
      </c>
      <c r="D1689" s="183">
        <v>-0.308013436757829</v>
      </c>
      <c r="E1689" s="183">
        <v>-0.13660080650895301</v>
      </c>
    </row>
    <row r="1690" spans="1:5" x14ac:dyDescent="0.25">
      <c r="A1690" s="183">
        <v>17396.5273398551</v>
      </c>
      <c r="B1690" s="183">
        <v>-9.0858127566395594E-2</v>
      </c>
      <c r="C1690" s="183">
        <v>-0.12989050704994201</v>
      </c>
      <c r="D1690" s="183">
        <v>-0.30746937598625801</v>
      </c>
      <c r="E1690" s="183">
        <v>-0.136802994162944</v>
      </c>
    </row>
    <row r="1691" spans="1:5" x14ac:dyDescent="0.25">
      <c r="A1691" s="183">
        <v>17399.335771329399</v>
      </c>
      <c r="B1691" s="183">
        <v>-0.32567422410588698</v>
      </c>
      <c r="C1691" s="183">
        <v>-0.12991215228307501</v>
      </c>
      <c r="D1691" s="183">
        <v>-0.30712978883815001</v>
      </c>
      <c r="E1691" s="183">
        <v>-0.13692926562109201</v>
      </c>
    </row>
    <row r="1692" spans="1:5" x14ac:dyDescent="0.25">
      <c r="A1692" s="183">
        <v>17404.2472545934</v>
      </c>
      <c r="B1692" s="183">
        <v>-0.159193731532703</v>
      </c>
      <c r="C1692" s="183">
        <v>-0.12995000622441</v>
      </c>
      <c r="D1692" s="183">
        <v>-0.30654098278978198</v>
      </c>
      <c r="E1692" s="183">
        <v>-0.13714985367916199</v>
      </c>
    </row>
    <row r="1693" spans="1:5" x14ac:dyDescent="0.25">
      <c r="A1693" s="183">
        <v>17408.1167629175</v>
      </c>
      <c r="B1693" s="183">
        <v>-0.54112182942451803</v>
      </c>
      <c r="C1693" s="183">
        <v>-0.129979815448583</v>
      </c>
      <c r="D1693" s="183">
        <v>-0.30607709239599101</v>
      </c>
      <c r="E1693" s="183">
        <v>-0.137323510819023</v>
      </c>
    </row>
    <row r="1694" spans="1:5" x14ac:dyDescent="0.25">
      <c r="A1694" s="183">
        <v>17409.364383891301</v>
      </c>
      <c r="B1694" s="183">
        <v>-9.93104777735732E-2</v>
      </c>
      <c r="C1694" s="183">
        <v>-0.12998942240279401</v>
      </c>
      <c r="D1694" s="183">
        <v>-0.30592836587858202</v>
      </c>
      <c r="E1694" s="183">
        <v>-0.137379478017367</v>
      </c>
    </row>
    <row r="1695" spans="1:5" x14ac:dyDescent="0.25">
      <c r="A1695" s="183">
        <v>17417.5040317194</v>
      </c>
      <c r="B1695" s="183">
        <v>-0.16373929713704399</v>
      </c>
      <c r="C1695" s="183">
        <v>-0.13005205850561299</v>
      </c>
      <c r="D1695" s="183">
        <v>-0.30496314344806003</v>
      </c>
      <c r="E1695" s="183">
        <v>-0.137744328630655</v>
      </c>
    </row>
    <row r="1696" spans="1:5" x14ac:dyDescent="0.25">
      <c r="A1696" s="183">
        <v>17420.7820581218</v>
      </c>
      <c r="B1696" s="183">
        <v>-0.16143753129723701</v>
      </c>
      <c r="C1696" s="183">
        <v>-0.130077263441296</v>
      </c>
      <c r="D1696" s="183">
        <v>-0.30457514787911999</v>
      </c>
      <c r="E1696" s="183">
        <v>-0.137891121906211</v>
      </c>
    </row>
    <row r="1697" spans="1:5" x14ac:dyDescent="0.25">
      <c r="A1697" s="183">
        <v>17427.584423751101</v>
      </c>
      <c r="B1697" s="183">
        <v>-8.9008012520430696E-2</v>
      </c>
      <c r="C1697" s="183">
        <v>-0.13012953052068099</v>
      </c>
      <c r="D1697" s="183">
        <v>-0.30377694948684397</v>
      </c>
      <c r="E1697" s="183">
        <v>-0.138195480917639</v>
      </c>
    </row>
    <row r="1698" spans="1:5" x14ac:dyDescent="0.25">
      <c r="A1698" s="183">
        <v>17429.304947017299</v>
      </c>
      <c r="B1698" s="183">
        <v>-7.9077580901554298E-2</v>
      </c>
      <c r="C1698" s="183">
        <v>-0.130142748065221</v>
      </c>
      <c r="D1698" s="183">
        <v>-0.30357629734547997</v>
      </c>
      <c r="E1698" s="183">
        <v>-0.13827240736764301</v>
      </c>
    </row>
    <row r="1699" spans="1:5" x14ac:dyDescent="0.25">
      <c r="A1699" s="183">
        <v>17438.372089431101</v>
      </c>
      <c r="B1699" s="183">
        <v>0.115648841221794</v>
      </c>
      <c r="C1699" s="183">
        <v>-0.13021233876093799</v>
      </c>
      <c r="D1699" s="183">
        <v>-0.30252305616548503</v>
      </c>
      <c r="E1699" s="183">
        <v>-0.13867744130475501</v>
      </c>
    </row>
    <row r="1700" spans="1:5" x14ac:dyDescent="0.25">
      <c r="A1700" s="183">
        <v>17440.639544640799</v>
      </c>
      <c r="B1700" s="183">
        <v>0.11661499775843499</v>
      </c>
      <c r="C1700" s="183">
        <v>-0.13022972993496301</v>
      </c>
      <c r="D1700" s="183">
        <v>-0.30226151012880997</v>
      </c>
      <c r="E1700" s="183">
        <v>-0.13877863304187499</v>
      </c>
    </row>
    <row r="1701" spans="1:5" x14ac:dyDescent="0.25">
      <c r="A1701" s="183">
        <v>17446.9735897516</v>
      </c>
      <c r="B1701" s="183">
        <v>-0.17243221699047001</v>
      </c>
      <c r="C1701" s="183">
        <v>-0.13027828486145501</v>
      </c>
      <c r="D1701" s="183">
        <v>-0.30153417752919098</v>
      </c>
      <c r="E1701" s="183">
        <v>-0.13906110312096601</v>
      </c>
    </row>
    <row r="1702" spans="1:5" x14ac:dyDescent="0.25">
      <c r="A1702" s="183">
        <v>17447.7726144193</v>
      </c>
      <c r="B1702" s="183">
        <v>-0.108843923903834</v>
      </c>
      <c r="C1702" s="183">
        <v>-0.13028440854683801</v>
      </c>
      <c r="D1702" s="183">
        <v>-0.30144302380351201</v>
      </c>
      <c r="E1702" s="183">
        <v>-0.13909671300487</v>
      </c>
    </row>
    <row r="1703" spans="1:5" x14ac:dyDescent="0.25">
      <c r="A1703" s="183">
        <v>17454.452484205802</v>
      </c>
      <c r="B1703" s="183">
        <v>-0.20952251123146401</v>
      </c>
      <c r="C1703" s="183">
        <v>-0.13033554755501001</v>
      </c>
      <c r="D1703" s="183">
        <v>-0.30068097596853899</v>
      </c>
      <c r="E1703" s="183">
        <v>-0.13939413959277899</v>
      </c>
    </row>
    <row r="1704" spans="1:5" x14ac:dyDescent="0.25">
      <c r="A1704" s="183">
        <v>17460.968476507998</v>
      </c>
      <c r="B1704" s="183">
        <v>-9.1530768054537401E-2</v>
      </c>
      <c r="C1704" s="183">
        <v>-0.13038536221387501</v>
      </c>
      <c r="D1704" s="183">
        <v>-0.29994370828713701</v>
      </c>
      <c r="E1704" s="183">
        <v>-0.13968414162219001</v>
      </c>
    </row>
    <row r="1705" spans="1:5" x14ac:dyDescent="0.25">
      <c r="A1705" s="183">
        <v>17462.2195632451</v>
      </c>
      <c r="B1705" s="183">
        <v>-8.3617666188562395E-2</v>
      </c>
      <c r="C1705" s="183">
        <v>-0.13039492675234199</v>
      </c>
      <c r="D1705" s="183">
        <v>-0.29980281196936398</v>
      </c>
      <c r="E1705" s="183">
        <v>-0.139739766940532</v>
      </c>
    </row>
    <row r="1706" spans="1:5" x14ac:dyDescent="0.25">
      <c r="A1706" s="183">
        <v>17463.091163816</v>
      </c>
      <c r="B1706" s="183">
        <v>-0.29038819966721302</v>
      </c>
      <c r="C1706" s="183">
        <v>-0.130401590125024</v>
      </c>
      <c r="D1706" s="183">
        <v>-0.29970465305891097</v>
      </c>
      <c r="E1706" s="183">
        <v>-0.13977851262216101</v>
      </c>
    </row>
    <row r="1707" spans="1:5" x14ac:dyDescent="0.25">
      <c r="A1707" s="183">
        <v>17467.3011824061</v>
      </c>
      <c r="B1707" s="183">
        <v>-0.24837384819736999</v>
      </c>
      <c r="C1707" s="183">
        <v>-0.13043377565105899</v>
      </c>
      <c r="D1707" s="183">
        <v>-0.29923417668426799</v>
      </c>
      <c r="E1707" s="183"/>
    </row>
    <row r="1708" spans="1:5" x14ac:dyDescent="0.25">
      <c r="A1708" s="183">
        <v>17475.807658457299</v>
      </c>
      <c r="B1708" s="183">
        <v>-0.42367404067470399</v>
      </c>
      <c r="C1708" s="183">
        <v>-0.13049880725603299</v>
      </c>
      <c r="D1708" s="183">
        <v>-0.29828425809588599</v>
      </c>
      <c r="E1708" s="183">
        <v>-0.14034310476117601</v>
      </c>
    </row>
    <row r="1709" spans="1:5" x14ac:dyDescent="0.25">
      <c r="A1709" s="183">
        <v>17478.511074352999</v>
      </c>
      <c r="B1709" s="183">
        <v>-0.25465436343329301</v>
      </c>
      <c r="C1709" s="183">
        <v>-0.130519440717413</v>
      </c>
      <c r="D1709" s="183">
        <v>-0.29798503999389597</v>
      </c>
      <c r="E1709" s="183">
        <v>-0.140463002722268</v>
      </c>
    </row>
    <row r="1710" spans="1:5" x14ac:dyDescent="0.25">
      <c r="A1710" s="183">
        <v>17480.042080797801</v>
      </c>
      <c r="B1710" s="183">
        <v>-0.16557967790674599</v>
      </c>
      <c r="C1710" s="183">
        <v>-0.13053112179464699</v>
      </c>
      <c r="D1710" s="183">
        <v>-0.29781575826637502</v>
      </c>
      <c r="E1710" s="183">
        <v>-0.14053090368839799</v>
      </c>
    </row>
    <row r="1711" spans="1:5" x14ac:dyDescent="0.25">
      <c r="A1711" s="183">
        <v>17481.784767262801</v>
      </c>
      <c r="B1711" s="183">
        <v>-0.31538855029477098</v>
      </c>
      <c r="C1711" s="183">
        <v>-0.130544416712225</v>
      </c>
      <c r="D1711" s="183">
        <v>-0.29762351524414699</v>
      </c>
      <c r="E1711" s="183">
        <v>-0.14060812702912001</v>
      </c>
    </row>
    <row r="1712" spans="1:5" x14ac:dyDescent="0.25">
      <c r="A1712" s="183">
        <v>17483.023470399301</v>
      </c>
      <c r="B1712" s="183">
        <v>-0.23906717820443299</v>
      </c>
      <c r="C1712" s="183">
        <v>-0.13055386485030501</v>
      </c>
      <c r="D1712" s="183">
        <v>-0.29748723410207001</v>
      </c>
      <c r="E1712" s="183">
        <v>-0.140663011259129</v>
      </c>
    </row>
    <row r="1713" spans="1:5" x14ac:dyDescent="0.25">
      <c r="A1713" s="183">
        <v>17484.806799035501</v>
      </c>
      <c r="B1713" s="183">
        <v>0.54963572137851602</v>
      </c>
      <c r="C1713" s="183">
        <v>-0.13056746264425201</v>
      </c>
      <c r="D1713" s="183">
        <v>-0.29729119982158297</v>
      </c>
      <c r="E1713" s="183">
        <v>-0.140742002532386</v>
      </c>
    </row>
    <row r="1714" spans="1:5" x14ac:dyDescent="0.25">
      <c r="A1714" s="183">
        <v>17488.112820858099</v>
      </c>
      <c r="B1714" s="183">
        <v>0.14413724581412399</v>
      </c>
      <c r="C1714" s="183">
        <v>-0.130592662511785</v>
      </c>
      <c r="D1714" s="183">
        <v>-0.29692875641889699</v>
      </c>
      <c r="E1714" s="183">
        <v>-0.14088836814418701</v>
      </c>
    </row>
    <row r="1715" spans="1:5" x14ac:dyDescent="0.25">
      <c r="A1715" s="183">
        <v>17488.566755310301</v>
      </c>
      <c r="B1715" s="183">
        <v>-9.5871534871727601E-2</v>
      </c>
      <c r="C1715" s="183">
        <v>-0.13059612258817799</v>
      </c>
      <c r="D1715" s="183">
        <v>-0.29687916179905399</v>
      </c>
      <c r="E1715" s="183">
        <v>-0.14090846492435999</v>
      </c>
    </row>
    <row r="1716" spans="1:5" x14ac:dyDescent="0.25">
      <c r="A1716" s="183">
        <v>17494.666675370601</v>
      </c>
      <c r="B1716" s="183">
        <v>-0.19096511528914301</v>
      </c>
      <c r="C1716" s="183">
        <v>-0.130642552532377</v>
      </c>
      <c r="D1716" s="183">
        <v>-0.296214410104501</v>
      </c>
      <c r="E1716" s="183">
        <v>-0.141178296276537</v>
      </c>
    </row>
    <row r="1717" spans="1:5" x14ac:dyDescent="0.25">
      <c r="A1717" s="183">
        <v>17495.798358947701</v>
      </c>
      <c r="B1717" s="183">
        <v>-0.17375464036777399</v>
      </c>
      <c r="C1717" s="183">
        <v>-0.13065116216928699</v>
      </c>
      <c r="D1717" s="183">
        <v>-0.29609161267029499</v>
      </c>
      <c r="E1717" s="183">
        <v>-0.141228325673697</v>
      </c>
    </row>
    <row r="1718" spans="1:5" x14ac:dyDescent="0.25">
      <c r="A1718" s="183">
        <v>17509.284503462499</v>
      </c>
      <c r="B1718" s="183">
        <v>-0.126689958744342</v>
      </c>
      <c r="C1718" s="183">
        <v>-0.13075376223340901</v>
      </c>
      <c r="D1718" s="183">
        <v>-0.29463987661312702</v>
      </c>
      <c r="E1718" s="183">
        <v>-0.141823776068358</v>
      </c>
    </row>
    <row r="1719" spans="1:5" x14ac:dyDescent="0.25">
      <c r="A1719" s="183">
        <v>17509.397846068801</v>
      </c>
      <c r="B1719" s="183">
        <v>-0.207647973041447</v>
      </c>
      <c r="C1719" s="183">
        <v>-0.130754624522751</v>
      </c>
      <c r="D1719" s="183">
        <v>-0.29462783785357499</v>
      </c>
      <c r="E1719" s="183">
        <v>-0.141828774635504</v>
      </c>
    </row>
    <row r="1720" spans="1:5" x14ac:dyDescent="0.25">
      <c r="A1720" s="183">
        <v>17512.646492165601</v>
      </c>
      <c r="B1720" s="183">
        <v>-0.10222590766823</v>
      </c>
      <c r="C1720" s="183">
        <v>-0.13077933961441299</v>
      </c>
      <c r="D1720" s="183">
        <v>-0.29428329988819801</v>
      </c>
      <c r="E1720" s="183">
        <v>-0.14197200320433501</v>
      </c>
    </row>
    <row r="1721" spans="1:5" x14ac:dyDescent="0.25">
      <c r="A1721" s="183">
        <v>17514.684124492502</v>
      </c>
      <c r="B1721" s="183">
        <v>0.22937548403774199</v>
      </c>
      <c r="C1721" s="183">
        <v>-0.13079483005715001</v>
      </c>
      <c r="D1721" s="183">
        <v>-0.29406719703329798</v>
      </c>
      <c r="E1721" s="183">
        <v>-0.14206179906105601</v>
      </c>
    </row>
    <row r="1722" spans="1:5" x14ac:dyDescent="0.25">
      <c r="A1722" s="183">
        <v>17516.907378608099</v>
      </c>
      <c r="B1722" s="183">
        <v>-0.17573847370823101</v>
      </c>
      <c r="C1722" s="183">
        <v>-0.130811713634401</v>
      </c>
      <c r="D1722" s="183">
        <v>-0.29383140789939799</v>
      </c>
      <c r="E1722" s="183">
        <v>-0.14215973923876599</v>
      </c>
    </row>
    <row r="1723" spans="1:5" x14ac:dyDescent="0.25">
      <c r="A1723" s="183">
        <v>17517.8897050224</v>
      </c>
      <c r="B1723" s="183">
        <v>-0.153267961146308</v>
      </c>
      <c r="C1723" s="183">
        <v>-0.13081917350315</v>
      </c>
      <c r="D1723" s="183">
        <v>-0.29372722642379201</v>
      </c>
      <c r="E1723" s="183">
        <v>-0.14220298472311699</v>
      </c>
    </row>
    <row r="1724" spans="1:5" x14ac:dyDescent="0.25">
      <c r="A1724" s="183">
        <v>17523.240084506298</v>
      </c>
      <c r="B1724" s="183">
        <v>-0.138483691008295</v>
      </c>
      <c r="C1724" s="183">
        <v>-0.13085976136372501</v>
      </c>
      <c r="D1724" s="183">
        <v>-0.29316095736432601</v>
      </c>
      <c r="E1724" s="183">
        <v>-0.14243850677681599</v>
      </c>
    </row>
    <row r="1725" spans="1:5" x14ac:dyDescent="0.25">
      <c r="A1725" s="183">
        <v>17525.272821451501</v>
      </c>
      <c r="B1725" s="183">
        <v>-0.16969422565554801</v>
      </c>
      <c r="C1725" s="183">
        <v>-0.130875181661288</v>
      </c>
      <c r="D1725" s="183">
        <v>-0.29294757310771702</v>
      </c>
      <c r="E1725" s="183">
        <v>-0.14252792416247301</v>
      </c>
    </row>
    <row r="1726" spans="1:5" x14ac:dyDescent="0.25">
      <c r="A1726" s="183">
        <v>17529.872768275301</v>
      </c>
      <c r="B1726" s="183">
        <v>-0.34391994037536999</v>
      </c>
      <c r="C1726" s="183">
        <v>-0.130910076756281</v>
      </c>
      <c r="D1726" s="183">
        <v>-0.29246622530533301</v>
      </c>
      <c r="E1726" s="183">
        <v>-0.142730153682676</v>
      </c>
    </row>
    <row r="1727" spans="1:5" x14ac:dyDescent="0.25">
      <c r="A1727" s="183">
        <v>17531.387251510001</v>
      </c>
      <c r="B1727" s="183">
        <v>2.6243614732539799</v>
      </c>
      <c r="C1727" s="183">
        <v>-0.13092155779735301</v>
      </c>
      <c r="D1727" s="183">
        <v>-0.29230902045845902</v>
      </c>
      <c r="E1727" s="183">
        <v>-0.14279668936467399</v>
      </c>
    </row>
    <row r="1728" spans="1:5" x14ac:dyDescent="0.25">
      <c r="A1728" s="183">
        <v>17535.217478910101</v>
      </c>
      <c r="B1728" s="183">
        <v>-0.41527295574185202</v>
      </c>
      <c r="C1728" s="183">
        <v>-0.13095057485466799</v>
      </c>
      <c r="D1728" s="183">
        <v>-0.29191143909331602</v>
      </c>
      <c r="E1728" s="183">
        <v>-0.14296492595429899</v>
      </c>
    </row>
    <row r="1729" spans="1:5" x14ac:dyDescent="0.25">
      <c r="A1729" s="183">
        <v>17537.262582442399</v>
      </c>
      <c r="B1729" s="183">
        <v>0.738871444070477</v>
      </c>
      <c r="C1729" s="183">
        <v>-0.13096606816099399</v>
      </c>
      <c r="D1729" s="183">
        <v>-0.29169915533852198</v>
      </c>
      <c r="E1729" s="183">
        <v>-0.143054699367995</v>
      </c>
    </row>
    <row r="1730" spans="1:5" x14ac:dyDescent="0.25">
      <c r="A1730" s="183">
        <v>17538.779924832401</v>
      </c>
      <c r="B1730" s="183">
        <v>-0.13488204336662399</v>
      </c>
      <c r="C1730" s="183">
        <v>-0.130977556099799</v>
      </c>
      <c r="D1730" s="183">
        <v>-0.29154165370851498</v>
      </c>
      <c r="E1730" s="183">
        <v>-0.14312128773559701</v>
      </c>
    </row>
    <row r="1731" spans="1:5" x14ac:dyDescent="0.25">
      <c r="A1731" s="183">
        <v>17572.025101585601</v>
      </c>
      <c r="B1731" s="183">
        <v>-0.10221122194155099</v>
      </c>
      <c r="C1731" s="183">
        <v>-0.13122871914380499</v>
      </c>
      <c r="D1731" s="183">
        <v>-0.28817473313231101</v>
      </c>
      <c r="E1731" s="183">
        <v>-0.14457586341050899</v>
      </c>
    </row>
    <row r="1732" spans="1:5" x14ac:dyDescent="0.25">
      <c r="A1732" s="183">
        <v>17572.691822401601</v>
      </c>
      <c r="B1732" s="183">
        <v>-0.118447826060863</v>
      </c>
      <c r="C1732" s="183">
        <v>-0.13123374760749201</v>
      </c>
      <c r="D1732" s="183">
        <v>-0.28810820052341701</v>
      </c>
      <c r="E1732" s="183">
        <v>-0.14460494458187301</v>
      </c>
    </row>
    <row r="1733" spans="1:5" x14ac:dyDescent="0.25">
      <c r="A1733" s="183">
        <v>17578.006064890102</v>
      </c>
      <c r="B1733" s="183">
        <v>-0.17407226203581799</v>
      </c>
      <c r="C1733" s="183">
        <v>-0.13127377222385</v>
      </c>
      <c r="D1733" s="183">
        <v>-0.28758295792904898</v>
      </c>
      <c r="E1733" s="183">
        <v>-0.144836659003515</v>
      </c>
    </row>
    <row r="1734" spans="1:5" x14ac:dyDescent="0.25">
      <c r="A1734" s="183">
        <v>17592.4948171867</v>
      </c>
      <c r="B1734" s="183">
        <v>-9.51917710747541E-2</v>
      </c>
      <c r="C1734" s="183">
        <v>-0.13138282280480901</v>
      </c>
      <c r="D1734" s="183">
        <v>-0.286166328342571</v>
      </c>
      <c r="E1734" s="183">
        <v>-0.14546712326719599</v>
      </c>
    </row>
    <row r="1735" spans="1:5" x14ac:dyDescent="0.25">
      <c r="A1735" s="183">
        <v>17593.402601126101</v>
      </c>
      <c r="B1735" s="183">
        <v>-0.21251615290922601</v>
      </c>
      <c r="C1735" s="183">
        <v>-0.13138964717837301</v>
      </c>
      <c r="D1735" s="183">
        <v>-0.28607852676851903</v>
      </c>
      <c r="E1735" s="183">
        <v>-0.14550656464637901</v>
      </c>
    </row>
    <row r="1736" spans="1:5" x14ac:dyDescent="0.25">
      <c r="A1736" s="183">
        <v>17600.5395517289</v>
      </c>
      <c r="B1736" s="183">
        <v>-0.19138316730815699</v>
      </c>
      <c r="C1736" s="183">
        <v>-0.13144326500808501</v>
      </c>
      <c r="D1736" s="183">
        <v>-0.285390268129317</v>
      </c>
      <c r="E1736" s="183">
        <v>-0.145816650739262</v>
      </c>
    </row>
    <row r="1737" spans="1:5" x14ac:dyDescent="0.25">
      <c r="A1737" s="183">
        <v>17610.279134340799</v>
      </c>
      <c r="B1737" s="183">
        <v>-2.7338866446389898</v>
      </c>
      <c r="C1737" s="183">
        <v>-0.13151636690325</v>
      </c>
      <c r="D1737" s="183">
        <v>-0.28446107223114397</v>
      </c>
      <c r="E1737" s="183">
        <v>-0.146239175664862</v>
      </c>
    </row>
    <row r="1738" spans="1:5" x14ac:dyDescent="0.25">
      <c r="A1738" s="183">
        <v>17615.0643200292</v>
      </c>
      <c r="B1738" s="183">
        <v>-0.13729631058435601</v>
      </c>
      <c r="C1738" s="183">
        <v>-0.131552244058639</v>
      </c>
      <c r="D1738" s="183">
        <v>-0.28400860608676098</v>
      </c>
      <c r="E1738" s="183">
        <v>-0.14644650456032801</v>
      </c>
    </row>
    <row r="1739" spans="1:5" x14ac:dyDescent="0.25">
      <c r="A1739" s="183">
        <v>17615.211997103401</v>
      </c>
      <c r="B1739" s="183">
        <v>-0.186514550666217</v>
      </c>
      <c r="C1739" s="183">
        <v>-0.13155335086355499</v>
      </c>
      <c r="D1739" s="183">
        <v>-0.283994684004577</v>
      </c>
      <c r="E1739" s="183">
        <v>-0.14645289892225799</v>
      </c>
    </row>
    <row r="1740" spans="1:5" x14ac:dyDescent="0.25">
      <c r="A1740" s="183">
        <v>17619.055870674201</v>
      </c>
      <c r="B1740" s="183">
        <v>0.44825138831396899</v>
      </c>
      <c r="C1740" s="183">
        <v>-0.13158215979131899</v>
      </c>
      <c r="D1740" s="183">
        <v>-0.28363414886608601</v>
      </c>
      <c r="E1740" s="183">
        <v>-0.146619224116737</v>
      </c>
    </row>
    <row r="1741" spans="1:5" x14ac:dyDescent="0.25">
      <c r="A1741" s="183">
        <v>17621.999452608401</v>
      </c>
      <c r="B1741" s="183">
        <v>-6.4313545891136997E-2</v>
      </c>
      <c r="C1741" s="183">
        <v>-0.13160420774287199</v>
      </c>
      <c r="D1741" s="183">
        <v>-0.28335805635140698</v>
      </c>
      <c r="E1741" s="183">
        <v>-0.14674659350822</v>
      </c>
    </row>
    <row r="1742" spans="1:5" x14ac:dyDescent="0.25">
      <c r="A1742" s="183">
        <v>17623.468845382999</v>
      </c>
      <c r="B1742" s="183">
        <v>-7.2588438569032299E-2</v>
      </c>
      <c r="C1742" s="183">
        <v>-0.13161521043941801</v>
      </c>
      <c r="D1742" s="183">
        <v>-0.28322026904173803</v>
      </c>
      <c r="E1742" s="183">
        <v>-0.146810153540025</v>
      </c>
    </row>
    <row r="1743" spans="1:5" x14ac:dyDescent="0.25">
      <c r="A1743" s="183">
        <v>17624.602461386799</v>
      </c>
      <c r="B1743" s="183">
        <v>-0.104101046453742</v>
      </c>
      <c r="C1743" s="183">
        <v>-0.131623697516353</v>
      </c>
      <c r="D1743" s="183">
        <v>-0.283115020106669</v>
      </c>
      <c r="E1743" s="183">
        <v>-0.14685916199046301</v>
      </c>
    </row>
    <row r="1744" spans="1:5" x14ac:dyDescent="0.25">
      <c r="A1744" s="183">
        <v>17626.4208107015</v>
      </c>
      <c r="B1744" s="183">
        <v>-0.24121373497059101</v>
      </c>
      <c r="C1744" s="183">
        <v>-0.131637308285592</v>
      </c>
      <c r="D1744" s="183">
        <v>-0.282946198099645</v>
      </c>
      <c r="E1744" s="183">
        <v>-0.14693775236779899</v>
      </c>
    </row>
    <row r="1745" spans="1:5" x14ac:dyDescent="0.25">
      <c r="A1745" s="183">
        <v>17630.641973604401</v>
      </c>
      <c r="B1745" s="183">
        <v>-0.24718543888185801</v>
      </c>
      <c r="C1745" s="183">
        <v>-0.131668891894995</v>
      </c>
      <c r="D1745" s="183">
        <v>-0.28255429034712498</v>
      </c>
      <c r="E1745" s="183">
        <v>-0.14712005503684999</v>
      </c>
    </row>
    <row r="1746" spans="1:5" x14ac:dyDescent="0.25">
      <c r="A1746" s="183">
        <v>17633.279001898602</v>
      </c>
      <c r="B1746" s="183">
        <v>-0.270037718947025</v>
      </c>
      <c r="C1746" s="183">
        <v>-0.131688598447951</v>
      </c>
      <c r="D1746" s="183">
        <v>-0.282311201569173</v>
      </c>
      <c r="E1746" s="183">
        <v>-0.14723394214295599</v>
      </c>
    </row>
    <row r="1747" spans="1:5" x14ac:dyDescent="0.25">
      <c r="A1747" s="183">
        <v>17634.570063954601</v>
      </c>
      <c r="B1747" s="183">
        <v>-0.26002493028127699</v>
      </c>
      <c r="C1747" s="183">
        <v>-0.13169824634233401</v>
      </c>
      <c r="D1747" s="183">
        <v>-0.28219272003345103</v>
      </c>
      <c r="E1747" s="183">
        <v>-0.14728966015980299</v>
      </c>
    </row>
    <row r="1748" spans="1:5" x14ac:dyDescent="0.25">
      <c r="A1748" s="183">
        <v>17646.945393352598</v>
      </c>
      <c r="B1748" s="183">
        <v>-0.12589000456160199</v>
      </c>
      <c r="C1748" s="183">
        <v>-0.131790710695596</v>
      </c>
      <c r="D1748" s="183">
        <v>-0.28106127730374802</v>
      </c>
      <c r="E1748" s="183">
        <v>-0.14782308804494099</v>
      </c>
    </row>
    <row r="1749" spans="1:5" x14ac:dyDescent="0.25">
      <c r="A1749" s="183">
        <v>17655.556805546901</v>
      </c>
      <c r="B1749" s="183">
        <v>0.249388675192042</v>
      </c>
      <c r="C1749" s="183">
        <v>-0.13185494392538499</v>
      </c>
      <c r="D1749" s="183">
        <v>-0.280287123889568</v>
      </c>
      <c r="E1749" s="183">
        <v>-0.14819359944793301</v>
      </c>
    </row>
    <row r="1750" spans="1:5" x14ac:dyDescent="0.25">
      <c r="A1750" s="183">
        <v>17657.282359350102</v>
      </c>
      <c r="B1750" s="183">
        <v>-0.14240696638224701</v>
      </c>
      <c r="C1750" s="183">
        <v>-0.13186779968860901</v>
      </c>
      <c r="D1750" s="183">
        <v>-0.280132056587656</v>
      </c>
      <c r="E1750" s="183">
        <v>-0.14826777309976699</v>
      </c>
    </row>
    <row r="1751" spans="1:5" x14ac:dyDescent="0.25">
      <c r="A1751" s="183">
        <v>17657.303707095401</v>
      </c>
      <c r="B1751" s="183">
        <v>-0.184570310040089</v>
      </c>
      <c r="C1751" s="183">
        <v>-0.13186795873410501</v>
      </c>
      <c r="D1751" s="183">
        <v>-0.28013013816745502</v>
      </c>
      <c r="E1751" s="183">
        <v>-0.14826869059943101</v>
      </c>
    </row>
    <row r="1752" spans="1:5" x14ac:dyDescent="0.25">
      <c r="A1752" s="183">
        <v>17666.405102403402</v>
      </c>
      <c r="B1752" s="183">
        <v>-0.27871850548527599</v>
      </c>
      <c r="C1752" s="183">
        <v>-0.131935766172429</v>
      </c>
      <c r="D1752" s="183">
        <v>-0.27932077924996501</v>
      </c>
      <c r="E1752" s="183">
        <v>-0.148659446431291</v>
      </c>
    </row>
    <row r="1753" spans="1:5" x14ac:dyDescent="0.25">
      <c r="A1753" s="183">
        <v>17671.199675456901</v>
      </c>
      <c r="B1753" s="183">
        <v>-4.40032887343733E-2</v>
      </c>
      <c r="C1753" s="183">
        <v>-0.131971442085209</v>
      </c>
      <c r="D1753" s="183">
        <v>-0.27889674680887799</v>
      </c>
      <c r="E1753" s="183">
        <v>-0.14886518282531999</v>
      </c>
    </row>
    <row r="1754" spans="1:5" x14ac:dyDescent="0.25">
      <c r="A1754" s="183">
        <v>17673.114124095398</v>
      </c>
      <c r="B1754" s="183">
        <v>-0.183791527683175</v>
      </c>
      <c r="C1754" s="183">
        <v>-0.13198568383984199</v>
      </c>
      <c r="D1754" s="183">
        <v>-0.278729841426965</v>
      </c>
      <c r="E1754" s="183">
        <v>-0.148947248660425</v>
      </c>
    </row>
    <row r="1755" spans="1:5" x14ac:dyDescent="0.25">
      <c r="A1755" s="183">
        <v>17675.119147875601</v>
      </c>
      <c r="B1755" s="183">
        <v>-3.7661579314529597E-2</v>
      </c>
      <c r="C1755" s="183">
        <v>-0.13200059939105399</v>
      </c>
      <c r="D1755" s="183">
        <v>-0.278555039526801</v>
      </c>
      <c r="E1755" s="183">
        <v>-0.14903309890863001</v>
      </c>
    </row>
    <row r="1756" spans="1:5" x14ac:dyDescent="0.25">
      <c r="A1756" s="183">
        <v>17683.027159421999</v>
      </c>
      <c r="B1756" s="183">
        <v>-0.219333725061088</v>
      </c>
      <c r="C1756" s="183">
        <v>-0.13205937000020701</v>
      </c>
      <c r="D1756" s="183">
        <v>-0.277865603591679</v>
      </c>
      <c r="E1756" s="183">
        <v>-0.14937170075504</v>
      </c>
    </row>
    <row r="1757" spans="1:5" x14ac:dyDescent="0.25">
      <c r="A1757" s="183">
        <v>17685.882433527298</v>
      </c>
      <c r="B1757" s="183">
        <v>-8.5810104913430801E-2</v>
      </c>
      <c r="C1757" s="183">
        <v>-0.132080574417139</v>
      </c>
      <c r="D1757" s="183">
        <v>-0.27761894893663402</v>
      </c>
      <c r="E1757" s="183">
        <v>-0.149493846865661</v>
      </c>
    </row>
    <row r="1758" spans="1:5" x14ac:dyDescent="0.25">
      <c r="A1758" s="183">
        <v>17686.682521686402</v>
      </c>
      <c r="B1758" s="183">
        <v>0.38229671421405897</v>
      </c>
      <c r="C1758" s="183">
        <v>-0.132086514693977</v>
      </c>
      <c r="D1758" s="183">
        <v>-0.27754993023969998</v>
      </c>
      <c r="E1758" s="183">
        <v>-0.14952806250370099</v>
      </c>
    </row>
    <row r="1759" spans="1:5" x14ac:dyDescent="0.25">
      <c r="A1759" s="183">
        <v>17689.6213743689</v>
      </c>
      <c r="B1759" s="183">
        <v>-0.24190545921512999</v>
      </c>
      <c r="C1759" s="183">
        <v>-0.13210832707061901</v>
      </c>
      <c r="D1759" s="183">
        <v>-0.27729713390195498</v>
      </c>
      <c r="E1759" s="183">
        <v>-0.14965360689438201</v>
      </c>
    </row>
    <row r="1760" spans="1:5" x14ac:dyDescent="0.25">
      <c r="A1760" s="183">
        <v>17689.890817795</v>
      </c>
      <c r="B1760" s="183">
        <v>-6.5961315844076399E-2</v>
      </c>
      <c r="C1760" s="183">
        <v>-0.132110326376357</v>
      </c>
      <c r="D1760" s="183">
        <v>-0.27727401969321402</v>
      </c>
      <c r="E1760" s="183">
        <v>-0.14966511720619599</v>
      </c>
    </row>
    <row r="1761" spans="1:5" x14ac:dyDescent="0.25">
      <c r="A1761" s="183">
        <v>17700.389757274799</v>
      </c>
      <c r="B1761" s="183">
        <v>-0.14993479965228501</v>
      </c>
      <c r="C1761" s="183">
        <v>-0.13218818574444099</v>
      </c>
      <c r="D1761" s="183">
        <v>-0.27638241945242997</v>
      </c>
      <c r="E1761" s="183">
        <v>-0.15011335898220901</v>
      </c>
    </row>
    <row r="1762" spans="1:5" x14ac:dyDescent="0.25">
      <c r="A1762" s="183">
        <v>17703.767826773201</v>
      </c>
      <c r="B1762" s="183">
        <v>-0.102005093797097</v>
      </c>
      <c r="C1762" s="183">
        <v>-0.13221320936068301</v>
      </c>
      <c r="D1762" s="183">
        <v>-0.276096129271237</v>
      </c>
      <c r="E1762" s="183">
        <v>-0.150257423146331</v>
      </c>
    </row>
    <row r="1763" spans="1:5" x14ac:dyDescent="0.25">
      <c r="A1763" s="183">
        <v>17706.186199727901</v>
      </c>
      <c r="B1763" s="183">
        <v>-0.35537336091678901</v>
      </c>
      <c r="C1763" s="183">
        <v>-0.13223111894637801</v>
      </c>
      <c r="D1763" s="183">
        <v>-0.27589117302871002</v>
      </c>
      <c r="E1763" s="183">
        <v>-0.15036047050829901</v>
      </c>
    </row>
    <row r="1764" spans="1:5" x14ac:dyDescent="0.25">
      <c r="A1764" s="183">
        <v>17708.3266132717</v>
      </c>
      <c r="B1764" s="183">
        <v>-0.14654384163029799</v>
      </c>
      <c r="C1764" s="183">
        <v>-0.13224697006632699</v>
      </c>
      <c r="D1764" s="183">
        <v>-0.27571173443860802</v>
      </c>
      <c r="E1764" s="183">
        <v>-0.15045164683989101</v>
      </c>
    </row>
    <row r="1765" spans="1:5" x14ac:dyDescent="0.25">
      <c r="A1765" s="183">
        <v>17708.373252950099</v>
      </c>
      <c r="B1765" s="183">
        <v>-0.439946585125572</v>
      </c>
      <c r="C1765" s="183">
        <v>-0.13224731529723699</v>
      </c>
      <c r="D1765" s="183">
        <v>-0.27570782446608799</v>
      </c>
      <c r="E1765" s="183">
        <v>-0.15045363207206999</v>
      </c>
    </row>
    <row r="1766" spans="1:5" x14ac:dyDescent="0.25">
      <c r="A1766" s="183">
        <v>17715.0228453899</v>
      </c>
      <c r="B1766" s="183">
        <v>1.8671267396483699</v>
      </c>
      <c r="C1766" s="183">
        <v>-0.13229651489692301</v>
      </c>
      <c r="D1766" s="183">
        <v>-0.27515370015963397</v>
      </c>
      <c r="E1766" s="183">
        <v>-0.15073667400827101</v>
      </c>
    </row>
    <row r="1767" spans="1:5" x14ac:dyDescent="0.25">
      <c r="A1767" s="183">
        <v>17718.18563308</v>
      </c>
      <c r="B1767" s="183">
        <v>-0.18410920230890199</v>
      </c>
      <c r="C1767" s="183">
        <v>-0.132319902506951</v>
      </c>
      <c r="D1767" s="183">
        <v>-0.27489217209594702</v>
      </c>
      <c r="E1767" s="183">
        <v>-0.15087117460577701</v>
      </c>
    </row>
    <row r="1768" spans="1:5" x14ac:dyDescent="0.25">
      <c r="A1768" s="183">
        <v>17718.887678010298</v>
      </c>
      <c r="B1768" s="183">
        <v>-0.100854942401174</v>
      </c>
      <c r="C1768" s="183">
        <v>-0.13232509282829799</v>
      </c>
      <c r="D1768" s="183">
        <v>-0.27483412063336699</v>
      </c>
      <c r="E1768" s="183">
        <v>-0.150901017038751</v>
      </c>
    </row>
    <row r="1769" spans="1:5" x14ac:dyDescent="0.25">
      <c r="A1769" s="183">
        <v>17720.496684622001</v>
      </c>
      <c r="B1769" s="183">
        <v>-0.142655235179834</v>
      </c>
      <c r="C1769" s="183">
        <v>-0.132336980119201</v>
      </c>
      <c r="D1769" s="183">
        <v>-0.27470107332673399</v>
      </c>
      <c r="E1769" s="183">
        <v>-0.150969405416157</v>
      </c>
    </row>
    <row r="1770" spans="1:5" x14ac:dyDescent="0.25">
      <c r="A1770" s="183">
        <v>17721.050280200099</v>
      </c>
      <c r="B1770" s="183">
        <v>-0.30799846454462299</v>
      </c>
      <c r="C1770" s="183">
        <v>-0.13234107006614801</v>
      </c>
      <c r="D1770" s="183">
        <v>-0.274655489184636</v>
      </c>
      <c r="E1770" s="183">
        <v>-0.150992924768617</v>
      </c>
    </row>
    <row r="1771" spans="1:5" x14ac:dyDescent="0.25">
      <c r="A1771" s="183">
        <v>17722.326482324501</v>
      </c>
      <c r="B1771" s="183">
        <v>-0.55492233425262805</v>
      </c>
      <c r="C1771" s="183">
        <v>-0.13235049860782899</v>
      </c>
      <c r="D1771" s="183">
        <v>-0.27455053283041703</v>
      </c>
      <c r="E1771" s="183">
        <v>-0.15104714385699999</v>
      </c>
    </row>
    <row r="1772" spans="1:5" x14ac:dyDescent="0.25">
      <c r="A1772" s="183">
        <v>17724.0491256512</v>
      </c>
      <c r="B1772" s="183">
        <v>-0.18090001625405999</v>
      </c>
      <c r="C1772" s="183">
        <v>-0.13236322544325499</v>
      </c>
      <c r="D1772" s="183">
        <v>-0.27440935312150999</v>
      </c>
      <c r="E1772" s="183">
        <v>-0.15112032287904301</v>
      </c>
    </row>
    <row r="1773" spans="1:5" x14ac:dyDescent="0.25">
      <c r="A1773" s="183">
        <v>17734.060014147301</v>
      </c>
      <c r="B1773" s="183">
        <v>-0.132437130777707</v>
      </c>
      <c r="C1773" s="183">
        <v>-0.132437130777706</v>
      </c>
      <c r="D1773" s="183">
        <v>-0.27359400282977298</v>
      </c>
      <c r="E1773" s="183">
        <v>-0.151545018369734</v>
      </c>
    </row>
    <row r="1774" spans="1:5" x14ac:dyDescent="0.25">
      <c r="A1774" s="183">
        <v>17738.0042602908</v>
      </c>
      <c r="B1774" s="183">
        <v>-0.30026297890506398</v>
      </c>
      <c r="C1774" s="183">
        <v>-0.132466202088283</v>
      </c>
      <c r="D1774" s="183">
        <v>-0.27327629049779301</v>
      </c>
      <c r="E1774" s="183">
        <v>-0.151712238542906</v>
      </c>
    </row>
    <row r="1775" spans="1:5" x14ac:dyDescent="0.25">
      <c r="A1775" s="183">
        <v>17746.417364657798</v>
      </c>
      <c r="B1775" s="183">
        <v>-0.32578822945261698</v>
      </c>
      <c r="C1775" s="183">
        <v>-0.13252821139527901</v>
      </c>
      <c r="D1775" s="183">
        <v>-0.272602898322231</v>
      </c>
      <c r="E1775" s="183">
        <v>-0.15206829277282299</v>
      </c>
    </row>
    <row r="1776" spans="1:5" x14ac:dyDescent="0.25">
      <c r="A1776" s="183">
        <v>17748.034417383798</v>
      </c>
      <c r="B1776" s="183">
        <v>-0.277892693882342</v>
      </c>
      <c r="C1776" s="183">
        <v>-0.13254011865271001</v>
      </c>
      <c r="D1776" s="183">
        <v>-0.27247437010382602</v>
      </c>
      <c r="E1776" s="183">
        <v>-0.15213666129495801</v>
      </c>
    </row>
    <row r="1777" spans="1:5" x14ac:dyDescent="0.25">
      <c r="A1777" s="183">
        <v>17748.354792047699</v>
      </c>
      <c r="B1777" s="183">
        <v>-0.140916081899289</v>
      </c>
      <c r="C1777" s="183">
        <v>-0.132542477248103</v>
      </c>
      <c r="D1777" s="183">
        <v>-0.27244890576112901</v>
      </c>
      <c r="E1777" s="183">
        <v>-0.152150206643201</v>
      </c>
    </row>
    <row r="1778" spans="1:5" x14ac:dyDescent="0.25">
      <c r="A1778" s="183">
        <v>17749.536753438999</v>
      </c>
      <c r="B1778" s="183">
        <v>-0.33796918386309599</v>
      </c>
      <c r="C1778" s="183">
        <v>-0.132551178837229</v>
      </c>
      <c r="D1778" s="183">
        <v>-0.272355349372496</v>
      </c>
      <c r="E1778" s="183">
        <v>-0.152200179629389</v>
      </c>
    </row>
    <row r="1779" spans="1:5" x14ac:dyDescent="0.25">
      <c r="A1779" s="183">
        <v>17750.653441682702</v>
      </c>
      <c r="B1779" s="183">
        <v>-3.5207277048199301E-2</v>
      </c>
      <c r="C1779" s="183">
        <v>-0.13255939841912801</v>
      </c>
      <c r="D1779" s="183">
        <v>-0.27226695958237002</v>
      </c>
      <c r="E1779" s="183">
        <v>-0.15224739288575401</v>
      </c>
    </row>
    <row r="1780" spans="1:5" x14ac:dyDescent="0.25">
      <c r="A1780" s="183">
        <v>17754.2505532707</v>
      </c>
      <c r="B1780" s="183">
        <v>-2.27248013522208</v>
      </c>
      <c r="C1780" s="183">
        <v>-0.13258585576517001</v>
      </c>
      <c r="D1780" s="183">
        <v>-0.271983125328907</v>
      </c>
      <c r="E1780" s="183">
        <v>-0.15239945614209299</v>
      </c>
    </row>
    <row r="1781" spans="1:5" x14ac:dyDescent="0.25">
      <c r="A1781" s="183">
        <v>17755.6737958335</v>
      </c>
      <c r="B1781" s="183">
        <v>-0.29774978506448302</v>
      </c>
      <c r="C1781" s="183">
        <v>-0.13259632394778401</v>
      </c>
      <c r="D1781" s="183">
        <v>-0.27187149603341298</v>
      </c>
      <c r="E1781" s="183">
        <v>-0.152459563286482</v>
      </c>
    </row>
    <row r="1782" spans="1:5" x14ac:dyDescent="0.25">
      <c r="A1782" s="183">
        <v>17758.857688931301</v>
      </c>
      <c r="B1782" s="183">
        <v>-0.19987528523256501</v>
      </c>
      <c r="C1782" s="183">
        <v>-0.13261974200401799</v>
      </c>
      <c r="D1782" s="183">
        <v>-0.27162177349649402</v>
      </c>
      <c r="E1782" s="183">
        <v>-0.15259396611588999</v>
      </c>
    </row>
    <row r="1783" spans="1:5" x14ac:dyDescent="0.25">
      <c r="A1783" s="183">
        <v>17760.526229326799</v>
      </c>
      <c r="B1783" s="183">
        <v>-0.21417261113913</v>
      </c>
      <c r="C1783" s="183">
        <v>-0.13263201439244601</v>
      </c>
      <c r="D1783" s="183">
        <v>-0.27149294562816301</v>
      </c>
      <c r="E1783" s="183">
        <v>-0.15266437210554601</v>
      </c>
    </row>
    <row r="1784" spans="1:5" x14ac:dyDescent="0.25">
      <c r="A1784" s="183">
        <v>17760.9901332591</v>
      </c>
      <c r="B1784" s="183">
        <v>6.4744346160971994E-2</v>
      </c>
      <c r="C1784" s="183">
        <v>-0.13263542405766901</v>
      </c>
      <c r="D1784" s="183">
        <v>-0.27145712764325602</v>
      </c>
      <c r="E1784" s="183">
        <v>-0.15268394706791599</v>
      </c>
    </row>
    <row r="1785" spans="1:5" x14ac:dyDescent="0.25">
      <c r="A1785" s="183">
        <v>17763.8829086353</v>
      </c>
      <c r="B1785" s="183">
        <v>-0.208969572966899</v>
      </c>
      <c r="C1785" s="183">
        <v>-0.13265667987595101</v>
      </c>
      <c r="D1785" s="183">
        <v>-0.27123377669155802</v>
      </c>
      <c r="E1785" s="183">
        <v>-0.15280594983997201</v>
      </c>
    </row>
    <row r="1786" spans="1:5" x14ac:dyDescent="0.25">
      <c r="A1786" s="183">
        <v>17764.678510977301</v>
      </c>
      <c r="B1786" s="183">
        <v>-0.102010629013927</v>
      </c>
      <c r="C1786" s="183">
        <v>-0.13266252588077601</v>
      </c>
      <c r="D1786" s="183">
        <v>-0.27117234829938902</v>
      </c>
      <c r="E1786" s="183">
        <v>-0.15283948537449599</v>
      </c>
    </row>
    <row r="1787" spans="1:5" x14ac:dyDescent="0.25">
      <c r="A1787" s="183">
        <v>17765.362032272598</v>
      </c>
      <c r="B1787" s="183">
        <v>-9.9639221402425496E-2</v>
      </c>
      <c r="C1787" s="183">
        <v>-0.13266754682210699</v>
      </c>
      <c r="D1787" s="183">
        <v>-0.27111957367572997</v>
      </c>
      <c r="E1787" s="183">
        <v>-0.15286829656670201</v>
      </c>
    </row>
    <row r="1788" spans="1:5" x14ac:dyDescent="0.25">
      <c r="A1788" s="183">
        <v>17768.293149954901</v>
      </c>
      <c r="B1788" s="183">
        <v>-1.67761614945139E-2</v>
      </c>
      <c r="C1788" s="183">
        <v>-0.13268907260964899</v>
      </c>
      <c r="D1788" s="183">
        <v>-0.2708932623177</v>
      </c>
      <c r="E1788" s="183">
        <v>-0.152991817187765</v>
      </c>
    </row>
    <row r="1789" spans="1:5" x14ac:dyDescent="0.25">
      <c r="A1789" s="183">
        <v>17770.241077883202</v>
      </c>
      <c r="B1789" s="183">
        <v>-0.17293292729712001</v>
      </c>
      <c r="C1789" s="183">
        <v>-0.13270337319397801</v>
      </c>
      <c r="D1789" s="183">
        <v>-0.27074286296066802</v>
      </c>
      <c r="E1789" s="183">
        <v>-0.15307387168519099</v>
      </c>
    </row>
    <row r="1790" spans="1:5" x14ac:dyDescent="0.25">
      <c r="A1790" s="183">
        <v>17777.602655404</v>
      </c>
      <c r="B1790" s="183">
        <v>4.2868425287268003E-2</v>
      </c>
      <c r="C1790" s="183">
        <v>-0.13275737381741201</v>
      </c>
      <c r="D1790" s="183">
        <v>-0.27017527460565499</v>
      </c>
      <c r="E1790" s="183">
        <v>-0.153383705909963</v>
      </c>
    </row>
    <row r="1791" spans="1:5" x14ac:dyDescent="0.25">
      <c r="A1791" s="183">
        <v>17780.5115855845</v>
      </c>
      <c r="B1791" s="183">
        <v>-0.52117903412597399</v>
      </c>
      <c r="C1791" s="183">
        <v>-0.13277870743649201</v>
      </c>
      <c r="D1791" s="183">
        <v>-0.26995411584224799</v>
      </c>
      <c r="E1791" s="183">
        <v>-0.15350601909337999</v>
      </c>
    </row>
    <row r="1792" spans="1:5" x14ac:dyDescent="0.25">
      <c r="A1792" s="183">
        <v>17781.245659832501</v>
      </c>
      <c r="B1792" s="183">
        <v>7.1178759817302997E-2</v>
      </c>
      <c r="C1792" s="183">
        <v>-0.13278409101719399</v>
      </c>
      <c r="D1792" s="183">
        <v>-0.26989871092439199</v>
      </c>
      <c r="E1792" s="183">
        <v>-0.15353686186225601</v>
      </c>
    </row>
    <row r="1793" spans="1:5" x14ac:dyDescent="0.25">
      <c r="A1793" s="183">
        <v>17789.9558535213</v>
      </c>
      <c r="B1793" s="183">
        <v>8.5305086240006198E-2</v>
      </c>
      <c r="C1793" s="183">
        <v>-0.13284788334179201</v>
      </c>
      <c r="D1793" s="183">
        <v>-0.26924435779491601</v>
      </c>
      <c r="E1793" s="183">
        <v>-0.15390267892543399</v>
      </c>
    </row>
    <row r="1794" spans="1:5" x14ac:dyDescent="0.25">
      <c r="A1794" s="183">
        <v>17792.380085176901</v>
      </c>
      <c r="B1794" s="183">
        <v>-1.1001868661331101E-2</v>
      </c>
      <c r="C1794" s="183">
        <v>-0.13286563138921401</v>
      </c>
      <c r="D1794" s="183">
        <v>-0.26906467393209899</v>
      </c>
      <c r="E1794" s="183">
        <v>-0.15400438632834701</v>
      </c>
    </row>
    <row r="1795" spans="1:5" x14ac:dyDescent="0.25">
      <c r="A1795" s="183">
        <v>17799.181781199899</v>
      </c>
      <c r="B1795" s="183">
        <v>-0.174873138950116</v>
      </c>
      <c r="C1795" s="183">
        <v>-0.13291537893220101</v>
      </c>
      <c r="D1795" s="183">
        <v>-0.26856053274893799</v>
      </c>
      <c r="E1795" s="183">
        <v>-0.154289506981835</v>
      </c>
    </row>
    <row r="1796" spans="1:5" x14ac:dyDescent="0.25">
      <c r="A1796" s="183">
        <v>17803.548019421502</v>
      </c>
      <c r="B1796" s="183">
        <v>-0.107583701878311</v>
      </c>
      <c r="C1796" s="183">
        <v>-0.13294730390264101</v>
      </c>
      <c r="D1796" s="183">
        <v>-0.26823690750964502</v>
      </c>
      <c r="E1796" s="183">
        <v>-0.15447233225846499</v>
      </c>
    </row>
    <row r="1797" spans="1:5" x14ac:dyDescent="0.25">
      <c r="A1797" s="183">
        <v>17805.8530331127</v>
      </c>
      <c r="B1797" s="183">
        <v>-0.385186314838104</v>
      </c>
      <c r="C1797" s="183">
        <v>-0.13296414262060199</v>
      </c>
      <c r="D1797" s="183">
        <v>-0.268066060073132</v>
      </c>
      <c r="E1797" s="183">
        <v>-0.15456880944711901</v>
      </c>
    </row>
    <row r="1798" spans="1:5" x14ac:dyDescent="0.25">
      <c r="A1798" s="183">
        <v>17812.121251546301</v>
      </c>
      <c r="B1798" s="183">
        <v>-0.12741715820010499</v>
      </c>
      <c r="C1798" s="183">
        <v>-0.13300991129586101</v>
      </c>
      <c r="D1798" s="183">
        <v>-0.26760974210988903</v>
      </c>
      <c r="E1798" s="183">
        <v>-0.154830893361003</v>
      </c>
    </row>
    <row r="1799" spans="1:5" x14ac:dyDescent="0.25">
      <c r="A1799" s="183">
        <v>17814.516949712499</v>
      </c>
      <c r="B1799" s="183">
        <v>-0.79924352494849005</v>
      </c>
      <c r="C1799" s="183">
        <v>-0.13302738219906199</v>
      </c>
      <c r="D1799" s="183">
        <v>-0.26743633126438598</v>
      </c>
      <c r="E1799" s="183">
        <v>-0.154931038156808</v>
      </c>
    </row>
    <row r="1800" spans="1:5" x14ac:dyDescent="0.25">
      <c r="A1800" s="183">
        <v>17817.2265316835</v>
      </c>
      <c r="B1800" s="183">
        <v>-0.45115829319262202</v>
      </c>
      <c r="C1800" s="183">
        <v>-0.133047142135852</v>
      </c>
      <c r="D1800" s="183">
        <v>-0.267240874240323</v>
      </c>
      <c r="E1800" s="183">
        <v>-0.15504420277755501</v>
      </c>
    </row>
    <row r="1801" spans="1:5" x14ac:dyDescent="0.25">
      <c r="A1801" s="183">
        <v>17817.479316790101</v>
      </c>
      <c r="B1801" s="183">
        <v>-0.44312715370650202</v>
      </c>
      <c r="C1801" s="183">
        <v>-0.13304898560018799</v>
      </c>
      <c r="D1801" s="183">
        <v>-0.26722263946270902</v>
      </c>
      <c r="E1801" s="183">
        <v>-0.15505475458117801</v>
      </c>
    </row>
    <row r="1802" spans="1:5" x14ac:dyDescent="0.25">
      <c r="A1802" s="183">
        <v>17830.415403076098</v>
      </c>
      <c r="B1802" s="183">
        <v>-0.178032313288323</v>
      </c>
      <c r="C1802" s="183">
        <v>-0.13314325972188401</v>
      </c>
      <c r="D1802" s="183">
        <v>-0.26630163349925001</v>
      </c>
      <c r="E1802" s="183">
        <v>-0.15559422411318</v>
      </c>
    </row>
    <row r="1803" spans="1:5" x14ac:dyDescent="0.25">
      <c r="A1803" s="183">
        <v>17832.304639481601</v>
      </c>
      <c r="B1803" s="183">
        <v>-0.160808481808172</v>
      </c>
      <c r="C1803" s="183">
        <v>-0.133157006477199</v>
      </c>
      <c r="D1803" s="183">
        <v>-0.266167743418458</v>
      </c>
      <c r="E1803" s="183">
        <v>-0.15567290043773699</v>
      </c>
    </row>
    <row r="1804" spans="1:5" x14ac:dyDescent="0.25">
      <c r="A1804" s="183">
        <v>17836.313960519699</v>
      </c>
      <c r="B1804" s="183">
        <v>-0.19783874604589699</v>
      </c>
      <c r="C1804" s="183">
        <v>-0.13318617184870099</v>
      </c>
      <c r="D1804" s="183">
        <v>-0.26588668710674002</v>
      </c>
      <c r="E1804" s="183">
        <v>-0.155839780941706</v>
      </c>
    </row>
    <row r="1805" spans="1:5" x14ac:dyDescent="0.25">
      <c r="A1805" s="183">
        <v>17837.099851567898</v>
      </c>
      <c r="B1805" s="183">
        <v>-0.195671438940836</v>
      </c>
      <c r="C1805" s="183">
        <v>-0.13319188872798399</v>
      </c>
      <c r="D1805" s="183">
        <v>-0.26583178245627997</v>
      </c>
      <c r="E1805" s="183">
        <v>-0.15587247734426499</v>
      </c>
    </row>
    <row r="1806" spans="1:5" x14ac:dyDescent="0.25">
      <c r="A1806" s="183">
        <v>17841.8597644697</v>
      </c>
      <c r="B1806" s="183">
        <v>-0.63889860912583796</v>
      </c>
      <c r="C1806" s="183">
        <v>-0.133226507031766</v>
      </c>
      <c r="D1806" s="183">
        <v>-0.26550001018928099</v>
      </c>
      <c r="E1806" s="183">
        <v>-0.15607017021483</v>
      </c>
    </row>
    <row r="1807" spans="1:5" x14ac:dyDescent="0.25">
      <c r="A1807" s="183">
        <v>17846.274319918099</v>
      </c>
      <c r="B1807" s="183">
        <v>-0.227580668847016</v>
      </c>
      <c r="C1807" s="183">
        <v>-0.13325858241365801</v>
      </c>
      <c r="D1807" s="183">
        <v>-0.26519471527727101</v>
      </c>
      <c r="E1807" s="183">
        <v>-0.156253519397232</v>
      </c>
    </row>
    <row r="1808" spans="1:5" x14ac:dyDescent="0.25">
      <c r="A1808" s="183">
        <v>17850.287034194</v>
      </c>
      <c r="B1808" s="183">
        <v>0.33052142691012398</v>
      </c>
      <c r="C1808" s="183">
        <v>-0.133287723832094</v>
      </c>
      <c r="D1808" s="183">
        <v>-0.26491896180625002</v>
      </c>
      <c r="E1808" s="183">
        <v>-0.156420178960194</v>
      </c>
    </row>
    <row r="1809" spans="1:5" x14ac:dyDescent="0.25">
      <c r="A1809" s="183">
        <v>17855.707144158201</v>
      </c>
      <c r="B1809" s="183">
        <v>-0.200749934281408</v>
      </c>
      <c r="C1809" s="183">
        <v>-0.13332705643265499</v>
      </c>
      <c r="D1809" s="183">
        <v>-0.26454976982712303</v>
      </c>
      <c r="E1809" s="183">
        <v>-0.15664522963139099</v>
      </c>
    </row>
    <row r="1810" spans="1:5" x14ac:dyDescent="0.25">
      <c r="A1810" s="183">
        <v>17859.051623710599</v>
      </c>
      <c r="B1810" s="183">
        <v>-0.58209991657364202</v>
      </c>
      <c r="C1810" s="183">
        <v>-0.133351315720804</v>
      </c>
      <c r="D1810" s="183">
        <v>-0.26432330192546599</v>
      </c>
      <c r="E1810" s="183">
        <v>-0.15678383663586901</v>
      </c>
    </row>
    <row r="1811" spans="1:5" x14ac:dyDescent="0.25">
      <c r="A1811" s="183">
        <v>17859.420429050799</v>
      </c>
      <c r="B1811" s="183">
        <v>-0.186247231761827</v>
      </c>
      <c r="C1811" s="183">
        <v>-0.13335398969149001</v>
      </c>
      <c r="D1811" s="183">
        <v>-0.26429832866125202</v>
      </c>
      <c r="E1811" s="183">
        <v>-0.15679912122728101</v>
      </c>
    </row>
    <row r="1812" spans="1:5" x14ac:dyDescent="0.25">
      <c r="A1812" s="183">
        <v>17862.902858764399</v>
      </c>
      <c r="B1812" s="183">
        <v>-0.185557930454228</v>
      </c>
      <c r="C1812" s="183">
        <v>-0.133379233680403</v>
      </c>
      <c r="D1812" s="183">
        <v>-0.26406291371467899</v>
      </c>
      <c r="E1812" s="183">
        <v>-0.156943287664607</v>
      </c>
    </row>
    <row r="1813" spans="1:5" x14ac:dyDescent="0.25">
      <c r="A1813" s="183">
        <v>17866.656440748498</v>
      </c>
      <c r="B1813" s="183">
        <v>-0.206252015910102</v>
      </c>
      <c r="C1813" s="183">
        <v>-0.13340642933411001</v>
      </c>
      <c r="D1813" s="183">
        <v>-0.26381135625978502</v>
      </c>
      <c r="E1813" s="183">
        <v>-0.157098660159464</v>
      </c>
    </row>
    <row r="1814" spans="1:5" x14ac:dyDescent="0.25">
      <c r="A1814" s="183">
        <v>17868.253299604301</v>
      </c>
      <c r="B1814" s="183">
        <v>-0.231500509793336</v>
      </c>
      <c r="C1814" s="183">
        <v>-0.13341799427489501</v>
      </c>
      <c r="D1814" s="183">
        <v>-0.26370474154861701</v>
      </c>
      <c r="E1814" s="183">
        <v>-0.15716475914049499</v>
      </c>
    </row>
    <row r="1815" spans="1:5" x14ac:dyDescent="0.25">
      <c r="A1815" s="183">
        <v>17869.4851714461</v>
      </c>
      <c r="B1815" s="183">
        <v>-8.0056636629199901E-2</v>
      </c>
      <c r="C1815" s="183">
        <v>-0.13342691480456001</v>
      </c>
      <c r="D1815" s="183">
        <v>-0.26362281343199701</v>
      </c>
      <c r="E1815" s="183">
        <v>-0.15721569246247599</v>
      </c>
    </row>
    <row r="1816" spans="1:5" x14ac:dyDescent="0.25">
      <c r="A1816" s="183">
        <v>17871.521833601098</v>
      </c>
      <c r="B1816" s="183">
        <v>-0.19289062029905801</v>
      </c>
      <c r="C1816" s="183">
        <v>-0.13344165916589401</v>
      </c>
      <c r="D1816" s="183">
        <v>-0.26348768229248198</v>
      </c>
      <c r="E1816" s="183">
        <v>-0.15729990087262299</v>
      </c>
    </row>
    <row r="1817" spans="1:5" x14ac:dyDescent="0.25">
      <c r="A1817" s="183">
        <v>17889.957763414499</v>
      </c>
      <c r="B1817" s="183">
        <v>-0.46778673028298201</v>
      </c>
      <c r="C1817" s="183">
        <v>-0.13357490870508401</v>
      </c>
      <c r="D1817" s="183">
        <v>-0.262281820577346</v>
      </c>
      <c r="E1817" s="183">
        <v>-0.158060660242824</v>
      </c>
    </row>
    <row r="1818" spans="1:5" x14ac:dyDescent="0.25">
      <c r="A1818" s="183">
        <v>17894.720864030201</v>
      </c>
      <c r="B1818" s="183">
        <v>-0.195815211297934</v>
      </c>
      <c r="C1818" s="183">
        <v>-0.13360931176942101</v>
      </c>
      <c r="D1818" s="183">
        <v>-0.26197599672974098</v>
      </c>
      <c r="E1818" s="183">
        <v>-0.15825678209551999</v>
      </c>
    </row>
    <row r="1819" spans="1:5" x14ac:dyDescent="0.25">
      <c r="A1819" s="183">
        <v>17898.781352847102</v>
      </c>
      <c r="B1819" s="183">
        <v>-4.3938274359134298E-2</v>
      </c>
      <c r="C1819" s="183">
        <v>-0.13363859979050699</v>
      </c>
      <c r="D1819" s="183">
        <v>-0.261717051495447</v>
      </c>
      <c r="E1819" s="183">
        <v>-0.15842383139514499</v>
      </c>
    </row>
    <row r="1820" spans="1:5" x14ac:dyDescent="0.25">
      <c r="A1820" s="183">
        <v>17899.2016540572</v>
      </c>
      <c r="B1820" s="183">
        <v>0.93731615352463704</v>
      </c>
      <c r="C1820" s="183">
        <v>-0.13364163086042399</v>
      </c>
      <c r="D1820" s="183">
        <v>-0.261690365094154</v>
      </c>
      <c r="E1820" s="183">
        <v>-0.15844111477706499</v>
      </c>
    </row>
    <row r="1821" spans="1:5" x14ac:dyDescent="0.25">
      <c r="A1821" s="183">
        <v>17902.928637619301</v>
      </c>
      <c r="B1821" s="183">
        <v>-0.198210422193934</v>
      </c>
      <c r="C1821" s="183">
        <v>-0.133668495992461</v>
      </c>
      <c r="D1821" s="183">
        <v>-0.26145456356095098</v>
      </c>
      <c r="E1821" s="183">
        <v>-0.158594326677055</v>
      </c>
    </row>
    <row r="1822" spans="1:5" x14ac:dyDescent="0.25">
      <c r="A1822" s="183">
        <v>17903.522799508901</v>
      </c>
      <c r="B1822" s="183">
        <v>-0.26807506707499101</v>
      </c>
      <c r="C1822" s="183">
        <v>-0.13367277887628701</v>
      </c>
      <c r="D1822" s="183">
        <v>-0.26141714846141001</v>
      </c>
      <c r="E1822" s="183">
        <v>-0.158618729978212</v>
      </c>
    </row>
    <row r="1823" spans="1:5" x14ac:dyDescent="0.25">
      <c r="A1823" s="183">
        <v>17907.682623083401</v>
      </c>
      <c r="B1823" s="183">
        <v>-0.10939646351393301</v>
      </c>
      <c r="C1823" s="183">
        <v>-0.133702746189345</v>
      </c>
      <c r="D1823" s="183">
        <v>-0.26115532229605098</v>
      </c>
      <c r="E1823" s="183">
        <v>-0.15878958144010799</v>
      </c>
    </row>
    <row r="1824" spans="1:5" x14ac:dyDescent="0.25">
      <c r="A1824" s="183">
        <v>17910.416583497099</v>
      </c>
      <c r="B1824" s="183">
        <v>-0.329833270948865</v>
      </c>
      <c r="C1824" s="183">
        <v>-0.13372243206537199</v>
      </c>
      <c r="D1824" s="183">
        <v>-0.26098469782204903</v>
      </c>
      <c r="E1824" s="183">
        <v>-0.15890181274839099</v>
      </c>
    </row>
    <row r="1825" spans="1:5" x14ac:dyDescent="0.25">
      <c r="A1825" s="183">
        <v>17910.5905952754</v>
      </c>
      <c r="B1825" s="183">
        <v>-0.20303469991478401</v>
      </c>
      <c r="C1825" s="183">
        <v>-0.13372368297110601</v>
      </c>
      <c r="D1825" s="183">
        <v>-0.26097383787397199</v>
      </c>
      <c r="E1825" s="183">
        <v>-0.15890895457110099</v>
      </c>
    </row>
    <row r="1826" spans="1:5" x14ac:dyDescent="0.25">
      <c r="A1826" s="183">
        <v>17911.555131917601</v>
      </c>
      <c r="B1826" s="183">
        <v>6.5838151531938402E-3</v>
      </c>
      <c r="C1826" s="183">
        <v>-0.133730616665068</v>
      </c>
      <c r="D1826" s="183">
        <v>-0.26091364184611099</v>
      </c>
      <c r="E1826" s="183">
        <v>-0.158948529786124</v>
      </c>
    </row>
    <row r="1827" spans="1:5" x14ac:dyDescent="0.25">
      <c r="A1827" s="183">
        <v>17912.114589978999</v>
      </c>
      <c r="B1827" s="183">
        <v>8.7574720282113105E-2</v>
      </c>
      <c r="C1827" s="183">
        <v>-0.13373463840028599</v>
      </c>
      <c r="D1827" s="183">
        <v>-0.26087872647682597</v>
      </c>
      <c r="E1827" s="183">
        <v>-0.15897148121342</v>
      </c>
    </row>
    <row r="1828" spans="1:5" x14ac:dyDescent="0.25">
      <c r="A1828" s="183">
        <v>17912.1929782019</v>
      </c>
      <c r="B1828" s="183">
        <v>-0.25626139421222</v>
      </c>
      <c r="C1828" s="183">
        <v>-0.13373520190396601</v>
      </c>
      <c r="D1828" s="183">
        <v>-0.26087383432504602</v>
      </c>
      <c r="E1828" s="183">
        <v>-0.15897469684929699</v>
      </c>
    </row>
    <row r="1829" spans="1:5" x14ac:dyDescent="0.25">
      <c r="A1829" s="183">
        <v>17914.929646738601</v>
      </c>
      <c r="B1829" s="183">
        <v>-0.15839307377885101</v>
      </c>
      <c r="C1829" s="183">
        <v>-0.13375487479277001</v>
      </c>
      <c r="D1829" s="183">
        <v>-0.260703905851627</v>
      </c>
      <c r="E1829" s="183">
        <v>-0.159086930466495</v>
      </c>
    </row>
    <row r="1830" spans="1:5" x14ac:dyDescent="0.25">
      <c r="A1830" s="183">
        <v>17921.2230469243</v>
      </c>
      <c r="B1830" s="183">
        <v>-0.20632807732065001</v>
      </c>
      <c r="C1830" s="183">
        <v>-0.13380011569804801</v>
      </c>
      <c r="D1830" s="183">
        <v>-0.26031601460877801</v>
      </c>
      <c r="E1830" s="183">
        <v>-0.159344809496343</v>
      </c>
    </row>
    <row r="1831" spans="1:5" x14ac:dyDescent="0.25">
      <c r="A1831" s="183">
        <v>17922.814696216301</v>
      </c>
      <c r="B1831" s="183">
        <v>-0.239778937254709</v>
      </c>
      <c r="C1831" s="183">
        <v>-0.13381155747081599</v>
      </c>
      <c r="D1831" s="183">
        <v>-0.26021845804839699</v>
      </c>
      <c r="E1831" s="183">
        <v>-0.159409960907477</v>
      </c>
    </row>
    <row r="1832" spans="1:5" x14ac:dyDescent="0.25">
      <c r="A1832" s="183">
        <v>17925.999553869999</v>
      </c>
      <c r="B1832" s="183">
        <v>3.41178687096821E-2</v>
      </c>
      <c r="C1832" s="183">
        <v>-0.13383445222391999</v>
      </c>
      <c r="D1832" s="183">
        <v>-0.26002471981012298</v>
      </c>
      <c r="E1832" s="183">
        <v>-0.159540327547563</v>
      </c>
    </row>
    <row r="1833" spans="1:5" x14ac:dyDescent="0.25">
      <c r="A1833" s="183">
        <v>17926.9148085081</v>
      </c>
      <c r="B1833" s="183">
        <v>0.476516502368662</v>
      </c>
      <c r="C1833" s="183">
        <v>-0.133841031647946</v>
      </c>
      <c r="D1833" s="183">
        <v>-0.259969043908577</v>
      </c>
      <c r="E1833" s="183">
        <v>-0.159577771750881</v>
      </c>
    </row>
    <row r="1834" spans="1:5" x14ac:dyDescent="0.25">
      <c r="A1834" s="183">
        <v>17928.773469245501</v>
      </c>
      <c r="B1834" s="183">
        <v>-7.56200820446251E-2</v>
      </c>
      <c r="C1834" s="183">
        <v>-0.13385439286634701</v>
      </c>
      <c r="D1834" s="183">
        <v>-0.25985597962252199</v>
      </c>
      <c r="E1834" s="183">
        <v>-0.15965375933589299</v>
      </c>
    </row>
    <row r="1835" spans="1:5" x14ac:dyDescent="0.25">
      <c r="A1835" s="183">
        <v>17929.2968169817</v>
      </c>
      <c r="B1835" s="183">
        <v>0.52051176007923405</v>
      </c>
      <c r="C1835" s="183">
        <v>-0.13385815501791201</v>
      </c>
      <c r="D1835" s="183">
        <v>-0.25982414382970598</v>
      </c>
      <c r="E1835" s="183">
        <v>-0.15967515534959101</v>
      </c>
    </row>
    <row r="1836" spans="1:5" x14ac:dyDescent="0.25">
      <c r="A1836" s="183">
        <v>17931.127902958098</v>
      </c>
      <c r="B1836" s="183">
        <v>-0.20189235275446199</v>
      </c>
      <c r="C1836" s="183">
        <v>-0.13387131801164701</v>
      </c>
      <c r="D1836" s="183">
        <v>-0.259713625290237</v>
      </c>
      <c r="E1836" s="183">
        <v>-0.159750015596275</v>
      </c>
    </row>
    <row r="1837" spans="1:5" x14ac:dyDescent="0.25">
      <c r="A1837" s="183">
        <v>17931.704158668199</v>
      </c>
      <c r="B1837" s="183">
        <v>-1.1349709105464501</v>
      </c>
      <c r="C1837" s="183">
        <v>-0.13387545428491099</v>
      </c>
      <c r="D1837" s="183">
        <v>-0.25967887993611699</v>
      </c>
      <c r="E1837" s="183">
        <v>-0.15977357464547601</v>
      </c>
    </row>
    <row r="1838" spans="1:5" x14ac:dyDescent="0.25">
      <c r="A1838" s="183">
        <v>17933.205154764499</v>
      </c>
      <c r="B1838" s="183">
        <v>-0.203192749837111</v>
      </c>
      <c r="C1838" s="183">
        <v>-0.133886226619788</v>
      </c>
      <c r="D1838" s="183">
        <v>-0.259588416032145</v>
      </c>
      <c r="E1838" s="183">
        <v>-0.159834939835034</v>
      </c>
    </row>
    <row r="1839" spans="1:5" x14ac:dyDescent="0.25">
      <c r="A1839" s="183">
        <v>17933.3004354476</v>
      </c>
      <c r="B1839" s="183">
        <v>-0.20803465447584199</v>
      </c>
      <c r="C1839" s="183">
        <v>-0.133886909946099</v>
      </c>
      <c r="D1839" s="183">
        <v>-0.25958268893669201</v>
      </c>
      <c r="E1839" s="183">
        <v>-0.159838835193053</v>
      </c>
    </row>
    <row r="1840" spans="1:5" x14ac:dyDescent="0.25">
      <c r="A1840" s="183">
        <v>17934.612530995</v>
      </c>
      <c r="B1840" s="183">
        <v>-0.56647460396567195</v>
      </c>
      <c r="C1840" s="183">
        <v>-0.13389631992702999</v>
      </c>
      <c r="D1840" s="183">
        <v>-0.259503898370535</v>
      </c>
      <c r="E1840" s="183">
        <v>-0.159892438458661</v>
      </c>
    </row>
    <row r="1841" spans="1:5" x14ac:dyDescent="0.25">
      <c r="A1841" s="183">
        <v>17941.709514173101</v>
      </c>
      <c r="B1841" s="183">
        <v>-0.120201506728412</v>
      </c>
      <c r="C1841" s="183">
        <v>-0.13394721749809599</v>
      </c>
      <c r="D1841" s="183">
        <v>-0.25908097719915202</v>
      </c>
      <c r="E1841" s="183">
        <v>-0.16018214143825099</v>
      </c>
    </row>
    <row r="1842" spans="1:5" x14ac:dyDescent="0.25">
      <c r="A1842" s="183">
        <v>17941.987758459301</v>
      </c>
      <c r="B1842" s="183">
        <v>0.91330047510949097</v>
      </c>
      <c r="C1842" s="183">
        <v>-0.13394921172381799</v>
      </c>
      <c r="D1842" s="183">
        <v>-0.25906439738540898</v>
      </c>
      <c r="E1842" s="183">
        <v>-0.160193491747256</v>
      </c>
    </row>
    <row r="1843" spans="1:5" x14ac:dyDescent="0.25">
      <c r="A1843" s="183">
        <v>17947.807952736799</v>
      </c>
      <c r="B1843" s="183">
        <v>-0.30525300854375997</v>
      </c>
      <c r="C1843" s="183">
        <v>-0.13399090858899401</v>
      </c>
      <c r="D1843" s="183">
        <v>-0.25872099450760799</v>
      </c>
      <c r="E1843" s="183">
        <v>-0.16043076222896099</v>
      </c>
    </row>
    <row r="1844" spans="1:5" x14ac:dyDescent="0.25">
      <c r="A1844" s="183">
        <v>17949.766079873902</v>
      </c>
      <c r="B1844" s="183">
        <v>-0.110375892160997</v>
      </c>
      <c r="C1844" s="183">
        <v>-0.13400492927344401</v>
      </c>
      <c r="D1844" s="183">
        <v>-0.25860644211199102</v>
      </c>
      <c r="E1844" s="183">
        <v>-0.16051052054246101</v>
      </c>
    </row>
    <row r="1845" spans="1:5" x14ac:dyDescent="0.25">
      <c r="A1845" s="183">
        <v>17950.284088634398</v>
      </c>
      <c r="B1845" s="183">
        <v>-0.104040951900708</v>
      </c>
      <c r="C1845" s="183">
        <v>-0.134008637684191</v>
      </c>
      <c r="D1845" s="183">
        <v>-0.25857613808150098</v>
      </c>
      <c r="E1845" s="183">
        <v>-0.16053162004327101</v>
      </c>
    </row>
    <row r="1846" spans="1:5" x14ac:dyDescent="0.25">
      <c r="A1846" s="183">
        <v>17951.9497051621</v>
      </c>
      <c r="B1846" s="183">
        <v>-4.8034212657466199E-2</v>
      </c>
      <c r="C1846" s="183">
        <v>-0.13402055994288101</v>
      </c>
      <c r="D1846" s="183">
        <v>-0.25847879293745801</v>
      </c>
      <c r="E1846" s="183">
        <v>-0.16059946383271401</v>
      </c>
    </row>
    <row r="1847" spans="1:5" x14ac:dyDescent="0.25">
      <c r="A1847" s="183">
        <v>17954.919536562302</v>
      </c>
      <c r="B1847" s="183">
        <v>-0.207399792983776</v>
      </c>
      <c r="C1847" s="183">
        <v>-0.13404180623293499</v>
      </c>
      <c r="D1847" s="183">
        <v>-0.25830643014289101</v>
      </c>
      <c r="E1847" s="183">
        <v>-0.16072034328819201</v>
      </c>
    </row>
    <row r="1848" spans="1:5" x14ac:dyDescent="0.25">
      <c r="A1848" s="183">
        <v>17957.825019373598</v>
      </c>
      <c r="B1848" s="183">
        <v>-0.137448183452615</v>
      </c>
      <c r="C1848" s="183">
        <v>-0.13406259217066599</v>
      </c>
      <c r="D1848" s="183">
        <v>-0.25813864579705098</v>
      </c>
      <c r="E1848" s="183">
        <v>-0.16083850345756601</v>
      </c>
    </row>
    <row r="1849" spans="1:5" x14ac:dyDescent="0.25">
      <c r="A1849" s="183">
        <v>17962.6608295531</v>
      </c>
      <c r="B1849" s="183">
        <v>-0.102661182519659</v>
      </c>
      <c r="C1849" s="183">
        <v>-0.13409715743797601</v>
      </c>
      <c r="D1849" s="183">
        <v>-0.25786021270527898</v>
      </c>
      <c r="E1849" s="183">
        <v>-0.16103508598826999</v>
      </c>
    </row>
    <row r="1850" spans="1:5" x14ac:dyDescent="0.25">
      <c r="A1850" s="183">
        <v>17965.903954006899</v>
      </c>
      <c r="B1850" s="183">
        <v>-0.227999128236023</v>
      </c>
      <c r="C1850" s="183">
        <v>-0.13412033168253401</v>
      </c>
      <c r="D1850" s="183">
        <v>-0.25767527739829799</v>
      </c>
      <c r="E1850" s="183">
        <v>-0.161166839203495</v>
      </c>
    </row>
    <row r="1851" spans="1:5" x14ac:dyDescent="0.25">
      <c r="A1851" s="183">
        <v>17982.3368106786</v>
      </c>
      <c r="B1851" s="183">
        <v>-0.19679279731986701</v>
      </c>
      <c r="C1851" s="183">
        <v>-0.13423757115657101</v>
      </c>
      <c r="D1851" s="183">
        <v>-0.25675299136501101</v>
      </c>
      <c r="E1851" s="183">
        <v>-0.161832982057977</v>
      </c>
    </row>
    <row r="1852" spans="1:5" x14ac:dyDescent="0.25">
      <c r="A1852" s="183">
        <v>17982.7585295635</v>
      </c>
      <c r="B1852" s="183">
        <v>-0.30076599846011698</v>
      </c>
      <c r="C1852" s="183">
        <v>-0.13424057666531899</v>
      </c>
      <c r="D1852" s="183">
        <v>-0.25672967014916398</v>
      </c>
      <c r="E1852" s="183">
        <v>-0.16185005261332999</v>
      </c>
    </row>
    <row r="1853" spans="1:5" x14ac:dyDescent="0.25">
      <c r="A1853" s="183">
        <v>17983.682881746401</v>
      </c>
      <c r="B1853" s="183">
        <v>-0.47327727492235699</v>
      </c>
      <c r="C1853" s="183">
        <v>-0.134247163639409</v>
      </c>
      <c r="D1853" s="183">
        <v>-0.256678613088342</v>
      </c>
      <c r="E1853" s="183">
        <v>-0.16188746901953999</v>
      </c>
    </row>
    <row r="1854" spans="1:5" x14ac:dyDescent="0.25">
      <c r="A1854" s="183">
        <v>17984.260140194201</v>
      </c>
      <c r="B1854" s="183">
        <v>-0.18342428928360699</v>
      </c>
      <c r="C1854" s="183">
        <v>-0.134251276413272</v>
      </c>
      <c r="D1854" s="183">
        <v>-0.25664688491367299</v>
      </c>
      <c r="E1854" s="183">
        <v>-0.16191083558584601</v>
      </c>
    </row>
    <row r="1855" spans="1:5" x14ac:dyDescent="0.25">
      <c r="A1855" s="183">
        <v>17984.859860411601</v>
      </c>
      <c r="B1855" s="183">
        <v>-0.21576358432193701</v>
      </c>
      <c r="C1855" s="183">
        <v>-0.134255548760598</v>
      </c>
      <c r="D1855" s="183">
        <v>-0.25661392216036399</v>
      </c>
      <c r="E1855" s="183">
        <v>-0.16193511137129099</v>
      </c>
    </row>
    <row r="1856" spans="1:5" x14ac:dyDescent="0.25">
      <c r="A1856" s="183">
        <v>17985.754263946899</v>
      </c>
      <c r="B1856" s="183">
        <v>-0.11182130815619</v>
      </c>
      <c r="C1856" s="183">
        <v>-0.13426191972339999</v>
      </c>
      <c r="D1856" s="183">
        <v>-0.25656476256520799</v>
      </c>
      <c r="E1856" s="183">
        <v>-0.16197131550064101</v>
      </c>
    </row>
    <row r="1857" spans="1:5" x14ac:dyDescent="0.25">
      <c r="A1857" s="183">
        <v>17988.407318621699</v>
      </c>
      <c r="B1857" s="183">
        <v>-0.104881541237922</v>
      </c>
      <c r="C1857" s="183">
        <v>-0.13428081277605899</v>
      </c>
      <c r="D1857" s="183">
        <v>-0.25641894125683401</v>
      </c>
      <c r="E1857" s="183">
        <v>-0.162078632126438</v>
      </c>
    </row>
    <row r="1858" spans="1:5" x14ac:dyDescent="0.25">
      <c r="A1858" s="183">
        <v>17988.733050529401</v>
      </c>
      <c r="B1858" s="183">
        <v>-0.122142377424905</v>
      </c>
      <c r="C1858" s="183">
        <v>-0.134283131549194</v>
      </c>
      <c r="D1858" s="183">
        <v>-0.25640114837681499</v>
      </c>
      <c r="E1858" s="183">
        <v>-0.16209180357244099</v>
      </c>
    </row>
    <row r="1859" spans="1:5" x14ac:dyDescent="0.25">
      <c r="A1859" s="183">
        <v>17990.090942425199</v>
      </c>
      <c r="B1859" s="183">
        <v>-0.21758537596108199</v>
      </c>
      <c r="C1859" s="183">
        <v>-0.134292797913386</v>
      </c>
      <c r="D1859" s="183">
        <v>-0.25632697447179897</v>
      </c>
      <c r="E1859" s="183">
        <v>-0.162146693616774</v>
      </c>
    </row>
    <row r="1860" spans="1:5" x14ac:dyDescent="0.25">
      <c r="A1860" s="183">
        <v>17991.548643259499</v>
      </c>
      <c r="B1860" s="183">
        <v>-0.37632364120949702</v>
      </c>
      <c r="C1860" s="183">
        <v>-0.13430317067675501</v>
      </c>
      <c r="D1860" s="183">
        <v>-0.25624751924602801</v>
      </c>
      <c r="E1860" s="183">
        <v>-0.162205602291047</v>
      </c>
    </row>
    <row r="1861" spans="1:5" x14ac:dyDescent="0.25">
      <c r="A1861" s="183">
        <v>17992.802870762302</v>
      </c>
      <c r="B1861" s="183">
        <v>0.24221644505513201</v>
      </c>
      <c r="C1861" s="183">
        <v>-0.134312084102444</v>
      </c>
      <c r="D1861" s="183">
        <v>-0.256179272527987</v>
      </c>
      <c r="E1861" s="183">
        <v>-0.16225627479118199</v>
      </c>
    </row>
    <row r="1862" spans="1:5" x14ac:dyDescent="0.25">
      <c r="A1862" s="183">
        <v>18001.916937365801</v>
      </c>
      <c r="B1862" s="183">
        <v>-6.7397128497925798E-2</v>
      </c>
      <c r="C1862" s="183">
        <v>-0.134376855091137</v>
      </c>
      <c r="D1862" s="183">
        <v>-0.255688222756355</v>
      </c>
      <c r="E1862" s="183">
        <v>-0.162624128894756</v>
      </c>
    </row>
    <row r="1863" spans="1:5" x14ac:dyDescent="0.25">
      <c r="A1863" s="183">
        <v>18008.603506666099</v>
      </c>
      <c r="B1863" s="183">
        <v>-0.13881628457093101</v>
      </c>
      <c r="C1863" s="183">
        <v>-0.134424374571011</v>
      </c>
      <c r="D1863" s="183">
        <v>-0.25533324950139302</v>
      </c>
      <c r="E1863" s="183">
        <v>-0.162893597140048</v>
      </c>
    </row>
    <row r="1864" spans="1:5" x14ac:dyDescent="0.25">
      <c r="A1864" s="183">
        <v>18011.0022218964</v>
      </c>
      <c r="B1864" s="183">
        <v>-0.39497139500211897</v>
      </c>
      <c r="C1864" s="183">
        <v>-0.13444142153410801</v>
      </c>
      <c r="D1864" s="183">
        <v>-0.25520661034771103</v>
      </c>
      <c r="E1864" s="183">
        <v>-0.16299017854661399</v>
      </c>
    </row>
    <row r="1865" spans="1:5" x14ac:dyDescent="0.25">
      <c r="A1865" s="183">
        <v>18011.7275624301</v>
      </c>
      <c r="B1865" s="183">
        <v>-8.3104109551590505E-2</v>
      </c>
      <c r="C1865" s="183">
        <v>-0.134446576315782</v>
      </c>
      <c r="D1865" s="183">
        <v>-0.25516882633986299</v>
      </c>
      <c r="E1865" s="183">
        <v>-0.16301937556357901</v>
      </c>
    </row>
    <row r="1866" spans="1:5" x14ac:dyDescent="0.25">
      <c r="A1866" s="183">
        <v>18018.942964406</v>
      </c>
      <c r="B1866" s="183">
        <v>-0.99917217953354698</v>
      </c>
      <c r="C1866" s="183">
        <v>-0.13449775187979099</v>
      </c>
      <c r="D1866" s="183">
        <v>-0.25479296590988099</v>
      </c>
      <c r="E1866" s="183">
        <v>-0.16330957673897001</v>
      </c>
    </row>
    <row r="1867" spans="1:5" x14ac:dyDescent="0.25">
      <c r="A1867" s="183">
        <v>18019.180642334901</v>
      </c>
      <c r="B1867" s="183">
        <v>0.57384542831597796</v>
      </c>
      <c r="C1867" s="183">
        <v>-0.134499437048298</v>
      </c>
      <c r="D1867" s="183">
        <v>-0.25478058493251299</v>
      </c>
      <c r="E1867" s="183">
        <v>-0.16331912632465001</v>
      </c>
    </row>
    <row r="1868" spans="1:5" x14ac:dyDescent="0.25">
      <c r="A1868" s="183">
        <v>18021.280407379101</v>
      </c>
      <c r="B1868" s="183">
        <v>-0.26625843472668498</v>
      </c>
      <c r="C1868" s="183">
        <v>-0.13451431834444599</v>
      </c>
      <c r="D1868" s="183">
        <v>-0.25467120522019698</v>
      </c>
      <c r="E1868" s="183">
        <v>-0.163403492114466</v>
      </c>
    </row>
    <row r="1869" spans="1:5" x14ac:dyDescent="0.25">
      <c r="A1869" s="183">
        <v>18023.484767948299</v>
      </c>
      <c r="B1869" s="183">
        <v>-0.173841124888929</v>
      </c>
      <c r="C1869" s="183">
        <v>-0.13452993592658499</v>
      </c>
      <c r="D1869" s="183">
        <v>-0.254557959062785</v>
      </c>
      <c r="E1869" s="183">
        <v>-0.163492060414512</v>
      </c>
    </row>
    <row r="1870" spans="1:5" x14ac:dyDescent="0.25">
      <c r="A1870" s="183">
        <v>18024.539549325</v>
      </c>
      <c r="B1870" s="183">
        <v>-0.232695388074633</v>
      </c>
      <c r="C1870" s="183">
        <v>-0.13453740712162601</v>
      </c>
      <c r="D1870" s="183">
        <v>-0.25450377104132899</v>
      </c>
      <c r="E1870" s="183">
        <v>-0.16353441398195601</v>
      </c>
    </row>
    <row r="1871" spans="1:5" x14ac:dyDescent="0.25">
      <c r="A1871" s="183">
        <v>18026.1965829662</v>
      </c>
      <c r="B1871" s="183">
        <v>-0.535420236084727</v>
      </c>
      <c r="C1871" s="183">
        <v>-0.13454914417140501</v>
      </c>
      <c r="D1871" s="183">
        <v>-0.25441864309302697</v>
      </c>
      <c r="E1871" s="183">
        <v>-0.16360089231427999</v>
      </c>
    </row>
    <row r="1872" spans="1:5" x14ac:dyDescent="0.25">
      <c r="A1872" s="183">
        <v>18026.945571433898</v>
      </c>
      <c r="B1872" s="183">
        <v>-0.113248309874037</v>
      </c>
      <c r="C1872" s="183">
        <v>-0.134554449383508</v>
      </c>
      <c r="D1872" s="183">
        <v>-0.25438042411665002</v>
      </c>
      <c r="E1872" s="183">
        <v>-0.16363094089206501</v>
      </c>
    </row>
    <row r="1873" spans="1:5" x14ac:dyDescent="0.25">
      <c r="A1873" s="183">
        <v>18032.475530958101</v>
      </c>
      <c r="B1873" s="183">
        <v>-0.31630933523100202</v>
      </c>
      <c r="C1873" s="183">
        <v>-0.13459358754209999</v>
      </c>
      <c r="D1873" s="183">
        <v>-0.25409967277506101</v>
      </c>
      <c r="E1873" s="183">
        <v>-0.16385279666966801</v>
      </c>
    </row>
    <row r="1874" spans="1:5" x14ac:dyDescent="0.25">
      <c r="A1874" s="183">
        <v>18033.464711141401</v>
      </c>
      <c r="B1874" s="183">
        <v>-8.5186958637695195E-2</v>
      </c>
      <c r="C1874" s="183">
        <v>-0.134600588210222</v>
      </c>
      <c r="D1874" s="183">
        <v>-0.25404959352810202</v>
      </c>
      <c r="E1874" s="183">
        <v>-0.16389244262684999</v>
      </c>
    </row>
    <row r="1875" spans="1:5" x14ac:dyDescent="0.25">
      <c r="A1875" s="183">
        <v>18034.623511210801</v>
      </c>
      <c r="B1875" s="183">
        <v>-0.138475526074022</v>
      </c>
      <c r="C1875" s="183">
        <v>-0.13460878185671499</v>
      </c>
      <c r="D1875" s="183">
        <v>-0.25399104808900203</v>
      </c>
      <c r="E1875" s="183">
        <v>-0.16393888688312999</v>
      </c>
    </row>
    <row r="1876" spans="1:5" x14ac:dyDescent="0.25">
      <c r="A1876" s="183">
        <v>18041.309071117899</v>
      </c>
      <c r="B1876" s="183">
        <v>-0.20177098125177001</v>
      </c>
      <c r="C1876" s="183">
        <v>-0.134656048184633</v>
      </c>
      <c r="D1876" s="183">
        <v>-0.25365696177742397</v>
      </c>
      <c r="E1876" s="183">
        <v>-0.16420661147713</v>
      </c>
    </row>
    <row r="1877" spans="1:5" x14ac:dyDescent="0.25">
      <c r="A1877" s="183">
        <v>18042.179265687901</v>
      </c>
      <c r="B1877" s="183">
        <v>-0.108597756246509</v>
      </c>
      <c r="C1877" s="183">
        <v>-0.134662197292546</v>
      </c>
      <c r="D1877" s="183">
        <v>-0.25361393514531</v>
      </c>
      <c r="E1877" s="183">
        <v>-0.16424142131529901</v>
      </c>
    </row>
    <row r="1878" spans="1:5" x14ac:dyDescent="0.25">
      <c r="A1878" s="183">
        <v>18046.353980582298</v>
      </c>
      <c r="B1878" s="183">
        <v>-0.26421609943291202</v>
      </c>
      <c r="C1878" s="183">
        <v>-0.13469168366867401</v>
      </c>
      <c r="D1878" s="183">
        <v>-0.25340751703132902</v>
      </c>
      <c r="E1878" s="183">
        <v>-0.16440840530899001</v>
      </c>
    </row>
    <row r="1879" spans="1:5" x14ac:dyDescent="0.25">
      <c r="A1879" s="183">
        <v>18048.7427930212</v>
      </c>
      <c r="B1879" s="183">
        <v>-0.17685261618308701</v>
      </c>
      <c r="C1879" s="183">
        <v>-0.13470854627003101</v>
      </c>
      <c r="D1879" s="183">
        <v>-0.25328940258021398</v>
      </c>
      <c r="E1879" s="183">
        <v>-0.16450385686352001</v>
      </c>
    </row>
    <row r="1880" spans="1:5" x14ac:dyDescent="0.25">
      <c r="A1880" s="183">
        <v>18056.682144984701</v>
      </c>
      <c r="B1880" s="183">
        <v>-0.50786339010392401</v>
      </c>
      <c r="C1880" s="183">
        <v>-0.134764545932723</v>
      </c>
      <c r="D1880" s="183">
        <v>-0.25290303266064601</v>
      </c>
      <c r="E1880" s="183">
        <v>-0.164820902251577</v>
      </c>
    </row>
    <row r="1881" spans="1:5" x14ac:dyDescent="0.25">
      <c r="A1881" s="183">
        <v>18056.985175427999</v>
      </c>
      <c r="B1881" s="183">
        <v>-0.228349967417418</v>
      </c>
      <c r="C1881" s="183">
        <v>-0.134766682143828</v>
      </c>
      <c r="D1881" s="183">
        <v>-0.25288841052932498</v>
      </c>
      <c r="E1881" s="183">
        <v>-0.16483299810384</v>
      </c>
    </row>
    <row r="1882" spans="1:5" x14ac:dyDescent="0.25">
      <c r="A1882" s="183">
        <v>18057.6413073605</v>
      </c>
      <c r="B1882" s="183">
        <v>-0.34145968760941298</v>
      </c>
      <c r="C1882" s="183">
        <v>-0.13477130754154501</v>
      </c>
      <c r="D1882" s="183">
        <v>-0.25285675018794801</v>
      </c>
      <c r="E1882" s="183">
        <v>-0.16485917360612801</v>
      </c>
    </row>
    <row r="1883" spans="1:5" x14ac:dyDescent="0.25">
      <c r="A1883" s="183">
        <v>18057.838294593501</v>
      </c>
      <c r="B1883" s="183">
        <v>0.15081697548182699</v>
      </c>
      <c r="C1883" s="183">
        <v>-0.13477269620174001</v>
      </c>
      <c r="D1883" s="183">
        <v>-0.25284726515217998</v>
      </c>
      <c r="E1883" s="183">
        <v>-0.16486703210571699</v>
      </c>
    </row>
    <row r="1884" spans="1:5" x14ac:dyDescent="0.25">
      <c r="A1884" s="183">
        <v>18058.899398305799</v>
      </c>
      <c r="B1884" s="183">
        <v>-0.21727564521741799</v>
      </c>
      <c r="C1884" s="183">
        <v>-0.13478017644533899</v>
      </c>
      <c r="D1884" s="183">
        <v>-0.25279617246708203</v>
      </c>
      <c r="E1884" s="183">
        <v>-0.164909348799576</v>
      </c>
    </row>
    <row r="1885" spans="1:5" x14ac:dyDescent="0.25">
      <c r="A1885" s="183">
        <v>18068.2413832126</v>
      </c>
      <c r="B1885" s="183">
        <v>-0.104917676975758</v>
      </c>
      <c r="C1885" s="183">
        <v>-0.134845985722607</v>
      </c>
      <c r="D1885" s="183">
        <v>-0.25235102574122498</v>
      </c>
      <c r="E1885" s="183">
        <v>-0.165281578106102</v>
      </c>
    </row>
    <row r="1886" spans="1:5" x14ac:dyDescent="0.25">
      <c r="A1886" s="183">
        <v>18068.710373337501</v>
      </c>
      <c r="B1886" s="183">
        <v>-4.2623714010325803E-2</v>
      </c>
      <c r="C1886" s="183">
        <v>-0.13484928666077001</v>
      </c>
      <c r="D1886" s="183">
        <v>-0.25232889695866101</v>
      </c>
      <c r="E1886" s="183">
        <v>-0.16530024781151501</v>
      </c>
    </row>
    <row r="1887" spans="1:5" x14ac:dyDescent="0.25">
      <c r="A1887" s="183">
        <v>18069.6001344043</v>
      </c>
      <c r="B1887" s="183">
        <v>-0.11904568881477801</v>
      </c>
      <c r="C1887" s="183">
        <v>-0.13485554853401199</v>
      </c>
      <c r="D1887" s="183">
        <v>-0.25228691456257302</v>
      </c>
      <c r="E1887" s="183">
        <v>-0.165335667698046</v>
      </c>
    </row>
    <row r="1888" spans="1:5" x14ac:dyDescent="0.25">
      <c r="A1888" s="183">
        <v>18070.2366016782</v>
      </c>
      <c r="B1888" s="183">
        <v>0.13084082797878399</v>
      </c>
      <c r="C1888" s="183">
        <v>-0.13486002654685</v>
      </c>
      <c r="D1888" s="183">
        <v>-0.25225688355516901</v>
      </c>
      <c r="E1888" s="183">
        <v>-0.16536100438612999</v>
      </c>
    </row>
    <row r="1889" spans="1:5" x14ac:dyDescent="0.25">
      <c r="A1889" s="183">
        <v>18072.568714648001</v>
      </c>
      <c r="B1889" s="183">
        <v>-0.93039749528409699</v>
      </c>
      <c r="C1889" s="183">
        <v>-0.13487643466749999</v>
      </c>
      <c r="D1889" s="183">
        <v>-0.252148228019767</v>
      </c>
      <c r="E1889" s="183">
        <v>-0.165453785938278</v>
      </c>
    </row>
    <row r="1890" spans="1:5" x14ac:dyDescent="0.25">
      <c r="A1890" s="183">
        <v>18080.870545360202</v>
      </c>
      <c r="B1890" s="183">
        <v>-0.128761105052</v>
      </c>
      <c r="C1890" s="183">
        <v>-0.13493479545596301</v>
      </c>
      <c r="D1890" s="183">
        <v>-0.25176173617005998</v>
      </c>
      <c r="E1890" s="183">
        <v>-0.16578369814074501</v>
      </c>
    </row>
    <row r="1891" spans="1:5" x14ac:dyDescent="0.25">
      <c r="A1891" s="183">
        <v>18082.7657451169</v>
      </c>
      <c r="B1891" s="183">
        <v>-1.29025095241708E-2</v>
      </c>
      <c r="C1891" s="183">
        <v>-0.13494810763878601</v>
      </c>
      <c r="D1891" s="183">
        <v>-0.25167475105554699</v>
      </c>
      <c r="E1891" s="183">
        <v>-0.16585897045643799</v>
      </c>
    </row>
    <row r="1892" spans="1:5" x14ac:dyDescent="0.25">
      <c r="A1892" s="183">
        <v>18085.015170694202</v>
      </c>
      <c r="B1892" s="183">
        <v>-0.39569691412174601</v>
      </c>
      <c r="C1892" s="183">
        <v>-0.13496390469147501</v>
      </c>
      <c r="D1892" s="183">
        <v>-0.25157155552407501</v>
      </c>
      <c r="E1892" s="183">
        <v>-0.165948236519251</v>
      </c>
    </row>
    <row r="1893" spans="1:5" x14ac:dyDescent="0.25">
      <c r="A1893" s="183">
        <v>18091.285856037299</v>
      </c>
      <c r="B1893" s="183">
        <v>-0.105902693582582</v>
      </c>
      <c r="C1893" s="183">
        <v>-0.135007916064533</v>
      </c>
      <c r="D1893" s="183">
        <v>-0.25128716021296399</v>
      </c>
      <c r="E1893" s="183">
        <v>-0.166196892245252</v>
      </c>
    </row>
    <row r="1894" spans="1:5" x14ac:dyDescent="0.25">
      <c r="A1894" s="183">
        <v>18094.837872049098</v>
      </c>
      <c r="B1894" s="183">
        <v>3.44811724854006</v>
      </c>
      <c r="C1894" s="183">
        <v>-0.135032827305686</v>
      </c>
      <c r="D1894" s="183">
        <v>-0.25112763796475501</v>
      </c>
      <c r="E1894" s="183">
        <v>-0.166337424847253</v>
      </c>
    </row>
    <row r="1895" spans="1:5" x14ac:dyDescent="0.25">
      <c r="A1895" s="183">
        <v>18098.592189418301</v>
      </c>
      <c r="B1895" s="183">
        <v>-0.159373226928505</v>
      </c>
      <c r="C1895" s="183">
        <v>-0.13505914331219401</v>
      </c>
      <c r="D1895" s="183">
        <v>-0.25095972120221799</v>
      </c>
      <c r="E1895" s="183">
        <v>-0.16648596133664301</v>
      </c>
    </row>
    <row r="1896" spans="1:5" x14ac:dyDescent="0.25">
      <c r="A1896" s="183">
        <v>18100.369887476001</v>
      </c>
      <c r="B1896" s="183">
        <v>6.2286294632474301E-2</v>
      </c>
      <c r="C1896" s="183">
        <v>-0.135071599112775</v>
      </c>
      <c r="D1896" s="183">
        <v>-0.25088092942430201</v>
      </c>
      <c r="E1896" s="183">
        <v>-0.16655629450315701</v>
      </c>
    </row>
    <row r="1897" spans="1:5" x14ac:dyDescent="0.25">
      <c r="A1897" s="183">
        <v>18103.1380137009</v>
      </c>
      <c r="B1897" s="183">
        <v>-5.90922102140512E-2</v>
      </c>
      <c r="C1897" s="183">
        <v>-0.135090988110943</v>
      </c>
      <c r="D1897" s="183">
        <v>-0.250758311997896</v>
      </c>
      <c r="E1897" s="183">
        <v>-0.166665813148278</v>
      </c>
    </row>
    <row r="1898" spans="1:5" x14ac:dyDescent="0.25">
      <c r="A1898" s="183">
        <v>18107.998118802399</v>
      </c>
      <c r="B1898" s="183">
        <v>0.12793612309014399</v>
      </c>
      <c r="C1898" s="183">
        <v>-0.13512499268783801</v>
      </c>
      <c r="D1898" s="183">
        <v>-0.250545476561223</v>
      </c>
      <c r="E1898" s="183">
        <v>-0.16685809922290901</v>
      </c>
    </row>
    <row r="1899" spans="1:5" x14ac:dyDescent="0.25">
      <c r="A1899" s="183">
        <v>18113.375876075901</v>
      </c>
      <c r="B1899" s="183">
        <v>-0.230109906745979</v>
      </c>
      <c r="C1899" s="183">
        <v>-0.13516261285762299</v>
      </c>
      <c r="D1899" s="183">
        <v>-0.25031195348650398</v>
      </c>
      <c r="E1899" s="183">
        <v>-0.16707036508665599</v>
      </c>
    </row>
    <row r="1900" spans="1:5" x14ac:dyDescent="0.25">
      <c r="A1900" s="183">
        <v>18113.802283185702</v>
      </c>
      <c r="B1900" s="183">
        <v>-0.81945633802478202</v>
      </c>
      <c r="C1900" s="183">
        <v>-0.13516559579401299</v>
      </c>
      <c r="D1900" s="183">
        <v>-0.25029356769571298</v>
      </c>
      <c r="E1900" s="183">
        <v>-0.16708719068158401</v>
      </c>
    </row>
    <row r="1901" spans="1:5" x14ac:dyDescent="0.25">
      <c r="A1901" s="183">
        <v>18116.011595849999</v>
      </c>
      <c r="B1901" s="183">
        <v>-0.21834059669011399</v>
      </c>
      <c r="C1901" s="183">
        <v>-0.13518105106901299</v>
      </c>
      <c r="D1901" s="183">
        <v>-0.25019940406597102</v>
      </c>
      <c r="E1901" s="183">
        <v>-0.16717436793332899</v>
      </c>
    </row>
    <row r="1902" spans="1:5" x14ac:dyDescent="0.25">
      <c r="A1902" s="183">
        <v>18119.452419180401</v>
      </c>
      <c r="B1902" s="183">
        <v>-0.22072621285475999</v>
      </c>
      <c r="C1902" s="183">
        <v>-0.13520508435109199</v>
      </c>
      <c r="D1902" s="183">
        <v>-0.250052751933245</v>
      </c>
      <c r="E1902" s="183">
        <v>-0.167310013040424</v>
      </c>
    </row>
    <row r="1903" spans="1:5" x14ac:dyDescent="0.25">
      <c r="A1903" s="183">
        <v>18132.138590566199</v>
      </c>
      <c r="B1903" s="183">
        <v>-0.17805677424772601</v>
      </c>
      <c r="C1903" s="183">
        <v>-0.13529364744849701</v>
      </c>
      <c r="D1903" s="183">
        <v>-0.249518385941251</v>
      </c>
      <c r="E1903" s="183">
        <v>-0.16780932911858401</v>
      </c>
    </row>
    <row r="1904" spans="1:5" x14ac:dyDescent="0.25">
      <c r="A1904" s="183">
        <v>18136.690707895999</v>
      </c>
      <c r="B1904" s="183">
        <v>-0.241860639720648</v>
      </c>
      <c r="C1904" s="183">
        <v>-0.135325378409337</v>
      </c>
      <c r="D1904" s="183">
        <v>-0.24933045236673701</v>
      </c>
      <c r="E1904" s="183">
        <v>-0.167988190113942</v>
      </c>
    </row>
    <row r="1905" spans="1:5" x14ac:dyDescent="0.25">
      <c r="A1905" s="183">
        <v>18138.2546779185</v>
      </c>
      <c r="B1905" s="183">
        <v>-0.211429748673408</v>
      </c>
      <c r="C1905" s="183">
        <v>-0.135336272753357</v>
      </c>
      <c r="D1905" s="183">
        <v>-0.24926640781252399</v>
      </c>
      <c r="E1905" s="183">
        <v>-0.16804960358773</v>
      </c>
    </row>
    <row r="1906" spans="1:5" x14ac:dyDescent="0.25">
      <c r="A1906" s="183">
        <v>18139.3480097428</v>
      </c>
      <c r="B1906" s="183">
        <v>3.8377208374562599E-2</v>
      </c>
      <c r="C1906" s="183">
        <v>-0.13534388871328601</v>
      </c>
      <c r="D1906" s="183">
        <v>-0.24922163588704799</v>
      </c>
      <c r="E1906" s="183">
        <v>-0.16809250553969901</v>
      </c>
    </row>
    <row r="1907" spans="1:5" x14ac:dyDescent="0.25">
      <c r="A1907" s="183">
        <v>18144.808770062398</v>
      </c>
      <c r="B1907" s="183">
        <v>-8.1963100337201195E-2</v>
      </c>
      <c r="C1907" s="183">
        <v>-0.13538191761271001</v>
      </c>
      <c r="D1907" s="183">
        <v>-0.24900006900862501</v>
      </c>
      <c r="E1907" s="183">
        <v>-0.168306754750394</v>
      </c>
    </row>
    <row r="1908" spans="1:5" x14ac:dyDescent="0.25">
      <c r="A1908" s="183">
        <v>18145.9561644893</v>
      </c>
      <c r="B1908" s="183">
        <v>-0.21755328755418399</v>
      </c>
      <c r="C1908" s="183">
        <v>-0.13538990096383499</v>
      </c>
      <c r="D1908" s="183">
        <v>-0.24895402169493999</v>
      </c>
      <c r="E1908" s="183">
        <v>-0.16835174346700299</v>
      </c>
    </row>
    <row r="1909" spans="1:5" x14ac:dyDescent="0.25">
      <c r="A1909" s="183">
        <v>18149.339409886001</v>
      </c>
      <c r="B1909" s="183">
        <v>-0.51135349634211502</v>
      </c>
      <c r="C1909" s="183">
        <v>-0.13541344093867899</v>
      </c>
      <c r="D1909" s="183">
        <v>-0.24881885720305499</v>
      </c>
      <c r="E1909" s="183">
        <v>-0.16848432582834999</v>
      </c>
    </row>
    <row r="1910" spans="1:5" x14ac:dyDescent="0.25">
      <c r="A1910" s="183">
        <v>18149.605091622601</v>
      </c>
      <c r="B1910" s="183">
        <v>-1.1562551658597899</v>
      </c>
      <c r="C1910" s="183">
        <v>-0.13541528950142401</v>
      </c>
      <c r="D1910" s="183">
        <v>-0.248808242916262</v>
      </c>
      <c r="E1910" s="183">
        <v>-0.168494732783804</v>
      </c>
    </row>
    <row r="1911" spans="1:5" x14ac:dyDescent="0.25">
      <c r="A1911" s="183">
        <v>18152.406117918599</v>
      </c>
      <c r="B1911" s="183">
        <v>0.16981498606731801</v>
      </c>
      <c r="C1911" s="183">
        <v>-0.135434750959887</v>
      </c>
      <c r="D1911" s="183">
        <v>-0.248696338737977</v>
      </c>
      <c r="E1911" s="183">
        <v>-0.16860442619625701</v>
      </c>
    </row>
    <row r="1912" spans="1:5" x14ac:dyDescent="0.25">
      <c r="A1912" s="183">
        <v>18154.824099915098</v>
      </c>
      <c r="B1912" s="183">
        <v>-0.22541387840989699</v>
      </c>
      <c r="C1912" s="183">
        <v>-0.135451551036436</v>
      </c>
      <c r="D1912" s="183">
        <v>-0.248600390834883</v>
      </c>
      <c r="E1912" s="183">
        <v>-0.16869906873874499</v>
      </c>
    </row>
    <row r="1913" spans="1:5" x14ac:dyDescent="0.25">
      <c r="A1913" s="183">
        <v>18161.787929234601</v>
      </c>
      <c r="B1913" s="183">
        <v>-0.32756062916673401</v>
      </c>
      <c r="C1913" s="183">
        <v>-0.13549993554294301</v>
      </c>
      <c r="D1913" s="183">
        <v>-0.24832880638695701</v>
      </c>
      <c r="E1913" s="183">
        <v>-0.16897138461767899</v>
      </c>
    </row>
    <row r="1914" spans="1:5" x14ac:dyDescent="0.25">
      <c r="A1914" s="183">
        <v>18162.8433802176</v>
      </c>
      <c r="B1914" s="183">
        <v>-0.22190774820831599</v>
      </c>
      <c r="C1914" s="183">
        <v>-0.13550726878915201</v>
      </c>
      <c r="D1914" s="183">
        <v>-0.24828782824280499</v>
      </c>
      <c r="E1914" s="183">
        <v>-0.16901262411658399</v>
      </c>
    </row>
    <row r="1915" spans="1:5" x14ac:dyDescent="0.25">
      <c r="A1915" s="183">
        <v>18163.376228287201</v>
      </c>
      <c r="B1915" s="183">
        <v>-7.8316222845720193E-2</v>
      </c>
      <c r="C1915" s="183">
        <v>-0.135510971003796</v>
      </c>
      <c r="D1915" s="183">
        <v>-0.248267140285373</v>
      </c>
      <c r="E1915" s="183">
        <v>-0.16903344069916099</v>
      </c>
    </row>
    <row r="1916" spans="1:5" x14ac:dyDescent="0.25">
      <c r="A1916" s="183">
        <v>18165.9207193771</v>
      </c>
      <c r="B1916" s="183">
        <v>-8.1549044933937304E-2</v>
      </c>
      <c r="C1916" s="183">
        <v>-0.13552863378596999</v>
      </c>
      <c r="D1916" s="183">
        <v>-0.248168349792634</v>
      </c>
      <c r="E1916" s="183">
        <v>-0.16913278217788699</v>
      </c>
    </row>
    <row r="1917" spans="1:5" x14ac:dyDescent="0.25">
      <c r="A1917" s="183">
        <v>18169.176086115702</v>
      </c>
      <c r="B1917" s="183">
        <v>-0.19773227669315199</v>
      </c>
      <c r="C1917" s="183">
        <v>-0.135551214955001</v>
      </c>
      <c r="D1917" s="183">
        <v>-0.24804303668817601</v>
      </c>
      <c r="E1917" s="183"/>
    </row>
    <row r="1918" spans="1:5" x14ac:dyDescent="0.25">
      <c r="A1918" s="183">
        <v>18170.036124546699</v>
      </c>
      <c r="B1918" s="183">
        <v>-0.17204253536927699</v>
      </c>
      <c r="C1918" s="183">
        <v>-0.13555718010439699</v>
      </c>
      <c r="D1918" s="183">
        <v>-0.24801026885532401</v>
      </c>
      <c r="E1918" s="183">
        <v>-0.16929343246905601</v>
      </c>
    </row>
    <row r="1919" spans="1:5" x14ac:dyDescent="0.25">
      <c r="A1919" s="183">
        <v>18170.126923446001</v>
      </c>
      <c r="B1919" s="183">
        <v>-9.6339830637015594E-2</v>
      </c>
      <c r="C1919" s="183">
        <v>-0.135557809877416</v>
      </c>
      <c r="D1919" s="183">
        <v>-0.24800680937834299</v>
      </c>
      <c r="E1919" s="183">
        <v>-0.16929697411390801</v>
      </c>
    </row>
    <row r="1920" spans="1:5" x14ac:dyDescent="0.25">
      <c r="A1920" s="183">
        <v>18179.667216857</v>
      </c>
      <c r="B1920" s="183">
        <v>-8.7578413873434804E-2</v>
      </c>
      <c r="C1920" s="183">
        <v>-0.135623903689961</v>
      </c>
      <c r="D1920" s="183">
        <v>-0.247647006962046</v>
      </c>
      <c r="E1920" s="183">
        <v>-0.16966879909254201</v>
      </c>
    </row>
    <row r="1921" spans="1:5" x14ac:dyDescent="0.25">
      <c r="A1921" s="183">
        <v>18182.563633997699</v>
      </c>
      <c r="B1921" s="183">
        <v>0.65209857135015703</v>
      </c>
      <c r="C1921" s="183">
        <v>-0.135643964754842</v>
      </c>
      <c r="D1921" s="183">
        <v>-0.24753878349994099</v>
      </c>
      <c r="E1921" s="183">
        <v>-0.16978150442019699</v>
      </c>
    </row>
    <row r="1922" spans="1:5" x14ac:dyDescent="0.25">
      <c r="A1922" s="183">
        <v>18186.374622714698</v>
      </c>
      <c r="B1922" s="183">
        <v>-0.22366863088931799</v>
      </c>
      <c r="C1922" s="183">
        <v>-0.13567033642510501</v>
      </c>
      <c r="D1922" s="183">
        <v>-0.247398140221957</v>
      </c>
      <c r="E1922" s="183">
        <v>-0.16992978622896701</v>
      </c>
    </row>
    <row r="1923" spans="1:5" x14ac:dyDescent="0.25">
      <c r="A1923" s="183">
        <v>18186.962199583399</v>
      </c>
      <c r="B1923" s="183">
        <v>-4.68325892816202E-2</v>
      </c>
      <c r="C1923" s="183">
        <v>-0.13567439962585301</v>
      </c>
      <c r="D1923" s="183">
        <v>-0.24737671558889199</v>
      </c>
      <c r="E1923" s="183">
        <v>-0.169952632178754</v>
      </c>
    </row>
    <row r="1924" spans="1:5" x14ac:dyDescent="0.25">
      <c r="A1924" s="183">
        <v>18187.7829323019</v>
      </c>
      <c r="B1924" s="183">
        <v>-0.30705630529304101</v>
      </c>
      <c r="C1924" s="183">
        <v>-0.13568007514164099</v>
      </c>
      <c r="D1924" s="183">
        <v>-0.247346800793943</v>
      </c>
      <c r="E1924" s="183">
        <v>-0.169984539067879</v>
      </c>
    </row>
    <row r="1925" spans="1:5" x14ac:dyDescent="0.25">
      <c r="A1925" s="183">
        <v>18188.643193935</v>
      </c>
      <c r="B1925" s="183">
        <v>0.10606670878397</v>
      </c>
      <c r="C1925" s="183">
        <v>-0.13568602400705301</v>
      </c>
      <c r="D1925" s="183">
        <v>-0.247315445214011</v>
      </c>
      <c r="E1925" s="183">
        <v>-0.17001797700497101</v>
      </c>
    </row>
    <row r="1926" spans="1:5" x14ac:dyDescent="0.25">
      <c r="A1926" s="183">
        <v>18193.1937643973</v>
      </c>
      <c r="B1926" s="183">
        <v>-0.25000809733478602</v>
      </c>
      <c r="C1926" s="183">
        <v>-0.13571747720796101</v>
      </c>
      <c r="D1926" s="183">
        <v>-0.24714958198081299</v>
      </c>
      <c r="E1926" s="183">
        <v>-0.17019473934645499</v>
      </c>
    </row>
    <row r="1927" spans="1:5" x14ac:dyDescent="0.25">
      <c r="A1927" s="183">
        <v>18193.662815129301</v>
      </c>
      <c r="B1927" s="183">
        <v>-2.3875153832997299E-2</v>
      </c>
      <c r="C1927" s="183">
        <v>-0.13572071258323201</v>
      </c>
      <c r="D1927" s="183">
        <v>-0.247132631183623</v>
      </c>
      <c r="E1927" s="183">
        <v>-0.17021295915128201</v>
      </c>
    </row>
    <row r="1928" spans="1:5" x14ac:dyDescent="0.25">
      <c r="A1928" s="183">
        <v>18194.271968241599</v>
      </c>
      <c r="B1928" s="183">
        <v>-0.185467835238595</v>
      </c>
      <c r="C1928" s="183">
        <v>-0.135724914343896</v>
      </c>
      <c r="D1928" s="183">
        <v>-0.247110910092328</v>
      </c>
      <c r="E1928" s="183">
        <v>-0.17023662109242499</v>
      </c>
    </row>
    <row r="1929" spans="1:5" x14ac:dyDescent="0.25">
      <c r="A1929" s="183">
        <v>18198.184752122801</v>
      </c>
      <c r="B1929" s="183">
        <v>0.28544739042399803</v>
      </c>
      <c r="C1929" s="183">
        <v>-0.135751903586946</v>
      </c>
      <c r="D1929" s="183">
        <v>-0.24697138862524701</v>
      </c>
      <c r="E1929" s="183">
        <v>-0.17038846250780501</v>
      </c>
    </row>
    <row r="1930" spans="1:5" x14ac:dyDescent="0.25">
      <c r="A1930" s="183">
        <v>18199.704729188401</v>
      </c>
      <c r="B1930" s="183">
        <v>-0.13174518333809401</v>
      </c>
      <c r="C1930" s="183">
        <v>-0.13576238794583201</v>
      </c>
      <c r="D1930" s="183">
        <v>-0.246917189508565</v>
      </c>
      <c r="E1930" s="183">
        <v>-0.17044741502052499</v>
      </c>
    </row>
    <row r="1931" spans="1:5" x14ac:dyDescent="0.25">
      <c r="A1931" s="183">
        <v>18201.855537674801</v>
      </c>
      <c r="B1931" s="183">
        <v>-0.24733719658075501</v>
      </c>
      <c r="C1931" s="183">
        <v>-0.135777223596038</v>
      </c>
      <c r="D1931" s="183">
        <v>-0.24684049629867999</v>
      </c>
      <c r="E1931" s="183">
        <v>-0.170530803369846</v>
      </c>
    </row>
    <row r="1932" spans="1:5" x14ac:dyDescent="0.25">
      <c r="A1932" s="183">
        <v>18210.545928512001</v>
      </c>
      <c r="B1932" s="183">
        <v>-1.9812205174019E-2</v>
      </c>
      <c r="C1932" s="183">
        <v>-0.135837167379703</v>
      </c>
      <c r="D1932" s="183">
        <v>-0.24653510331234399</v>
      </c>
      <c r="E1932" s="183">
        <v>-0.17086736536064701</v>
      </c>
    </row>
    <row r="1933" spans="1:5" x14ac:dyDescent="0.25">
      <c r="A1933" s="183">
        <v>18211.198489682502</v>
      </c>
      <c r="B1933" s="183">
        <v>-0.20029862312976901</v>
      </c>
      <c r="C1933" s="183">
        <v>-0.13584166855650501</v>
      </c>
      <c r="D1933" s="183">
        <v>-0.24651253656757499</v>
      </c>
      <c r="E1933" s="183">
        <v>-0.170892613805952</v>
      </c>
    </row>
    <row r="1934" spans="1:5" x14ac:dyDescent="0.25">
      <c r="A1934" s="183">
        <v>18220.017621777399</v>
      </c>
      <c r="B1934" s="183">
        <v>-0.53789509331004803</v>
      </c>
      <c r="C1934" s="183">
        <v>-0.13590248458712101</v>
      </c>
      <c r="D1934" s="183">
        <v>-0.24621061338643599</v>
      </c>
      <c r="E1934" s="183">
        <v>-0.17123350885031</v>
      </c>
    </row>
    <row r="1935" spans="1:5" x14ac:dyDescent="0.25">
      <c r="A1935" s="183">
        <v>18223.315319636498</v>
      </c>
      <c r="B1935" s="183">
        <v>-0.171478476661302</v>
      </c>
      <c r="C1935" s="183">
        <v>-0.135925177373803</v>
      </c>
      <c r="D1935" s="183">
        <v>-0.246098901658094</v>
      </c>
      <c r="E1935" s="183">
        <v>-0.17136071582721699</v>
      </c>
    </row>
    <row r="1936" spans="1:5" x14ac:dyDescent="0.25">
      <c r="A1936" s="183">
        <v>18224.023064183901</v>
      </c>
      <c r="B1936" s="183">
        <v>-0.27832545447851198</v>
      </c>
      <c r="C1936" s="183">
        <v>-0.135930047648985</v>
      </c>
      <c r="D1936" s="183">
        <v>-0.24607519877804199</v>
      </c>
      <c r="E1936" s="183">
        <v>-0.171388016704419</v>
      </c>
    </row>
    <row r="1937" spans="1:5" x14ac:dyDescent="0.25">
      <c r="A1937" s="183">
        <v>18231.407272390999</v>
      </c>
      <c r="B1937" s="183">
        <v>-0.21783445818534</v>
      </c>
      <c r="C1937" s="183">
        <v>-0.13598081191398401</v>
      </c>
      <c r="D1937" s="183">
        <v>-0.245830084387821</v>
      </c>
      <c r="E1937" s="183">
        <v>-0.171672858689047</v>
      </c>
    </row>
    <row r="1938" spans="1:5" x14ac:dyDescent="0.25">
      <c r="A1938" s="183">
        <v>18233.318092963</v>
      </c>
      <c r="B1938" s="183">
        <v>-0.732671024314824</v>
      </c>
      <c r="C1938" s="183">
        <v>-0.135993936709739</v>
      </c>
      <c r="D1938" s="183">
        <v>-0.24576747209642899</v>
      </c>
      <c r="E1938" s="183">
        <v>-0.171746467504062</v>
      </c>
    </row>
    <row r="1939" spans="1:5" x14ac:dyDescent="0.25">
      <c r="A1939" s="183">
        <v>18237.198162513101</v>
      </c>
      <c r="B1939" s="183">
        <v>-0.274758764836736</v>
      </c>
      <c r="C1939" s="183">
        <v>-0.13602058762668301</v>
      </c>
      <c r="D1939" s="183">
        <v>-0.24564033297680399</v>
      </c>
      <c r="E1939" s="183">
        <v>-0.17189579068411701</v>
      </c>
    </row>
    <row r="1940" spans="1:5" x14ac:dyDescent="0.25">
      <c r="A1940" s="183">
        <v>18241.067196676999</v>
      </c>
      <c r="B1940" s="183">
        <v>-0.32966049246568901</v>
      </c>
      <c r="C1940" s="183">
        <v>-0.1360471201132</v>
      </c>
      <c r="D1940" s="183">
        <v>-0.245515369682935</v>
      </c>
      <c r="E1940" s="183">
        <v>-0.17204468314671501</v>
      </c>
    </row>
    <row r="1941" spans="1:5" x14ac:dyDescent="0.25">
      <c r="A1941" s="183">
        <v>18243.902114563301</v>
      </c>
      <c r="B1941" s="183">
        <v>-0.16683928633904899</v>
      </c>
      <c r="C1941" s="183">
        <v>-0.13606656099105399</v>
      </c>
      <c r="D1941" s="183">
        <v>-0.245424605637895</v>
      </c>
      <c r="E1941" s="183">
        <v>-0.172153660919179</v>
      </c>
    </row>
    <row r="1942" spans="1:5" x14ac:dyDescent="0.25">
      <c r="A1942" s="183">
        <v>18251.961863697801</v>
      </c>
      <c r="B1942" s="183">
        <v>-0.116298168757045</v>
      </c>
      <c r="C1942" s="183">
        <v>-0.13612183193883601</v>
      </c>
      <c r="D1942" s="183">
        <v>-0.24517084782437301</v>
      </c>
      <c r="E1942" s="183">
        <v>-0.172463152459161</v>
      </c>
    </row>
    <row r="1943" spans="1:5" x14ac:dyDescent="0.25">
      <c r="A1943" s="183">
        <v>18264.9861236215</v>
      </c>
      <c r="B1943" s="183">
        <v>7.2517069862332298E-3</v>
      </c>
      <c r="C1943" s="183">
        <v>-0.136210961064161</v>
      </c>
      <c r="D1943" s="183">
        <v>-0.24477033381812899</v>
      </c>
      <c r="E1943" s="183">
        <v>-0.17296199471069701</v>
      </c>
    </row>
    <row r="1944" spans="1:5" x14ac:dyDescent="0.25">
      <c r="A1944" s="183">
        <v>18276.831193575501</v>
      </c>
      <c r="B1944" s="183">
        <v>-0.226819023398694</v>
      </c>
      <c r="C1944" s="183">
        <v>-0.13629186580771199</v>
      </c>
      <c r="D1944" s="183">
        <v>-0.244419176697206</v>
      </c>
      <c r="E1944" s="183">
        <v>-0.17341489065431001</v>
      </c>
    </row>
    <row r="1945" spans="1:5" x14ac:dyDescent="0.25">
      <c r="A1945" s="183">
        <v>18283.7594813174</v>
      </c>
      <c r="B1945" s="183">
        <v>1.70582375243635</v>
      </c>
      <c r="C1945" s="183">
        <v>-0.13633912486507799</v>
      </c>
      <c r="D1945" s="183">
        <v>-0.244218452286353</v>
      </c>
      <c r="E1945" s="183">
        <v>-0.17367914647361499</v>
      </c>
    </row>
    <row r="1946" spans="1:5" x14ac:dyDescent="0.25">
      <c r="A1946" s="183">
        <v>18289.9276289968</v>
      </c>
      <c r="B1946" s="183">
        <v>5.3097996749218397E-2</v>
      </c>
      <c r="C1946" s="183">
        <v>-0.136381154503872</v>
      </c>
      <c r="D1946" s="183">
        <v>-0.244043282785807</v>
      </c>
      <c r="E1946" s="183">
        <v>-0.17391412114896701</v>
      </c>
    </row>
    <row r="1947" spans="1:5" x14ac:dyDescent="0.25">
      <c r="A1947" s="183">
        <v>18290.865162842299</v>
      </c>
      <c r="B1947" s="183">
        <v>-0.184711806144644</v>
      </c>
      <c r="C1947" s="183">
        <v>-0.13638753921647401</v>
      </c>
      <c r="D1947" s="183">
        <v>-0.244016976493664</v>
      </c>
      <c r="E1947" s="183">
        <v>-0.17394980754828099</v>
      </c>
    </row>
    <row r="1948" spans="1:5" x14ac:dyDescent="0.25">
      <c r="A1948" s="183">
        <v>18291.9305614191</v>
      </c>
      <c r="B1948" s="183">
        <v>-0.18929114804483399</v>
      </c>
      <c r="C1948" s="183">
        <v>-0.13639479423721701</v>
      </c>
      <c r="D1948" s="183">
        <v>-0.243987082440937</v>
      </c>
      <c r="E1948" s="183">
        <v>-0.173990334832101</v>
      </c>
    </row>
    <row r="1949" spans="1:5" x14ac:dyDescent="0.25">
      <c r="A1949" s="183">
        <v>18299.054861016499</v>
      </c>
      <c r="B1949" s="183">
        <v>-6.8689081640005395E-2</v>
      </c>
      <c r="C1949" s="183">
        <v>-0.136443275579399</v>
      </c>
      <c r="D1949" s="183">
        <v>-0.24378973464506101</v>
      </c>
      <c r="E1949" s="183">
        <v>-0.17426122424471899</v>
      </c>
    </row>
    <row r="1950" spans="1:5" x14ac:dyDescent="0.25">
      <c r="A1950" s="183">
        <v>18300.919041483099</v>
      </c>
      <c r="B1950" s="183">
        <v>1.2971875986661101</v>
      </c>
      <c r="C1950" s="183">
        <v>-0.13645595258953999</v>
      </c>
      <c r="D1950" s="183">
        <v>-0.24373865933372801</v>
      </c>
      <c r="E1950" s="183">
        <v>-0.17433206273489901</v>
      </c>
    </row>
    <row r="1951" spans="1:5" x14ac:dyDescent="0.25">
      <c r="A1951" s="183">
        <v>18306.684448702701</v>
      </c>
      <c r="B1951" s="183">
        <v>-0.34542291500425598</v>
      </c>
      <c r="C1951" s="183">
        <v>-0.13649513721737699</v>
      </c>
      <c r="D1951" s="183">
        <v>-0.243582856519094</v>
      </c>
      <c r="E1951" s="183">
        <v>-0.17455090243868601</v>
      </c>
    </row>
    <row r="1952" spans="1:5" x14ac:dyDescent="0.25">
      <c r="A1952" s="183">
        <v>18310.638849913099</v>
      </c>
      <c r="B1952" s="183">
        <v>-8.3459814351583006E-2</v>
      </c>
      <c r="C1952" s="183">
        <v>-0.13652199330674</v>
      </c>
      <c r="D1952" s="183">
        <v>-0.243477446868541</v>
      </c>
      <c r="E1952" s="183">
        <v>-0.17470085575771399</v>
      </c>
    </row>
    <row r="1953" spans="1:5" x14ac:dyDescent="0.25">
      <c r="A1953" s="183">
        <v>18311.6097098178</v>
      </c>
      <c r="B1953" s="183">
        <v>1.2758824072039501</v>
      </c>
      <c r="C1953" s="183">
        <v>-0.13652858392654399</v>
      </c>
      <c r="D1953" s="183">
        <v>-0.24345174650932699</v>
      </c>
      <c r="E1953" s="183">
        <v>-0.174737652045315</v>
      </c>
    </row>
    <row r="1954" spans="1:5" x14ac:dyDescent="0.25">
      <c r="A1954" s="183">
        <v>18312.495066429499</v>
      </c>
      <c r="B1954" s="183">
        <v>0.90054720121324205</v>
      </c>
      <c r="C1954" s="183">
        <v>-0.136534594112762</v>
      </c>
      <c r="D1954" s="183">
        <v>-0.24342830957177899</v>
      </c>
      <c r="E1954" s="183">
        <v>-0.17477119860568399</v>
      </c>
    </row>
    <row r="1955" spans="1:5" x14ac:dyDescent="0.25">
      <c r="A1955" s="183">
        <v>18313.3692858385</v>
      </c>
      <c r="B1955" s="183">
        <v>-0.23429676033914801</v>
      </c>
      <c r="C1955" s="183">
        <v>-0.13654052660403301</v>
      </c>
      <c r="D1955" s="183">
        <v>-0.24340516745546201</v>
      </c>
      <c r="E1955" s="183">
        <v>-0.17480429979286499</v>
      </c>
    </row>
    <row r="1956" spans="1:5" x14ac:dyDescent="0.25">
      <c r="A1956" s="183">
        <v>18315.259106803998</v>
      </c>
      <c r="B1956" s="183">
        <v>9.2774891432800793E-2</v>
      </c>
      <c r="C1956" s="183">
        <v>-0.136553351012031</v>
      </c>
      <c r="D1956" s="183">
        <v>-0.243355898068465</v>
      </c>
      <c r="E1956" s="183">
        <v>-0.174875855419376</v>
      </c>
    </row>
    <row r="1957" spans="1:5" x14ac:dyDescent="0.25">
      <c r="A1957" s="183">
        <v>18319.0501257049</v>
      </c>
      <c r="B1957" s="183">
        <v>-0.26656932518285298</v>
      </c>
      <c r="C1957" s="183">
        <v>-0.13657906409675899</v>
      </c>
      <c r="D1957" s="183">
        <v>-0.243257146045401</v>
      </c>
      <c r="E1957" s="183">
        <v>-0.17501939744664599</v>
      </c>
    </row>
    <row r="1958" spans="1:5" x14ac:dyDescent="0.25">
      <c r="A1958" s="183">
        <v>18322.935664514102</v>
      </c>
      <c r="B1958" s="183">
        <v>-0.115696196869142</v>
      </c>
      <c r="C1958" s="183">
        <v>-0.13660540297326099</v>
      </c>
      <c r="D1958" s="183">
        <v>-0.24315734084684501</v>
      </c>
      <c r="E1958" s="183">
        <v>-0.17516634498345099</v>
      </c>
    </row>
    <row r="1959" spans="1:5" x14ac:dyDescent="0.25">
      <c r="A1959" s="183">
        <v>18325.109953523999</v>
      </c>
      <c r="B1959" s="183">
        <v>0.78443079685426298</v>
      </c>
      <c r="C1959" s="183">
        <v>-0.136620134948642</v>
      </c>
      <c r="D1959" s="183">
        <v>-0.243102302728889</v>
      </c>
      <c r="E1959" s="183">
        <v>-0.17524852340211799</v>
      </c>
    </row>
    <row r="1960" spans="1:5" x14ac:dyDescent="0.25">
      <c r="A1960" s="183">
        <v>18326.092337963099</v>
      </c>
      <c r="B1960" s="183">
        <v>-0.33425205944616099</v>
      </c>
      <c r="C1960" s="183">
        <v>-0.13662678952438601</v>
      </c>
      <c r="D1960" s="183">
        <v>-0.24307777884471499</v>
      </c>
      <c r="E1960" s="183">
        <v>-0.17528564098081201</v>
      </c>
    </row>
    <row r="1961" spans="1:5" x14ac:dyDescent="0.25">
      <c r="A1961" s="183">
        <v>18328.126132581499</v>
      </c>
      <c r="B1961" s="183">
        <v>-0.32307580310749801</v>
      </c>
      <c r="C1961" s="183">
        <v>-0.13664055728760299</v>
      </c>
      <c r="D1961" s="183">
        <v>-0.24302700794315099</v>
      </c>
      <c r="E1961" s="183">
        <v>-0.17536248414810099</v>
      </c>
    </row>
    <row r="1962" spans="1:5" x14ac:dyDescent="0.25">
      <c r="A1962" s="183">
        <v>18332.594592967402</v>
      </c>
      <c r="B1962" s="183">
        <v>-0.24445960807884001</v>
      </c>
      <c r="C1962" s="183">
        <v>-0.13667080650942001</v>
      </c>
      <c r="D1962" s="183">
        <v>-0.24291545893994801</v>
      </c>
      <c r="E1962" s="183">
        <v>-0.175531158971795</v>
      </c>
    </row>
    <row r="1963" spans="1:5" x14ac:dyDescent="0.25">
      <c r="A1963" s="183">
        <v>18334.91985695</v>
      </c>
      <c r="B1963" s="183">
        <v>-0.23344731568874</v>
      </c>
      <c r="C1963" s="183">
        <v>-0.136686539585231</v>
      </c>
      <c r="D1963" s="183">
        <v>-0.24285741190427201</v>
      </c>
      <c r="E1963" s="183">
        <v>-0.17561887013251701</v>
      </c>
    </row>
    <row r="1964" spans="1:5" x14ac:dyDescent="0.25">
      <c r="A1964" s="183">
        <v>18346.452768752999</v>
      </c>
      <c r="B1964" s="183">
        <v>-0.23849102111243001</v>
      </c>
      <c r="C1964" s="183">
        <v>-0.13676447226815699</v>
      </c>
      <c r="D1964" s="183">
        <v>-0.24257928756177699</v>
      </c>
      <c r="E1964" s="183">
        <v>-0.176053269113774</v>
      </c>
    </row>
    <row r="1965" spans="1:5" x14ac:dyDescent="0.25">
      <c r="A1965" s="183">
        <v>18349.108526934098</v>
      </c>
      <c r="B1965" s="183">
        <v>-0.44934161756137198</v>
      </c>
      <c r="C1965" s="183">
        <v>-0.13678241133886901</v>
      </c>
      <c r="D1965" s="183">
        <v>-0.24251585825279301</v>
      </c>
      <c r="E1965" s="183">
        <v>-0.17615311246609799</v>
      </c>
    </row>
    <row r="1966" spans="1:5" x14ac:dyDescent="0.25">
      <c r="A1966" s="183">
        <v>18356.907218132201</v>
      </c>
      <c r="B1966" s="183">
        <v>-0.108132776956349</v>
      </c>
      <c r="C1966" s="183">
        <v>-0.13683501866012901</v>
      </c>
      <c r="D1966" s="183">
        <v>-0.24233621914652501</v>
      </c>
      <c r="E1966" s="183">
        <v>-0.17644612894280001</v>
      </c>
    </row>
    <row r="1967" spans="1:5" x14ac:dyDescent="0.25">
      <c r="A1967" s="183">
        <v>18362.760001301602</v>
      </c>
      <c r="B1967" s="183">
        <v>1.3334574630926801</v>
      </c>
      <c r="C1967" s="183">
        <v>-0.13687445707704801</v>
      </c>
      <c r="D1967" s="183">
        <v>-0.242202731145617</v>
      </c>
      <c r="E1967" s="183">
        <v>-0.176665579725821</v>
      </c>
    </row>
    <row r="1968" spans="1:5" x14ac:dyDescent="0.25">
      <c r="A1968" s="183">
        <v>18370.474897322802</v>
      </c>
      <c r="B1968" s="183">
        <v>0.13427137251447199</v>
      </c>
      <c r="C1968" s="183">
        <v>-0.136926388763491</v>
      </c>
      <c r="D1968" s="183">
        <v>-0.242032097040704</v>
      </c>
      <c r="E1968" s="183">
        <v>-0.176954700078813</v>
      </c>
    </row>
    <row r="1969" spans="1:5" x14ac:dyDescent="0.25">
      <c r="A1969" s="183">
        <v>18373.851170961101</v>
      </c>
      <c r="B1969" s="183">
        <v>-0.18694721437095799</v>
      </c>
      <c r="C1969" s="183">
        <v>-0.13694909511283401</v>
      </c>
      <c r="D1969" s="183">
        <v>-0.24195857056543099</v>
      </c>
      <c r="E1969" s="183">
        <v>-0.177081027708274</v>
      </c>
    </row>
    <row r="1970" spans="1:5" x14ac:dyDescent="0.25">
      <c r="A1970" s="183">
        <v>18378.350793306101</v>
      </c>
      <c r="B1970" s="183">
        <v>-0.14405782915416501</v>
      </c>
      <c r="C1970" s="183">
        <v>-0.13697932445769501</v>
      </c>
      <c r="D1970" s="183">
        <v>-0.24186548152749501</v>
      </c>
      <c r="E1970" s="183">
        <v>-0.17724924614825599</v>
      </c>
    </row>
    <row r="1971" spans="1:5" x14ac:dyDescent="0.25">
      <c r="A1971" s="183">
        <v>18389.514924296502</v>
      </c>
      <c r="B1971" s="183">
        <v>-0.55479480197296904</v>
      </c>
      <c r="C1971" s="183">
        <v>-0.13705428955014101</v>
      </c>
      <c r="D1971" s="183">
        <v>-0.24163451587446999</v>
      </c>
      <c r="E1971" s="183">
        <v>-0.17766585547843</v>
      </c>
    </row>
    <row r="1972" spans="1:5" x14ac:dyDescent="0.25">
      <c r="A1972" s="183">
        <v>18397.470505578502</v>
      </c>
      <c r="B1972" s="183">
        <v>1.2800733934195101</v>
      </c>
      <c r="C1972" s="183">
        <v>-0.13710761927523599</v>
      </c>
      <c r="D1972" s="183">
        <v>-0.24146992930453801</v>
      </c>
      <c r="E1972" s="183">
        <v>-0.17796224175081801</v>
      </c>
    </row>
    <row r="1973" spans="1:5" x14ac:dyDescent="0.25">
      <c r="A1973" s="183">
        <v>18398.089023475</v>
      </c>
      <c r="B1973" s="183">
        <v>-8.1867996502671403E-2</v>
      </c>
      <c r="C1973" s="183">
        <v>-0.137111762497763</v>
      </c>
      <c r="D1973" s="183">
        <v>-0.24145713328933499</v>
      </c>
      <c r="E1973" s="183">
        <v>-0.17798525934373999</v>
      </c>
    </row>
    <row r="1974" spans="1:5" x14ac:dyDescent="0.25">
      <c r="A1974" s="183">
        <v>18398.5839271857</v>
      </c>
      <c r="B1974" s="183">
        <v>8.5816019057105605E-2</v>
      </c>
      <c r="C1974" s="183">
        <v>-0.13711507767459899</v>
      </c>
      <c r="D1974" s="183">
        <v>-0.24144689462778399</v>
      </c>
      <c r="E1974" s="183">
        <v>-0.17800367386277199</v>
      </c>
    </row>
    <row r="1975" spans="1:5" x14ac:dyDescent="0.25">
      <c r="A1975" s="183">
        <v>18400.632288278699</v>
      </c>
      <c r="B1975" s="183">
        <v>-0.23728435831387201</v>
      </c>
      <c r="C1975" s="183">
        <v>-0.13712879095515099</v>
      </c>
      <c r="D1975" s="183">
        <v>-0.241406754630451</v>
      </c>
      <c r="E1975" s="183">
        <v>-0.17807986915264401</v>
      </c>
    </row>
    <row r="1976" spans="1:5" x14ac:dyDescent="0.25">
      <c r="A1976" s="183">
        <v>18402.8211320634</v>
      </c>
      <c r="B1976" s="183">
        <v>-0.160234308566332</v>
      </c>
      <c r="C1976" s="183">
        <v>-0.137143443953678</v>
      </c>
      <c r="D1976" s="183">
        <v>-0.24136395227386101</v>
      </c>
      <c r="E1976" s="183">
        <v>-0.17816125325696999</v>
      </c>
    </row>
    <row r="1977" spans="1:5" x14ac:dyDescent="0.25">
      <c r="A1977" s="183">
        <v>18409.618587246299</v>
      </c>
      <c r="B1977" s="183">
        <v>4.1664453203438298E-2</v>
      </c>
      <c r="C1977" s="183">
        <v>-0.13718892523561199</v>
      </c>
      <c r="D1977" s="183">
        <v>-0.241234567120167</v>
      </c>
      <c r="E1977" s="183">
        <v>-0.17841374864190801</v>
      </c>
    </row>
    <row r="1978" spans="1:5" x14ac:dyDescent="0.25">
      <c r="A1978" s="183">
        <v>18410.051453527802</v>
      </c>
      <c r="B1978" s="183">
        <v>0.25548665528456499</v>
      </c>
      <c r="C1978" s="183">
        <v>-0.13719182047254799</v>
      </c>
      <c r="D1978" s="183">
        <v>-0.24122635486594901</v>
      </c>
      <c r="E1978" s="183">
        <v>-0.17842981067654301</v>
      </c>
    </row>
    <row r="1979" spans="1:5" x14ac:dyDescent="0.25">
      <c r="A1979" s="183">
        <v>18411.5199378426</v>
      </c>
      <c r="B1979" s="183">
        <v>-0.17636000631808799</v>
      </c>
      <c r="C1979" s="183">
        <v>-0.13720163794328299</v>
      </c>
      <c r="D1979" s="183">
        <v>-0.241198495069463</v>
      </c>
      <c r="E1979" s="183">
        <v>-0.17848430058932299</v>
      </c>
    </row>
    <row r="1980" spans="1:5" x14ac:dyDescent="0.25">
      <c r="A1980" s="183">
        <v>18414.040714176801</v>
      </c>
      <c r="B1980" s="183">
        <v>-0.241853714122719</v>
      </c>
      <c r="C1980" s="183">
        <v>-0.13721846498520199</v>
      </c>
      <c r="D1980" s="183">
        <v>-0.24115067139511501</v>
      </c>
      <c r="E1980" s="183">
        <v>-0.17857781368484299</v>
      </c>
    </row>
    <row r="1981" spans="1:5" x14ac:dyDescent="0.25">
      <c r="A1981" s="183">
        <v>18415.444002523898</v>
      </c>
      <c r="B1981" s="183">
        <v>-0.53257737187568699</v>
      </c>
      <c r="C1981" s="183">
        <v>-0.137227832413608</v>
      </c>
      <c r="D1981" s="183">
        <v>-0.241124515250149</v>
      </c>
      <c r="E1981" s="183">
        <v>-0.17862984250274599</v>
      </c>
    </row>
    <row r="1982" spans="1:5" x14ac:dyDescent="0.25">
      <c r="A1982" s="183">
        <v>18417.893588952698</v>
      </c>
      <c r="B1982" s="183">
        <v>5.0992322789000802E-2</v>
      </c>
      <c r="C1982" s="183">
        <v>-0.137244184238624</v>
      </c>
      <c r="D1982" s="183">
        <v>-0.241079592609414</v>
      </c>
      <c r="E1982" s="183">
        <v>-0.17872063204981201</v>
      </c>
    </row>
    <row r="1983" spans="1:5" x14ac:dyDescent="0.25">
      <c r="A1983" s="183">
        <v>18418.456422381802</v>
      </c>
      <c r="B1983" s="183">
        <v>-0.32122392748156198</v>
      </c>
      <c r="C1983" s="183">
        <v>-0.13724794134375701</v>
      </c>
      <c r="D1983" s="183">
        <v>-0.241069275923706</v>
      </c>
      <c r="E1983" s="183">
        <v>-0.17874147764440601</v>
      </c>
    </row>
    <row r="1984" spans="1:5" x14ac:dyDescent="0.25">
      <c r="A1984" s="183">
        <v>18421.858109066099</v>
      </c>
      <c r="B1984" s="183">
        <v>-0.232006145067787</v>
      </c>
      <c r="C1984" s="183">
        <v>-0.13727064876275899</v>
      </c>
      <c r="D1984" s="183">
        <v>-0.24100797183557399</v>
      </c>
      <c r="E1984" s="183">
        <v>-0.17886746550847199</v>
      </c>
    </row>
    <row r="1985" spans="1:5" x14ac:dyDescent="0.25">
      <c r="A1985" s="183">
        <v>18433.0245942986</v>
      </c>
      <c r="B1985" s="183">
        <v>8.9123704274007801E-2</v>
      </c>
      <c r="C1985" s="183">
        <v>-0.137345145578807</v>
      </c>
      <c r="D1985" s="183">
        <v>-0.240810721844784</v>
      </c>
      <c r="E1985" s="183">
        <v>-0.179279875115267</v>
      </c>
    </row>
    <row r="1986" spans="1:5" x14ac:dyDescent="0.25">
      <c r="A1986" s="183">
        <v>18443.590586262599</v>
      </c>
      <c r="B1986" s="183">
        <v>-0.386252930826403</v>
      </c>
      <c r="C1986" s="183">
        <v>-0.137415483863076</v>
      </c>
      <c r="D1986" s="183">
        <v>-0.240632961246253</v>
      </c>
      <c r="E1986" s="183">
        <v>-0.17967010682206799</v>
      </c>
    </row>
    <row r="1987" spans="1:5" x14ac:dyDescent="0.25">
      <c r="A1987" s="183">
        <v>18444.023249315898</v>
      </c>
      <c r="B1987" s="183">
        <v>-0.23703573742782599</v>
      </c>
      <c r="C1987" s="183">
        <v>-0.13741836161957099</v>
      </c>
      <c r="D1987" s="183">
        <v>-0.24062589729370801</v>
      </c>
      <c r="E1987" s="183">
        <v>-0.17968608628167099</v>
      </c>
    </row>
    <row r="1988" spans="1:5" x14ac:dyDescent="0.25">
      <c r="A1988" s="183">
        <v>18444.588475675901</v>
      </c>
      <c r="B1988" s="183">
        <v>-0.61808299248835596</v>
      </c>
      <c r="C1988" s="183">
        <v>-0.13742212108971</v>
      </c>
      <c r="D1988" s="183">
        <v>-0.24061666902206899</v>
      </c>
      <c r="E1988" s="183">
        <v>-0.17970690921733201</v>
      </c>
    </row>
    <row r="1989" spans="1:5" x14ac:dyDescent="0.25">
      <c r="A1989" s="183">
        <v>18451.446204088901</v>
      </c>
      <c r="B1989" s="183">
        <v>0.66531986009339406</v>
      </c>
      <c r="C1989" s="183">
        <v>-0.13746770079311199</v>
      </c>
      <c r="D1989" s="183">
        <v>-0.240506165225956</v>
      </c>
      <c r="E1989" s="183">
        <v>-0.17995936144993699</v>
      </c>
    </row>
    <row r="1990" spans="1:5" x14ac:dyDescent="0.25">
      <c r="A1990" s="183">
        <v>18455.515069789501</v>
      </c>
      <c r="B1990" s="183">
        <v>-0.233653968011793</v>
      </c>
      <c r="C1990" s="183">
        <v>-0.1374947226496</v>
      </c>
      <c r="D1990" s="183">
        <v>-0.24044207380649901</v>
      </c>
      <c r="E1990" s="183">
        <v>-0.18010896976179999</v>
      </c>
    </row>
    <row r="1991" spans="1:5" x14ac:dyDescent="0.25">
      <c r="A1991" s="183">
        <v>18455.9069219005</v>
      </c>
      <c r="B1991" s="183">
        <v>0.117022922346499</v>
      </c>
      <c r="C1991" s="183">
        <v>-0.13749732453849001</v>
      </c>
      <c r="D1991" s="183">
        <v>-0.24043594321824899</v>
      </c>
      <c r="E1991" s="183">
        <v>-0.18012336861914199</v>
      </c>
    </row>
    <row r="1992" spans="1:5" x14ac:dyDescent="0.25">
      <c r="A1992" s="183">
        <v>18468.458816820399</v>
      </c>
      <c r="B1992" s="183">
        <v>-0.23406079944656699</v>
      </c>
      <c r="C1992" s="183">
        <v>-0.137580544484839</v>
      </c>
      <c r="D1992" s="183">
        <v>-0.240247032133897</v>
      </c>
      <c r="E1992" s="183">
        <v>-0.18058402038403201</v>
      </c>
    </row>
    <row r="1993" spans="1:5" x14ac:dyDescent="0.25">
      <c r="A1993" s="183">
        <v>18470.526771422701</v>
      </c>
      <c r="B1993" s="183">
        <v>-0.29162677968915801</v>
      </c>
      <c r="C1993" s="183">
        <v>-0.13759424487156099</v>
      </c>
      <c r="D1993" s="183">
        <v>-0.24021659205492599</v>
      </c>
      <c r="E1993" s="183">
        <v>-0.18065979282526501</v>
      </c>
    </row>
    <row r="1994" spans="1:5" x14ac:dyDescent="0.25">
      <c r="A1994" s="183">
        <v>18472.3944681578</v>
      </c>
      <c r="B1994" s="183">
        <v>0.17875625217003099</v>
      </c>
      <c r="C1994" s="183">
        <v>-0.13760661853175801</v>
      </c>
      <c r="D1994" s="183">
        <v>-0.24018909975115499</v>
      </c>
      <c r="E1994" s="183">
        <v>-0.18072817180742601</v>
      </c>
    </row>
    <row r="1995" spans="1:5" x14ac:dyDescent="0.25">
      <c r="A1995" s="183">
        <v>18474.8783706379</v>
      </c>
      <c r="B1995" s="183">
        <v>-0.25451527350795999</v>
      </c>
      <c r="C1995" s="183">
        <v>-0.137623074610882</v>
      </c>
      <c r="D1995" s="183">
        <v>-0.24015358618345201</v>
      </c>
      <c r="E1995" s="183">
        <v>-0.18081908001329799</v>
      </c>
    </row>
    <row r="1996" spans="1:5" x14ac:dyDescent="0.25">
      <c r="A1996" s="183">
        <v>18475.2653197605</v>
      </c>
      <c r="B1996" s="183">
        <v>-0.19753333329164399</v>
      </c>
      <c r="C1996" s="183">
        <v>-0.1376256381839</v>
      </c>
      <c r="D1996" s="183">
        <v>-0.24014811355740501</v>
      </c>
      <c r="E1996" s="183">
        <v>-0.18083324194226899</v>
      </c>
    </row>
    <row r="1997" spans="1:5" x14ac:dyDescent="0.25">
      <c r="A1997" s="183">
        <v>18478.305083801501</v>
      </c>
      <c r="B1997" s="183">
        <v>-0.23616471648648699</v>
      </c>
      <c r="C1997" s="183">
        <v>-0.13764575088998199</v>
      </c>
      <c r="D1997" s="183">
        <v>-0.24010570997907801</v>
      </c>
      <c r="E1997" s="183">
        <v>-0.18094449409385699</v>
      </c>
    </row>
    <row r="1998" spans="1:5" x14ac:dyDescent="0.25">
      <c r="A1998" s="183">
        <v>18479.389604130702</v>
      </c>
      <c r="B1998" s="183">
        <v>-0.15985915580256599</v>
      </c>
      <c r="C1998" s="183">
        <v>-0.137652924691721</v>
      </c>
      <c r="D1998" s="183">
        <v>-0.240090788427127</v>
      </c>
      <c r="E1998" s="183">
        <v>-0.18098413715113801</v>
      </c>
    </row>
    <row r="1999" spans="1:5" x14ac:dyDescent="0.25">
      <c r="A1999" s="183">
        <v>18481.0583065137</v>
      </c>
      <c r="B1999" s="183">
        <v>-1.1351164444817201E-2</v>
      </c>
      <c r="C1999" s="183">
        <v>-0.13766395987528701</v>
      </c>
      <c r="D1999" s="183">
        <v>-0.24006782930997</v>
      </c>
      <c r="E1999" s="183">
        <v>-0.18104513413051501</v>
      </c>
    </row>
    <row r="2000" spans="1:5" x14ac:dyDescent="0.25">
      <c r="A2000" s="183">
        <v>18482.642796052201</v>
      </c>
      <c r="B2000" s="183">
        <v>2.16509808004028E-2</v>
      </c>
      <c r="C2000" s="183">
        <v>-0.137674433565073</v>
      </c>
      <c r="D2000" s="183">
        <v>-0.24004602884913301</v>
      </c>
      <c r="E2000" s="183">
        <v>-0.18110305283230799</v>
      </c>
    </row>
    <row r="2001" spans="1:5" x14ac:dyDescent="0.25">
      <c r="A2001" s="183">
        <v>18485.736579793502</v>
      </c>
      <c r="B2001" s="183">
        <v>-1.3983290092389701E-2</v>
      </c>
      <c r="C2001" s="183">
        <v>-0.13769488193667301</v>
      </c>
      <c r="D2001" s="183">
        <v>-0.24000346251489699</v>
      </c>
      <c r="E2001" s="183">
        <v>-0.18121602201252299</v>
      </c>
    </row>
    <row r="2002" spans="1:5" x14ac:dyDescent="0.25">
      <c r="A2002" s="183">
        <v>18488.8826161789</v>
      </c>
      <c r="B2002" s="183">
        <v>-0.110810314037568</v>
      </c>
      <c r="C2002" s="183">
        <v>-0.13771566348341499</v>
      </c>
      <c r="D2002" s="183">
        <v>-0.23996160720488599</v>
      </c>
      <c r="E2002" s="183">
        <v>-0.18133085254950901</v>
      </c>
    </row>
    <row r="2003" spans="1:5" x14ac:dyDescent="0.25">
      <c r="A2003" s="183">
        <v>18490.16139153</v>
      </c>
      <c r="B2003" s="183">
        <v>0.84544228310490199</v>
      </c>
      <c r="C2003" s="183">
        <v>-0.137724107435267</v>
      </c>
      <c r="D2003" s="183">
        <v>-0.23994462213644499</v>
      </c>
      <c r="E2003" s="183">
        <v>-0.18137752793474399</v>
      </c>
    </row>
    <row r="2004" spans="1:5" x14ac:dyDescent="0.25">
      <c r="A2004" s="183">
        <v>18491.251539726301</v>
      </c>
      <c r="B2004" s="183">
        <v>-0.28408571568222502</v>
      </c>
      <c r="C2004" s="183">
        <v>-0.13773130466295999</v>
      </c>
      <c r="D2004" s="183">
        <v>-0.239930338104763</v>
      </c>
      <c r="E2004" s="183">
        <v>-0.181417271405691</v>
      </c>
    </row>
    <row r="2005" spans="1:5" x14ac:dyDescent="0.25">
      <c r="A2005" s="183">
        <v>18494.958474073799</v>
      </c>
      <c r="B2005" s="183">
        <v>-0.23311807946878599</v>
      </c>
      <c r="C2005" s="183">
        <v>-0.137755761345732</v>
      </c>
      <c r="D2005" s="183">
        <v>-0.23988255393486899</v>
      </c>
      <c r="E2005" s="183">
        <v>-0.18155241490090401</v>
      </c>
    </row>
    <row r="2006" spans="1:5" x14ac:dyDescent="0.25">
      <c r="A2006" s="183">
        <v>18498.476792818601</v>
      </c>
      <c r="B2006" s="183">
        <v>-0.228503690736404</v>
      </c>
      <c r="C2006" s="183">
        <v>-0.13777897218954699</v>
      </c>
      <c r="D2006" s="183">
        <v>-0.239838898372398</v>
      </c>
      <c r="E2006" s="183">
        <v>-0.18168056508077601</v>
      </c>
    </row>
    <row r="2007" spans="1:5" x14ac:dyDescent="0.25">
      <c r="A2007" s="183">
        <v>18511.054166686001</v>
      </c>
      <c r="B2007" s="183">
        <v>-0.53002670158144305</v>
      </c>
      <c r="C2007" s="183">
        <v>-0.13786182678682299</v>
      </c>
      <c r="D2007" s="183">
        <v>-0.239686132292107</v>
      </c>
      <c r="E2007" s="183">
        <v>-0.18213786986852101</v>
      </c>
    </row>
    <row r="2008" spans="1:5" x14ac:dyDescent="0.25">
      <c r="A2008" s="183">
        <v>18511.510420316499</v>
      </c>
      <c r="B2008" s="183">
        <v>-6.5985914240929103E-2</v>
      </c>
      <c r="C2008" s="183">
        <v>-0.13786482942532</v>
      </c>
      <c r="D2008" s="183">
        <v>-0.23968059058845101</v>
      </c>
      <c r="E2008" s="183">
        <v>-0.182154428613299</v>
      </c>
    </row>
    <row r="2009" spans="1:5" x14ac:dyDescent="0.25">
      <c r="A2009" s="183">
        <v>18520.812068011401</v>
      </c>
      <c r="B2009" s="183">
        <v>-0.127308053487141</v>
      </c>
      <c r="C2009" s="183">
        <v>-0.13792599192907201</v>
      </c>
      <c r="D2009" s="183">
        <v>-0.23957452133983201</v>
      </c>
      <c r="E2009" s="183">
        <v>-0.18249178431594601</v>
      </c>
    </row>
    <row r="2010" spans="1:5" x14ac:dyDescent="0.25">
      <c r="A2010" s="183">
        <v>18529.4784859926</v>
      </c>
      <c r="B2010" s="183">
        <v>-0.56526220487308498</v>
      </c>
      <c r="C2010" s="183">
        <v>-0.13798288457216301</v>
      </c>
      <c r="D2010" s="183">
        <v>-0.23948139714989899</v>
      </c>
      <c r="E2010" s="183">
        <v>-0.182805476507819</v>
      </c>
    </row>
    <row r="2011" spans="1:5" x14ac:dyDescent="0.25">
      <c r="A2011" s="183">
        <v>18537.107293875401</v>
      </c>
      <c r="B2011" s="183">
        <v>-0.36640930870160998</v>
      </c>
      <c r="C2011" s="183">
        <v>-0.13803291750316399</v>
      </c>
      <c r="D2011" s="183">
        <v>-0.239404341540538</v>
      </c>
      <c r="E2011" s="183">
        <v>-0.18308111538563801</v>
      </c>
    </row>
    <row r="2012" spans="1:5" x14ac:dyDescent="0.25">
      <c r="A2012" s="183">
        <v>18540.069288770901</v>
      </c>
      <c r="B2012" s="183">
        <v>-9.9015551351833195E-2</v>
      </c>
      <c r="C2012" s="183">
        <v>-0.138052323440256</v>
      </c>
      <c r="D2012" s="183">
        <v>-0.239374633375116</v>
      </c>
      <c r="E2012" s="183">
        <v>-0.18318800923481501</v>
      </c>
    </row>
    <row r="2013" spans="1:5" x14ac:dyDescent="0.25">
      <c r="A2013" s="183">
        <v>18541.633035591301</v>
      </c>
      <c r="B2013" s="183">
        <v>-0.235554621215572</v>
      </c>
      <c r="C2013" s="183">
        <v>-0.138062561277907</v>
      </c>
      <c r="D2013" s="183">
        <v>-0.23935959826851599</v>
      </c>
      <c r="E2013" s="183">
        <v>-0.18324441409135001</v>
      </c>
    </row>
    <row r="2014" spans="1:5" x14ac:dyDescent="0.25">
      <c r="A2014" s="183">
        <v>18545.150684729801</v>
      </c>
      <c r="B2014" s="183">
        <v>-0.24981698767444499</v>
      </c>
      <c r="C2014" s="183">
        <v>-0.138085591298061</v>
      </c>
      <c r="D2014" s="183">
        <v>-0.239326087083372</v>
      </c>
      <c r="E2014" s="183">
        <v>-0.18337122518607299</v>
      </c>
    </row>
    <row r="2015" spans="1:5" x14ac:dyDescent="0.25">
      <c r="A2015" s="183">
        <v>18547.8863669731</v>
      </c>
      <c r="B2015" s="183">
        <v>-0.10019208418846599</v>
      </c>
      <c r="C2015" s="183">
        <v>-0.13810350178734501</v>
      </c>
      <c r="D2015" s="183">
        <v>-0.23930141964819601</v>
      </c>
      <c r="E2015" s="183">
        <v>-0.183469755083043</v>
      </c>
    </row>
    <row r="2016" spans="1:5" x14ac:dyDescent="0.25">
      <c r="A2016" s="183">
        <v>18551.249341969698</v>
      </c>
      <c r="B2016" s="183">
        <v>-0.24674287618465801</v>
      </c>
      <c r="C2016" s="183">
        <v>-0.138125490012839</v>
      </c>
      <c r="D2016" s="183">
        <v>-0.23927109596278601</v>
      </c>
      <c r="E2016" s="183"/>
    </row>
    <row r="2017" spans="1:5" x14ac:dyDescent="0.25">
      <c r="A2017" s="183">
        <v>18551.249341969698</v>
      </c>
      <c r="B2017" s="183">
        <v>-0.20577008637049399</v>
      </c>
      <c r="C2017" s="183">
        <v>-0.138125490012839</v>
      </c>
      <c r="D2017" s="183">
        <v>-0.23927109596278601</v>
      </c>
      <c r="E2017" s="183"/>
    </row>
    <row r="2018" spans="1:5" x14ac:dyDescent="0.25">
      <c r="A2018" s="183">
        <v>18551.522919542502</v>
      </c>
      <c r="B2018" s="183">
        <v>-0.23915583518577799</v>
      </c>
      <c r="C2018" s="183">
        <v>-0.138127278752085</v>
      </c>
      <c r="D2018" s="183">
        <v>-0.23926862913497399</v>
      </c>
      <c r="E2018" s="183">
        <v>-0.18360069128131301</v>
      </c>
    </row>
    <row r="2019" spans="1:5" x14ac:dyDescent="0.25">
      <c r="A2019" s="183">
        <v>18553.0948691376</v>
      </c>
      <c r="B2019" s="183">
        <v>0.43242278281532298</v>
      </c>
      <c r="C2019" s="183">
        <v>-0.13813755667035599</v>
      </c>
      <c r="D2019" s="183">
        <v>-0.23925445498706899</v>
      </c>
      <c r="E2019" s="183">
        <v>-0.18365724757813401</v>
      </c>
    </row>
    <row r="2020" spans="1:5" x14ac:dyDescent="0.25">
      <c r="A2020" s="183">
        <v>18555.161387446002</v>
      </c>
      <c r="B2020" s="183">
        <v>-0.23457442089386299</v>
      </c>
      <c r="C2020" s="183">
        <v>-0.138151068239903</v>
      </c>
      <c r="D2020" s="183">
        <v>-0.23923582135133301</v>
      </c>
      <c r="E2020" s="183">
        <v>-0.183731567526698</v>
      </c>
    </row>
    <row r="2021" spans="1:5" x14ac:dyDescent="0.25">
      <c r="A2021" s="183">
        <v>18558.3759264119</v>
      </c>
      <c r="B2021" s="183">
        <v>-8.4454583167148406E-2</v>
      </c>
      <c r="C2021" s="183">
        <v>-0.13817206896637499</v>
      </c>
      <c r="D2021" s="183">
        <v>-0.23920778316894001</v>
      </c>
      <c r="E2021" s="183">
        <v>-0.18384709460493701</v>
      </c>
    </row>
    <row r="2022" spans="1:5" x14ac:dyDescent="0.25">
      <c r="A2022" s="183">
        <v>18558.869241833901</v>
      </c>
      <c r="B2022" s="183">
        <v>-0.25755585729271302</v>
      </c>
      <c r="C2022" s="183">
        <v>-0.13817528543009</v>
      </c>
      <c r="D2022" s="183">
        <v>-0.23920359036925801</v>
      </c>
      <c r="E2022" s="183">
        <v>-0.183864823831417</v>
      </c>
    </row>
    <row r="2023" spans="1:5" x14ac:dyDescent="0.25">
      <c r="A2023" s="183">
        <v>18559.3068807727</v>
      </c>
      <c r="B2023" s="183">
        <v>-0.64275378088068902</v>
      </c>
      <c r="C2023" s="183">
        <v>-0.138178138877812</v>
      </c>
      <c r="D2023" s="183">
        <v>-0.239199979423659</v>
      </c>
      <c r="E2023" s="183">
        <v>-0.18388055210488299</v>
      </c>
    </row>
    <row r="2024" spans="1:5" x14ac:dyDescent="0.25">
      <c r="A2024" s="183">
        <v>18559.455560014499</v>
      </c>
      <c r="B2024" s="183">
        <v>-0.38963363518705901</v>
      </c>
      <c r="C2024" s="183">
        <v>-0.138179108280683</v>
      </c>
      <c r="D2024" s="183">
        <v>-0.239198752675748</v>
      </c>
      <c r="E2024" s="183">
        <v>-0.183885892915538</v>
      </c>
    </row>
    <row r="2025" spans="1:5" x14ac:dyDescent="0.25">
      <c r="A2025" s="183">
        <v>18572.651486671901</v>
      </c>
      <c r="B2025" s="183">
        <v>-0.41341401271545197</v>
      </c>
      <c r="C2025" s="183">
        <v>-0.13826514698409001</v>
      </c>
      <c r="D2025" s="183">
        <v>-0.23909473448215399</v>
      </c>
      <c r="E2025" s="183">
        <v>-0.18435920623114399</v>
      </c>
    </row>
    <row r="2026" spans="1:5" x14ac:dyDescent="0.25">
      <c r="A2026" s="183">
        <v>18573.7648856005</v>
      </c>
      <c r="B2026" s="183">
        <v>-0.35236696120800598</v>
      </c>
      <c r="C2026" s="183">
        <v>-0.13827240645155101</v>
      </c>
      <c r="D2026" s="183">
        <v>-0.23908663586757101</v>
      </c>
      <c r="E2026" s="183">
        <v>-0.18439907781651099</v>
      </c>
    </row>
    <row r="2027" spans="1:5" x14ac:dyDescent="0.25">
      <c r="A2027" s="183">
        <v>18574.312263948199</v>
      </c>
      <c r="B2027" s="183">
        <v>-0.162811689932396</v>
      </c>
      <c r="C2027" s="183">
        <v>-0.13827597541071099</v>
      </c>
      <c r="D2027" s="183">
        <v>-0.23908265435999401</v>
      </c>
      <c r="E2027" s="183">
        <v>-0.184418676162977</v>
      </c>
    </row>
    <row r="2028" spans="1:5" x14ac:dyDescent="0.25">
      <c r="A2028" s="183">
        <v>18576.968535443099</v>
      </c>
      <c r="B2028" s="183">
        <v>-0.27395975528787803</v>
      </c>
      <c r="C2028" s="183">
        <v>-0.13829329455480999</v>
      </c>
      <c r="D2028" s="183">
        <v>-0.23906333323571799</v>
      </c>
      <c r="E2028" s="183">
        <v>-0.18451374719069299</v>
      </c>
    </row>
    <row r="2029" spans="1:5" x14ac:dyDescent="0.25">
      <c r="A2029" s="183">
        <v>18578.070434606201</v>
      </c>
      <c r="B2029" s="183">
        <v>-0.231362304777083</v>
      </c>
      <c r="C2029" s="183">
        <v>-0.13830047904270101</v>
      </c>
      <c r="D2029" s="183">
        <v>-0.23905531826785401</v>
      </c>
      <c r="E2029" s="183">
        <v>-0.18455316880335901</v>
      </c>
    </row>
    <row r="2030" spans="1:5" x14ac:dyDescent="0.25">
      <c r="A2030" s="183">
        <v>18579.543735697302</v>
      </c>
      <c r="B2030" s="183">
        <v>-4.2249836974872501E-2</v>
      </c>
      <c r="C2030" s="183">
        <v>-0.138310085106671</v>
      </c>
      <c r="D2030" s="183">
        <v>-0.2390446018055</v>
      </c>
      <c r="E2030" s="183">
        <v>-0.18460584531011301</v>
      </c>
    </row>
    <row r="2031" spans="1:5" x14ac:dyDescent="0.25">
      <c r="A2031" s="183">
        <v>18588.073325248501</v>
      </c>
      <c r="B2031" s="183">
        <v>-0.24046182671084701</v>
      </c>
      <c r="C2031" s="183">
        <v>-0.13836555935695999</v>
      </c>
      <c r="D2031" s="183">
        <v>-0.23898421047377699</v>
      </c>
      <c r="E2031" s="183">
        <v>-0.18491058658572099</v>
      </c>
    </row>
    <row r="2032" spans="1:5" x14ac:dyDescent="0.25">
      <c r="A2032" s="183">
        <v>18595.290364221401</v>
      </c>
      <c r="B2032" s="183">
        <v>0.14080887533081099</v>
      </c>
      <c r="C2032" s="183">
        <v>-0.13841244922149301</v>
      </c>
      <c r="D2032" s="183">
        <v>-0.238938391072261</v>
      </c>
      <c r="E2032" s="183">
        <v>-0.18516796241005401</v>
      </c>
    </row>
    <row r="2033" spans="1:5" x14ac:dyDescent="0.25">
      <c r="A2033" s="183">
        <v>18598.213759243499</v>
      </c>
      <c r="B2033" s="183">
        <v>-0.18426222113245799</v>
      </c>
      <c r="C2033" s="183">
        <v>-0.13843142361194999</v>
      </c>
      <c r="D2033" s="183">
        <v>-0.238920912698486</v>
      </c>
      <c r="E2033" s="183">
        <v>-0.18527209806571701</v>
      </c>
    </row>
    <row r="2034" spans="1:5" x14ac:dyDescent="0.25">
      <c r="A2034" s="183">
        <v>18599.800087188702</v>
      </c>
      <c r="B2034" s="183">
        <v>-0.24215350296570301</v>
      </c>
      <c r="C2034" s="183">
        <v>-0.138441714803686</v>
      </c>
      <c r="D2034" s="183">
        <v>-0.23891153346109001</v>
      </c>
      <c r="E2034" s="183">
        <v>-0.18532857664713201</v>
      </c>
    </row>
    <row r="2035" spans="1:5" x14ac:dyDescent="0.25">
      <c r="A2035" s="183">
        <v>18606.998705182301</v>
      </c>
      <c r="B2035" s="183">
        <v>-0.19612815266953901</v>
      </c>
      <c r="C2035" s="183">
        <v>-0.13848839289895301</v>
      </c>
      <c r="D2035" s="183">
        <v>-0.23887167250114999</v>
      </c>
      <c r="E2035" s="183">
        <v>-0.18558461504343199</v>
      </c>
    </row>
    <row r="2036" spans="1:5" x14ac:dyDescent="0.25">
      <c r="A2036" s="183">
        <v>18607.099142145598</v>
      </c>
      <c r="B2036" s="183">
        <v>-0.10287797540914401</v>
      </c>
      <c r="C2036" s="183">
        <v>-0.138489043731263</v>
      </c>
      <c r="D2036" s="183">
        <v>-0.238871143755089</v>
      </c>
      <c r="E2036" s="183">
        <v>-0.185588186572226</v>
      </c>
    </row>
    <row r="2037" spans="1:5" x14ac:dyDescent="0.25">
      <c r="A2037" s="183">
        <v>18613.050375627499</v>
      </c>
      <c r="B2037" s="183">
        <v>-0.309328571067646</v>
      </c>
      <c r="C2037" s="183">
        <v>-0.13852757835028801</v>
      </c>
      <c r="D2037" s="183">
        <v>-0.23884010190055499</v>
      </c>
      <c r="E2037" s="183">
        <v>-0.18579949525938</v>
      </c>
    </row>
    <row r="2038" spans="1:5" x14ac:dyDescent="0.25">
      <c r="A2038" s="183">
        <v>18623.471433151801</v>
      </c>
      <c r="B2038" s="183">
        <v>-0.37552100893746299</v>
      </c>
      <c r="C2038" s="183">
        <v>-0.13859497684467401</v>
      </c>
      <c r="D2038" s="183">
        <v>-0.238791734468319</v>
      </c>
      <c r="E2038" s="183">
        <v>-0.18616894799313399</v>
      </c>
    </row>
    <row r="2039" spans="1:5" x14ac:dyDescent="0.25">
      <c r="A2039" s="183">
        <v>18623.976425363198</v>
      </c>
      <c r="B2039" s="183">
        <v>-0.151769407345481</v>
      </c>
      <c r="C2039" s="183">
        <v>-0.13859823994277901</v>
      </c>
      <c r="D2039" s="183">
        <v>-0.23878956406634599</v>
      </c>
      <c r="E2039" s="183">
        <v>-0.18618682391147001</v>
      </c>
    </row>
    <row r="2040" spans="1:5" x14ac:dyDescent="0.25">
      <c r="A2040" s="183">
        <v>18626.107973541399</v>
      </c>
      <c r="B2040" s="183">
        <v>-0.24171369295812301</v>
      </c>
      <c r="C2040" s="183">
        <v>-0.13861201332515</v>
      </c>
      <c r="D2040" s="183">
        <v>-0.23878067002860401</v>
      </c>
      <c r="E2040" s="183">
        <v>-0.186262272849813</v>
      </c>
    </row>
    <row r="2041" spans="1:5" x14ac:dyDescent="0.25">
      <c r="A2041" s="183">
        <v>18627.4745992237</v>
      </c>
      <c r="B2041" s="183">
        <v>-0.470011918793933</v>
      </c>
      <c r="C2041" s="183">
        <v>-0.138620844023078</v>
      </c>
      <c r="D2041" s="183">
        <v>-0.238774967684869</v>
      </c>
      <c r="E2041" s="183">
        <v>-0.18631061785184999</v>
      </c>
    </row>
    <row r="2042" spans="1:5" x14ac:dyDescent="0.25">
      <c r="A2042" s="183">
        <v>18630.955320842</v>
      </c>
      <c r="B2042" s="183">
        <v>-0.24163204348731601</v>
      </c>
      <c r="C2042" s="183">
        <v>-0.13864333161182399</v>
      </c>
      <c r="D2042" s="183">
        <v>-0.23876148314124099</v>
      </c>
      <c r="E2042" s="183">
        <v>-0.18643370261627601</v>
      </c>
    </row>
    <row r="2043" spans="1:5" x14ac:dyDescent="0.25">
      <c r="A2043" s="183">
        <v>18635.561495133999</v>
      </c>
      <c r="B2043" s="183">
        <v>0.15529692884190799</v>
      </c>
      <c r="C2043" s="183">
        <v>-0.138673053836077</v>
      </c>
      <c r="D2043" s="183">
        <v>-0.23874447143814301</v>
      </c>
      <c r="E2043" s="183">
        <v>-0.18659639836559</v>
      </c>
    </row>
    <row r="2044" spans="1:5" x14ac:dyDescent="0.25">
      <c r="A2044" s="183">
        <v>18638.851773560498</v>
      </c>
      <c r="B2044" s="183">
        <v>-0.18208477236517601</v>
      </c>
      <c r="C2044" s="183">
        <v>-0.138694269591775</v>
      </c>
      <c r="D2044" s="183">
        <v>-0.23873307952609099</v>
      </c>
      <c r="E2044" s="183">
        <v>-0.186712560667988</v>
      </c>
    </row>
    <row r="2045" spans="1:5" x14ac:dyDescent="0.25">
      <c r="A2045" s="183">
        <v>18639.3966966851</v>
      </c>
      <c r="B2045" s="183">
        <v>-0.27045203523988798</v>
      </c>
      <c r="C2045" s="183">
        <v>-0.138697781380555</v>
      </c>
      <c r="D2045" s="183">
        <v>-0.23873119284189401</v>
      </c>
      <c r="E2045" s="183">
        <v>-0.18673178573426899</v>
      </c>
    </row>
    <row r="2046" spans="1:5" x14ac:dyDescent="0.25">
      <c r="A2046" s="183">
        <v>18643.129610335702</v>
      </c>
      <c r="B2046" s="183">
        <v>-0.22870056242126899</v>
      </c>
      <c r="C2046" s="183">
        <v>-0.13872183835976401</v>
      </c>
      <c r="D2046" s="183">
        <v>-0.23871911692443201</v>
      </c>
      <c r="E2046" s="183">
        <v>-0.186863380028262</v>
      </c>
    </row>
    <row r="2047" spans="1:5" x14ac:dyDescent="0.25">
      <c r="A2047" s="183">
        <v>18648.780516820101</v>
      </c>
      <c r="B2047" s="183">
        <v>-0.219048425566848</v>
      </c>
      <c r="C2047" s="183">
        <v>-0.138758221121347</v>
      </c>
      <c r="D2047" s="183">
        <v>-0.238703134094533</v>
      </c>
      <c r="E2047" s="183">
        <v>-0.18706247440316201</v>
      </c>
    </row>
    <row r="2048" spans="1:5" x14ac:dyDescent="0.25">
      <c r="A2048" s="183">
        <v>18650.452300060999</v>
      </c>
      <c r="B2048" s="183">
        <v>-0.119425009816831</v>
      </c>
      <c r="C2048" s="183">
        <v>-0.13876898338686</v>
      </c>
      <c r="D2048" s="183">
        <v>-0.23869863134688199</v>
      </c>
      <c r="E2048" s="183">
        <v>-0.18712130774966501</v>
      </c>
    </row>
    <row r="2049" spans="1:5" x14ac:dyDescent="0.25">
      <c r="A2049" s="183">
        <v>18659.217332714899</v>
      </c>
      <c r="B2049" s="183">
        <v>3.8879841752348397E-2</v>
      </c>
      <c r="C2049" s="183">
        <v>-0.138825315377817</v>
      </c>
      <c r="D2049" s="183">
        <v>-0.238677312800644</v>
      </c>
      <c r="E2049" s="183">
        <v>-0.18742943675085399</v>
      </c>
    </row>
    <row r="2050" spans="1:5" x14ac:dyDescent="0.25">
      <c r="A2050" s="183">
        <v>18662.306190249401</v>
      </c>
      <c r="B2050" s="183">
        <v>0.39704196673926401</v>
      </c>
      <c r="C2050" s="183">
        <v>-0.13884516715722101</v>
      </c>
      <c r="D2050" s="183">
        <v>-0.23867104856737101</v>
      </c>
      <c r="E2050" s="183">
        <v>-0.187537873585226</v>
      </c>
    </row>
    <row r="2051" spans="1:5" x14ac:dyDescent="0.25">
      <c r="A2051" s="183">
        <v>18665.355072465201</v>
      </c>
      <c r="B2051" s="183">
        <v>-0.235096039469151</v>
      </c>
      <c r="C2051" s="183">
        <v>-0.13886475537926601</v>
      </c>
      <c r="D2051" s="183">
        <v>-0.23866550792073399</v>
      </c>
      <c r="E2051" s="183">
        <v>-0.18764483153467301</v>
      </c>
    </row>
    <row r="2052" spans="1:5" x14ac:dyDescent="0.25">
      <c r="A2052" s="183">
        <v>18665.508500879401</v>
      </c>
      <c r="B2052" s="183">
        <v>-0.25623647810734101</v>
      </c>
      <c r="C2052" s="183">
        <v>-0.138865740133187</v>
      </c>
      <c r="D2052" s="183">
        <v>-0.23866528247369501</v>
      </c>
      <c r="E2052" s="183">
        <v>-0.18765021197950599</v>
      </c>
    </row>
    <row r="2053" spans="1:5" x14ac:dyDescent="0.25">
      <c r="A2053" s="183">
        <v>18666.371664139901</v>
      </c>
      <c r="B2053" s="183">
        <v>-0.25659302606483297</v>
      </c>
      <c r="C2053" s="183">
        <v>-0.138871280198301</v>
      </c>
      <c r="D2053" s="183">
        <v>-0.23866401414538399</v>
      </c>
      <c r="E2053" s="183">
        <v>-0.18768047794366699</v>
      </c>
    </row>
    <row r="2054" spans="1:5" x14ac:dyDescent="0.25">
      <c r="A2054" s="183">
        <v>18679.505487380498</v>
      </c>
      <c r="B2054" s="183">
        <v>-0.31011142434748101</v>
      </c>
      <c r="C2054" s="183">
        <v>-0.13895547301584901</v>
      </c>
      <c r="D2054" s="183">
        <v>-0.23864689331764599</v>
      </c>
      <c r="E2054" s="183">
        <v>-0.18814025695419601</v>
      </c>
    </row>
    <row r="2055" spans="1:5" x14ac:dyDescent="0.25">
      <c r="A2055" s="183">
        <v>18682.977389992499</v>
      </c>
      <c r="B2055" s="183">
        <v>5.1964640957802297E-3</v>
      </c>
      <c r="C2055" s="183">
        <v>-0.13897770314247701</v>
      </c>
      <c r="D2055" s="183">
        <v>-0.238644195564783</v>
      </c>
      <c r="E2055" s="183">
        <v>-0.18826154233280301</v>
      </c>
    </row>
    <row r="2056" spans="1:5" x14ac:dyDescent="0.25">
      <c r="A2056" s="183">
        <v>18686.229150659001</v>
      </c>
      <c r="B2056" s="183">
        <v>-0.21654120566137999</v>
      </c>
      <c r="C2056" s="183">
        <v>-0.138998508344335</v>
      </c>
      <c r="D2056" s="183">
        <v>-0.238642311589225</v>
      </c>
      <c r="E2056" s="183">
        <v>-0.18837509957925</v>
      </c>
    </row>
    <row r="2057" spans="1:5" x14ac:dyDescent="0.25">
      <c r="A2057" s="183">
        <v>18687.7151788628</v>
      </c>
      <c r="B2057" s="183">
        <v>-0.130790680036874</v>
      </c>
      <c r="C2057" s="183">
        <v>-0.139008009749125</v>
      </c>
      <c r="D2057" s="183">
        <v>-0.23864175111445499</v>
      </c>
      <c r="E2057" s="183">
        <v>-0.18842695322764</v>
      </c>
    </row>
    <row r="2058" spans="1:5" x14ac:dyDescent="0.25">
      <c r="A2058" s="183">
        <v>18689.048070653</v>
      </c>
      <c r="B2058" s="183">
        <v>-0.50851086890088004</v>
      </c>
      <c r="C2058" s="183">
        <v>-0.13901653202643399</v>
      </c>
      <c r="D2058" s="183">
        <v>-0.23864162922899201</v>
      </c>
      <c r="E2058" s="183">
        <v>-0.188473448131078</v>
      </c>
    </row>
    <row r="2059" spans="1:5" x14ac:dyDescent="0.25">
      <c r="A2059" s="183">
        <v>18691.652016755099</v>
      </c>
      <c r="B2059" s="183">
        <v>-0.10736435195524099</v>
      </c>
      <c r="C2059" s="183">
        <v>-0.139033181203014</v>
      </c>
      <c r="D2059" s="183">
        <v>-0.23864139111275401</v>
      </c>
      <c r="E2059" s="183">
        <v>-0.18856420987906899</v>
      </c>
    </row>
    <row r="2060" spans="1:5" x14ac:dyDescent="0.25">
      <c r="A2060" s="183">
        <v>18695.687206996601</v>
      </c>
      <c r="B2060" s="183">
        <v>-0.72174514810036094</v>
      </c>
      <c r="C2060" s="183">
        <v>-0.13905895052061301</v>
      </c>
      <c r="D2060" s="183">
        <v>-0.238641022117283</v>
      </c>
      <c r="E2060" s="183">
        <v>-0.18870482539483799</v>
      </c>
    </row>
    <row r="2061" spans="1:5" x14ac:dyDescent="0.25">
      <c r="A2061" s="183">
        <v>18698.9961858387</v>
      </c>
      <c r="B2061" s="183">
        <v>8.3881379552686E-2</v>
      </c>
      <c r="C2061" s="183">
        <v>-0.13908008214554299</v>
      </c>
      <c r="D2061" s="183">
        <v>-0.23864102996929701</v>
      </c>
      <c r="E2061" s="183">
        <v>-0.18882001190096601</v>
      </c>
    </row>
    <row r="2062" spans="1:5" x14ac:dyDescent="0.25">
      <c r="A2062" s="183">
        <v>18701.045216538001</v>
      </c>
      <c r="B2062" s="183">
        <v>-0.25149229377996501</v>
      </c>
      <c r="C2062" s="183">
        <v>-0.13909316312269601</v>
      </c>
      <c r="D2062" s="183">
        <v>-0.23864176904999301</v>
      </c>
      <c r="E2062" s="183">
        <v>-0.18889129485457101</v>
      </c>
    </row>
    <row r="2063" spans="1:5" x14ac:dyDescent="0.25">
      <c r="A2063" s="183">
        <v>18704.016972952599</v>
      </c>
      <c r="B2063" s="183">
        <v>-0.133630103437166</v>
      </c>
      <c r="C2063" s="183">
        <v>-0.139112113768249</v>
      </c>
      <c r="D2063" s="183">
        <v>-0.238643053164598</v>
      </c>
      <c r="E2063" s="183">
        <v>-0.188994601659837</v>
      </c>
    </row>
    <row r="2064" spans="1:5" x14ac:dyDescent="0.25">
      <c r="A2064" s="183">
        <v>18705.361387882898</v>
      </c>
      <c r="B2064" s="183">
        <v>-0.52155995612160899</v>
      </c>
      <c r="C2064" s="183">
        <v>-0.139120686991375</v>
      </c>
      <c r="D2064" s="183">
        <v>-0.238643945295304</v>
      </c>
      <c r="E2064" s="183">
        <v>-0.189041337391851</v>
      </c>
    </row>
    <row r="2065" spans="1:5" x14ac:dyDescent="0.25">
      <c r="A2065" s="183">
        <v>18708.237068058701</v>
      </c>
      <c r="B2065" s="183">
        <v>0.284237392150755</v>
      </c>
      <c r="C2065" s="183">
        <v>-0.13913902496667699</v>
      </c>
      <c r="D2065" s="183">
        <v>-0.238646190478804</v>
      </c>
      <c r="E2065" s="183">
        <v>-0.189141220651211</v>
      </c>
    </row>
    <row r="2066" spans="1:5" x14ac:dyDescent="0.25">
      <c r="A2066" s="183">
        <v>18711.091430530902</v>
      </c>
      <c r="B2066" s="183">
        <v>-0.26227572947071798</v>
      </c>
      <c r="C2066" s="183">
        <v>-0.13915721351653401</v>
      </c>
      <c r="D2066" s="183">
        <v>-0.238649226237824</v>
      </c>
      <c r="E2066" s="183">
        <v>-0.18924029729303701</v>
      </c>
    </row>
    <row r="2067" spans="1:5" x14ac:dyDescent="0.25">
      <c r="A2067" s="183">
        <v>18712.146881513901</v>
      </c>
      <c r="B2067" s="183">
        <v>-0.263239277989258</v>
      </c>
      <c r="C2067" s="183">
        <v>-0.13916393632922899</v>
      </c>
      <c r="D2067" s="183">
        <v>-0.238650348763387</v>
      </c>
      <c r="E2067" s="183">
        <v>-0.18927691593489801</v>
      </c>
    </row>
    <row r="2068" spans="1:5" x14ac:dyDescent="0.25">
      <c r="A2068" s="183">
        <v>18714.794671328498</v>
      </c>
      <c r="B2068" s="183">
        <v>0.92460109804406398</v>
      </c>
      <c r="C2068" s="183">
        <v>-0.139180799443409</v>
      </c>
      <c r="D2068" s="183">
        <v>-0.238653164821926</v>
      </c>
      <c r="E2068" s="183">
        <v>-0.18936874074421201</v>
      </c>
    </row>
    <row r="2069" spans="1:5" x14ac:dyDescent="0.25">
      <c r="A2069" s="183">
        <v>18717.464998637599</v>
      </c>
      <c r="B2069" s="183">
        <v>-8.8605655387319293E-2</v>
      </c>
      <c r="C2069" s="183">
        <v>-0.139197796028491</v>
      </c>
      <c r="D2069" s="183">
        <v>-0.238656004850232</v>
      </c>
      <c r="E2069" s="183">
        <v>-0.18946127019976799</v>
      </c>
    </row>
    <row r="2070" spans="1:5" x14ac:dyDescent="0.25">
      <c r="A2070" s="183">
        <v>18718.285517797402</v>
      </c>
      <c r="B2070" s="183">
        <v>-0.31676980394535997</v>
      </c>
      <c r="C2070" s="183">
        <v>-0.13920301537275501</v>
      </c>
      <c r="D2070" s="183">
        <v>-0.23865703905337901</v>
      </c>
      <c r="E2070" s="183">
        <v>-0.189489701714144</v>
      </c>
    </row>
    <row r="2071" spans="1:5" x14ac:dyDescent="0.25">
      <c r="A2071" s="183">
        <v>18721.0197273862</v>
      </c>
      <c r="B2071" s="183">
        <v>0.25273233545231</v>
      </c>
      <c r="C2071" s="183">
        <v>-0.13922040775288799</v>
      </c>
      <c r="D2071" s="183">
        <v>-0.23866147599488499</v>
      </c>
      <c r="E2071" s="183">
        <v>-0.18958440084897701</v>
      </c>
    </row>
    <row r="2072" spans="1:5" x14ac:dyDescent="0.25">
      <c r="A2072" s="183">
        <v>18724.343303185298</v>
      </c>
      <c r="B2072" s="183">
        <v>-0.26121976183493001</v>
      </c>
      <c r="C2072" s="183">
        <v>-0.13924153529063099</v>
      </c>
      <c r="D2072" s="183">
        <v>-0.23866686933103401</v>
      </c>
      <c r="E2072" s="183">
        <v>-0.18969941393262299</v>
      </c>
    </row>
    <row r="2073" spans="1:5" x14ac:dyDescent="0.25">
      <c r="A2073" s="183">
        <v>18728.8380150839</v>
      </c>
      <c r="B2073" s="183">
        <v>-0.29215700040597897</v>
      </c>
      <c r="C2073" s="183">
        <v>-0.13927009663864201</v>
      </c>
      <c r="D2073" s="183">
        <v>-0.23867678759268501</v>
      </c>
      <c r="E2073" s="183">
        <v>-0.18985481213663</v>
      </c>
    </row>
    <row r="2074" spans="1:5" x14ac:dyDescent="0.25">
      <c r="A2074" s="183">
        <v>18731.562827535599</v>
      </c>
      <c r="B2074" s="183">
        <v>-9.1228199647397396E-2</v>
      </c>
      <c r="C2074" s="183">
        <v>-0.139287403179018</v>
      </c>
      <c r="D2074" s="183">
        <v>-0.238683968818381</v>
      </c>
      <c r="E2074" s="183">
        <v>-0.18994893367580801</v>
      </c>
    </row>
    <row r="2075" spans="1:5" x14ac:dyDescent="0.25">
      <c r="A2075" s="183">
        <v>18732.786911049501</v>
      </c>
      <c r="B2075" s="183">
        <v>-0.26372850980995699</v>
      </c>
      <c r="C2075" s="183">
        <v>-0.139295170081042</v>
      </c>
      <c r="D2075" s="183">
        <v>-0.238687194882612</v>
      </c>
      <c r="E2075" s="183">
        <v>-0.189991204484942</v>
      </c>
    </row>
    <row r="2076" spans="1:5" x14ac:dyDescent="0.25">
      <c r="A2076" s="183">
        <v>18735.443852150602</v>
      </c>
      <c r="B2076" s="183">
        <v>-0.25902054922665202</v>
      </c>
      <c r="C2076" s="183">
        <v>-0.13931202857229699</v>
      </c>
      <c r="D2076" s="183">
        <v>-0.238694197233801</v>
      </c>
      <c r="E2076" s="183">
        <v>-0.19008290243065601</v>
      </c>
    </row>
    <row r="2077" spans="1:5" x14ac:dyDescent="0.25">
      <c r="A2077" s="183">
        <v>18736.590765470799</v>
      </c>
      <c r="B2077" s="183">
        <v>-0.24638384526700599</v>
      </c>
      <c r="C2077" s="183">
        <v>-0.139319305823633</v>
      </c>
      <c r="D2077" s="183">
        <v>-0.23869721991648199</v>
      </c>
      <c r="E2077" s="183">
        <v>-0.190122467714367</v>
      </c>
    </row>
    <row r="2078" spans="1:5" x14ac:dyDescent="0.25">
      <c r="A2078" s="183">
        <v>18738.2781356042</v>
      </c>
      <c r="B2078" s="183">
        <v>-0.17817647756618299</v>
      </c>
      <c r="C2078" s="183">
        <v>-0.13933001231412601</v>
      </c>
      <c r="D2078" s="183">
        <v>-0.238701666969619</v>
      </c>
      <c r="E2078" s="183">
        <v>-0.19018065370894199</v>
      </c>
    </row>
    <row r="2079" spans="1:5" x14ac:dyDescent="0.25">
      <c r="A2079" s="183">
        <v>18738.387051693499</v>
      </c>
      <c r="B2079" s="183">
        <v>-0.24171529619121401</v>
      </c>
      <c r="C2079" s="183">
        <v>-0.13933070300120401</v>
      </c>
      <c r="D2079" s="183">
        <v>-0.23870195401727201</v>
      </c>
      <c r="E2079" s="183">
        <v>-0.19018440948893001</v>
      </c>
    </row>
    <row r="2080" spans="1:5" x14ac:dyDescent="0.25">
      <c r="A2080" s="183">
        <v>18738.8848986831</v>
      </c>
      <c r="B2080" s="183">
        <v>-0.243655993795311</v>
      </c>
      <c r="C2080" s="183">
        <v>-0.13933385864818201</v>
      </c>
      <c r="D2080" s="183">
        <v>-0.23870326608981299</v>
      </c>
      <c r="E2080" s="183">
        <v>-0.19020157686771799</v>
      </c>
    </row>
    <row r="2081" spans="1:5" x14ac:dyDescent="0.25">
      <c r="A2081" s="183">
        <v>18741.720065773701</v>
      </c>
      <c r="B2081" s="183">
        <v>0.19779348616897299</v>
      </c>
      <c r="C2081" s="183">
        <v>-0.139351829604421</v>
      </c>
      <c r="D2081" s="183">
        <v>-0.23871073815445101</v>
      </c>
      <c r="E2081" s="183">
        <v>-0.19029928368640001</v>
      </c>
    </row>
    <row r="2082" spans="1:5" x14ac:dyDescent="0.25">
      <c r="A2082" s="183">
        <v>18748.266709999101</v>
      </c>
      <c r="B2082" s="183">
        <v>-0.260733570910476</v>
      </c>
      <c r="C2082" s="183">
        <v>-0.139393267631857</v>
      </c>
      <c r="D2082" s="183">
        <v>-0.23872799179321399</v>
      </c>
      <c r="E2082" s="183">
        <v>-0.190524648145734</v>
      </c>
    </row>
    <row r="2083" spans="1:5" x14ac:dyDescent="0.25">
      <c r="A2083" s="183">
        <v>18752.526703633099</v>
      </c>
      <c r="B2083" s="183">
        <v>-0.239771482785955</v>
      </c>
      <c r="C2083" s="183">
        <v>-0.13942021296621401</v>
      </c>
      <c r="D2083" s="183">
        <v>-0.23873921897904701</v>
      </c>
      <c r="E2083" s="183">
        <v>-0.19067110931233899</v>
      </c>
    </row>
    <row r="2084" spans="1:5" x14ac:dyDescent="0.25">
      <c r="A2084" s="183">
        <v>18753.859622890901</v>
      </c>
      <c r="B2084" s="183">
        <v>-6.7519178901509505E-2</v>
      </c>
      <c r="C2084" s="183">
        <v>-0.139428643954182</v>
      </c>
      <c r="D2084" s="183">
        <v>-0.23874273187917999</v>
      </c>
      <c r="E2084" s="183">
        <v>-0.19071689214540899</v>
      </c>
    </row>
    <row r="2085" spans="1:5" x14ac:dyDescent="0.25">
      <c r="A2085" s="183">
        <v>18756.357682461199</v>
      </c>
      <c r="B2085" s="183">
        <v>-0.34254233047176202</v>
      </c>
      <c r="C2085" s="183">
        <v>-0.13944444469384301</v>
      </c>
      <c r="D2085" s="183">
        <v>-0.23875162228340199</v>
      </c>
      <c r="E2085" s="183">
        <v>-0.19080269497528099</v>
      </c>
    </row>
    <row r="2086" spans="1:5" x14ac:dyDescent="0.25">
      <c r="A2086" s="183">
        <v>18759.550776280299</v>
      </c>
      <c r="B2086" s="183">
        <v>0.33823703175712699</v>
      </c>
      <c r="C2086" s="183">
        <v>-0.13946464166782499</v>
      </c>
      <c r="D2086" s="183">
        <v>-0.238763212445672</v>
      </c>
      <c r="E2086" s="183">
        <v>-0.190912279712802</v>
      </c>
    </row>
    <row r="2087" spans="1:5" x14ac:dyDescent="0.25">
      <c r="A2087" s="183">
        <v>18760.715579023599</v>
      </c>
      <c r="B2087" s="183">
        <v>-0.61937691351471302</v>
      </c>
      <c r="C2087" s="183">
        <v>-0.13947200928432299</v>
      </c>
      <c r="D2087" s="183">
        <v>-0.23876744039936601</v>
      </c>
      <c r="E2087" s="183">
        <v>-0.19095223164421299</v>
      </c>
    </row>
    <row r="2088" spans="1:5" x14ac:dyDescent="0.25">
      <c r="A2088" s="183">
        <v>18761.283864388999</v>
      </c>
      <c r="B2088" s="183">
        <v>-0.33623090459851102</v>
      </c>
      <c r="C2088" s="183">
        <v>-0.13947560380593399</v>
      </c>
      <c r="D2088" s="183">
        <v>-0.23876970411243501</v>
      </c>
      <c r="E2088" s="183">
        <v>-0.19097172344063201</v>
      </c>
    </row>
    <row r="2089" spans="1:5" x14ac:dyDescent="0.25">
      <c r="A2089" s="183">
        <v>18761.557441961799</v>
      </c>
      <c r="B2089" s="183">
        <v>-0.26125374924224098</v>
      </c>
      <c r="C2089" s="183">
        <v>-0.13947733424025099</v>
      </c>
      <c r="D2089" s="183">
        <v>-0.238770793883816</v>
      </c>
      <c r="E2089" s="183">
        <v>-0.19098110473528401</v>
      </c>
    </row>
    <row r="2090" spans="1:5" x14ac:dyDescent="0.25">
      <c r="A2090" s="183">
        <v>18763.379673201402</v>
      </c>
      <c r="B2090" s="183">
        <v>-0.223604800214905</v>
      </c>
      <c r="C2090" s="183">
        <v>-0.13948886022696499</v>
      </c>
      <c r="D2090" s="183">
        <v>-0.238778052576234</v>
      </c>
      <c r="E2090" s="183">
        <v>-0.19104356687971399</v>
      </c>
    </row>
    <row r="2091" spans="1:5" x14ac:dyDescent="0.25">
      <c r="A2091" s="183">
        <v>18763.555789156399</v>
      </c>
      <c r="B2091" s="183">
        <v>-0.27053808246274602</v>
      </c>
      <c r="C2091" s="183">
        <v>-0.13948997236598401</v>
      </c>
      <c r="D2091" s="183">
        <v>-0.23877875411812299</v>
      </c>
      <c r="E2091" s="183">
        <v>-0.19104960106926799</v>
      </c>
    </row>
    <row r="2092" spans="1:5" x14ac:dyDescent="0.25">
      <c r="A2092" s="183">
        <v>18768.057993341001</v>
      </c>
      <c r="B2092" s="183">
        <v>0.19958929324916899</v>
      </c>
      <c r="C2092" s="183">
        <v>-0.13951838270442701</v>
      </c>
      <c r="D2092" s="183">
        <v>-0.238796792926047</v>
      </c>
      <c r="E2092" s="183">
        <v>-0.191203831299184</v>
      </c>
    </row>
    <row r="2093" spans="1:5" x14ac:dyDescent="0.25">
      <c r="A2093" s="183">
        <v>18777.388983504999</v>
      </c>
      <c r="B2093" s="183">
        <v>-0.250407705623168</v>
      </c>
      <c r="C2093" s="183">
        <v>-0.13957722037540099</v>
      </c>
      <c r="D2093" s="183">
        <v>-0.23883842475429301</v>
      </c>
      <c r="E2093" s="183">
        <v>-0.191522951877275</v>
      </c>
    </row>
    <row r="2094" spans="1:5" x14ac:dyDescent="0.25">
      <c r="A2094" s="183">
        <v>18778.9644307134</v>
      </c>
      <c r="B2094" s="183">
        <v>-0.186276298461441</v>
      </c>
      <c r="C2094" s="183">
        <v>-0.139587142379343</v>
      </c>
      <c r="D2094" s="183">
        <v>-0.238846168390008</v>
      </c>
      <c r="E2094" s="183">
        <v>-0.19157676146591199</v>
      </c>
    </row>
    <row r="2095" spans="1:5" x14ac:dyDescent="0.25">
      <c r="A2095" s="183">
        <v>18782.5878501972</v>
      </c>
      <c r="B2095" s="183">
        <v>-0.17263371356437399</v>
      </c>
      <c r="C2095" s="183">
        <v>-0.139609962101232</v>
      </c>
      <c r="D2095" s="183">
        <v>-0.238863978215925</v>
      </c>
      <c r="E2095" s="183">
        <v>-0.19170044327715999</v>
      </c>
    </row>
    <row r="2096" spans="1:5" x14ac:dyDescent="0.25">
      <c r="A2096" s="183">
        <v>18784.612622827401</v>
      </c>
      <c r="B2096" s="183">
        <v>3.1359626349658498E-2</v>
      </c>
      <c r="C2096" s="183">
        <v>-0.13962268911518699</v>
      </c>
      <c r="D2096" s="183">
        <v>-0.238873930375267</v>
      </c>
      <c r="E2096" s="183">
        <v>-0.191769510412928</v>
      </c>
    </row>
    <row r="2097" spans="1:5" x14ac:dyDescent="0.25">
      <c r="A2097" s="183">
        <v>18785.402460552599</v>
      </c>
      <c r="B2097" s="183">
        <v>-0.24912989800231999</v>
      </c>
      <c r="C2097" s="183">
        <v>-0.13962765375941499</v>
      </c>
      <c r="D2097" s="183">
        <v>-0.23887796394977701</v>
      </c>
      <c r="E2097" s="183">
        <v>-0.19179644358087</v>
      </c>
    </row>
    <row r="2098" spans="1:5" x14ac:dyDescent="0.25">
      <c r="A2098" s="183">
        <v>18791.147143177801</v>
      </c>
      <c r="B2098" s="183">
        <v>-0.29329827626113403</v>
      </c>
      <c r="C2098" s="183">
        <v>-0.139663762829071</v>
      </c>
      <c r="D2098" s="183">
        <v>-0.23890887908675301</v>
      </c>
      <c r="E2098" s="183">
        <v>-0.19199218254709899</v>
      </c>
    </row>
    <row r="2099" spans="1:5" x14ac:dyDescent="0.25">
      <c r="A2099" s="183">
        <v>18791.381638240298</v>
      </c>
      <c r="B2099" s="183">
        <v>-0.25973872528200997</v>
      </c>
      <c r="C2099" s="183">
        <v>-0.13966523678317699</v>
      </c>
      <c r="D2099" s="183">
        <v>-0.23891014102713301</v>
      </c>
      <c r="E2099" s="183">
        <v>-0.19200016681533899</v>
      </c>
    </row>
    <row r="2100" spans="1:5" x14ac:dyDescent="0.25">
      <c r="A2100" s="183">
        <v>18796.789000153101</v>
      </c>
      <c r="B2100" s="183">
        <v>-0.22665114651092599</v>
      </c>
      <c r="C2100" s="183">
        <v>-0.13969922557258599</v>
      </c>
      <c r="D2100" s="183">
        <v>-0.238940522210769</v>
      </c>
      <c r="E2100" s="183">
        <v>-0.192184156822512</v>
      </c>
    </row>
    <row r="2101" spans="1:5" x14ac:dyDescent="0.25">
      <c r="A2101" s="183">
        <v>18798.340333911201</v>
      </c>
      <c r="B2101" s="183">
        <v>-0.22081758835278401</v>
      </c>
      <c r="C2101" s="183">
        <v>-0.139708976715057</v>
      </c>
      <c r="D2101" s="183">
        <v>-0.23894969640230801</v>
      </c>
      <c r="E2101" s="183">
        <v>-0.19223689836240701</v>
      </c>
    </row>
    <row r="2102" spans="1:5" x14ac:dyDescent="0.25">
      <c r="A2102" s="183">
        <v>18801.3903321375</v>
      </c>
      <c r="B2102" s="183">
        <v>-0.25933399998340201</v>
      </c>
      <c r="C2102" s="183">
        <v>-0.13972812692808201</v>
      </c>
      <c r="D2102" s="183">
        <v>-0.23896773331266</v>
      </c>
      <c r="E2102" s="183">
        <v>-0.19234053375363</v>
      </c>
    </row>
    <row r="2103" spans="1:5" x14ac:dyDescent="0.25">
      <c r="A2103" s="183">
        <v>18804.022257514</v>
      </c>
      <c r="B2103" s="183">
        <v>0.966166956478554</v>
      </c>
      <c r="C2103" s="183">
        <v>-0.13974463738776899</v>
      </c>
      <c r="D2103" s="183">
        <v>-0.23898329784698</v>
      </c>
      <c r="E2103" s="183">
        <v>-0.192429865725713</v>
      </c>
    </row>
    <row r="2104" spans="1:5" x14ac:dyDescent="0.25">
      <c r="A2104" s="183">
        <v>18804.954731984501</v>
      </c>
      <c r="B2104" s="183">
        <v>-0.306528585847266</v>
      </c>
      <c r="C2104" s="183">
        <v>-0.13975048486890901</v>
      </c>
      <c r="D2104" s="183">
        <v>-0.23898882512271499</v>
      </c>
      <c r="E2104" s="183">
        <v>-0.192461510852423</v>
      </c>
    </row>
    <row r="2105" spans="1:5" x14ac:dyDescent="0.25">
      <c r="A2105" s="183">
        <v>18807.518279379099</v>
      </c>
      <c r="B2105" s="183">
        <v>-0.19687240573721401</v>
      </c>
      <c r="C2105" s="183">
        <v>-0.13976655232167301</v>
      </c>
      <c r="D2105" s="183">
        <v>-0.23900488556875599</v>
      </c>
      <c r="E2105" s="183">
        <v>-0.19254850924723299</v>
      </c>
    </row>
    <row r="2106" spans="1:5" x14ac:dyDescent="0.25">
      <c r="A2106" s="183">
        <v>18811.9882201945</v>
      </c>
      <c r="B2106" s="183">
        <v>-0.14955077864517999</v>
      </c>
      <c r="C2106" s="183">
        <v>-0.139794564051822</v>
      </c>
      <c r="D2106" s="183">
        <v>-0.23903420041926501</v>
      </c>
      <c r="E2106" s="183">
        <v>-0.192700049607087</v>
      </c>
    </row>
    <row r="2107" spans="1:5" x14ac:dyDescent="0.25">
      <c r="A2107" s="183">
        <v>18814.205824316199</v>
      </c>
      <c r="B2107" s="183">
        <v>8.4049632554417095E-2</v>
      </c>
      <c r="C2107" s="183">
        <v>-0.13980844842630899</v>
      </c>
      <c r="D2107" s="183">
        <v>-0.23904968402276899</v>
      </c>
      <c r="E2107" s="183">
        <v>-0.19277516263059399</v>
      </c>
    </row>
    <row r="2108" spans="1:5" x14ac:dyDescent="0.25">
      <c r="A2108" s="183">
        <v>18819.807414622901</v>
      </c>
      <c r="B2108" s="183">
        <v>-0.64395455007364399</v>
      </c>
      <c r="C2108" s="183">
        <v>-0.13984350366999601</v>
      </c>
      <c r="D2108" s="183">
        <v>-0.239088795062674</v>
      </c>
      <c r="E2108" s="183">
        <v>-0.19296471745426799</v>
      </c>
    </row>
    <row r="2109" spans="1:5" x14ac:dyDescent="0.25">
      <c r="A2109" s="183">
        <v>18820.658371637401</v>
      </c>
      <c r="B2109" s="183">
        <v>-0.122513423646775</v>
      </c>
      <c r="C2109" s="183">
        <v>-0.139848827556631</v>
      </c>
      <c r="D2109" s="183">
        <v>-0.239094736556416</v>
      </c>
      <c r="E2109" s="183">
        <v>-0.19299347956559099</v>
      </c>
    </row>
    <row r="2110" spans="1:5" x14ac:dyDescent="0.25">
      <c r="A2110" s="183">
        <v>18827.619383862999</v>
      </c>
      <c r="B2110" s="183">
        <v>-0.28498998954653598</v>
      </c>
      <c r="C2110" s="183">
        <v>-0.139892330051022</v>
      </c>
      <c r="D2110" s="183">
        <v>-0.23914333925886799</v>
      </c>
      <c r="E2110" s="183">
        <v>-0.193228644412864</v>
      </c>
    </row>
    <row r="2111" spans="1:5" x14ac:dyDescent="0.25">
      <c r="A2111" s="183">
        <v>18828.805228266301</v>
      </c>
      <c r="B2111" s="183">
        <v>-0.110195836938431</v>
      </c>
      <c r="C2111" s="183">
        <v>-0.13989973827272001</v>
      </c>
      <c r="D2111" s="183">
        <v>-0.23915161898038301</v>
      </c>
      <c r="E2111" s="183">
        <v>-0.193268648596054</v>
      </c>
    </row>
    <row r="2112" spans="1:5" x14ac:dyDescent="0.25">
      <c r="A2112" s="183">
        <v>18829.050185992499</v>
      </c>
      <c r="B2112" s="183">
        <v>-0.68980554424631402</v>
      </c>
      <c r="C2112" s="183">
        <v>-0.13990126857563201</v>
      </c>
      <c r="D2112" s="183">
        <v>-0.23915344530775401</v>
      </c>
      <c r="E2112" s="183">
        <v>-0.19327691218757401</v>
      </c>
    </row>
    <row r="2113" spans="1:5" x14ac:dyDescent="0.25">
      <c r="A2113" s="183">
        <v>18837.237699060399</v>
      </c>
      <c r="B2113" s="183">
        <v>-0.263560254458439</v>
      </c>
      <c r="C2113" s="183">
        <v>-0.13995235252096799</v>
      </c>
      <c r="D2113" s="183">
        <v>-0.23921659869706899</v>
      </c>
      <c r="E2113" s="183">
        <v>-0.19355291734069299</v>
      </c>
    </row>
    <row r="2114" spans="1:5" x14ac:dyDescent="0.25">
      <c r="A2114" s="183">
        <v>18840.345327713301</v>
      </c>
      <c r="B2114" s="183">
        <v>-1.8979679708597302E-2</v>
      </c>
      <c r="C2114" s="183">
        <v>-0.139971736362313</v>
      </c>
      <c r="D2114" s="183">
        <v>-0.23924103486193901</v>
      </c>
      <c r="E2114" s="183">
        <v>-0.19365752756901</v>
      </c>
    </row>
    <row r="2115" spans="1:5" x14ac:dyDescent="0.25">
      <c r="A2115" s="183">
        <v>18842.5743249855</v>
      </c>
      <c r="B2115" s="183">
        <v>-0.33022496164613102</v>
      </c>
      <c r="C2115" s="183">
        <v>-0.13998563516009599</v>
      </c>
      <c r="D2115" s="183">
        <v>-0.239259090327166</v>
      </c>
      <c r="E2115" s="183">
        <v>-0.193732500099036</v>
      </c>
    </row>
    <row r="2116" spans="1:5" x14ac:dyDescent="0.25">
      <c r="A2116" s="183">
        <v>18842.832300248101</v>
      </c>
      <c r="B2116" s="183">
        <v>-0.158593578669142</v>
      </c>
      <c r="C2116" s="183">
        <v>-0.139987242492252</v>
      </c>
      <c r="D2116" s="183">
        <v>-0.23926119231117199</v>
      </c>
      <c r="E2116" s="183">
        <v>-0.19374117538430899</v>
      </c>
    </row>
    <row r="2117" spans="1:5" x14ac:dyDescent="0.25">
      <c r="A2117" s="183">
        <v>18842.865098239399</v>
      </c>
      <c r="B2117" s="183">
        <v>-0.25948789260188398</v>
      </c>
      <c r="C2117" s="183">
        <v>-0.13998744674827701</v>
      </c>
      <c r="D2117" s="183">
        <v>-0.239261459549404</v>
      </c>
      <c r="E2117" s="183">
        <v>-0.193742278327002</v>
      </c>
    </row>
    <row r="2118" spans="1:5" x14ac:dyDescent="0.25">
      <c r="A2118" s="183">
        <v>18848.4497192132</v>
      </c>
      <c r="B2118" s="183">
        <v>2.61299848528074E-2</v>
      </c>
      <c r="C2118" s="183">
        <v>-0.14002222461290501</v>
      </c>
      <c r="D2118" s="183">
        <v>-0.239308205398434</v>
      </c>
      <c r="E2118" s="183">
        <v>-0.193929942613389</v>
      </c>
    </row>
    <row r="2119" spans="1:5" x14ac:dyDescent="0.25">
      <c r="A2119" s="183">
        <v>18850.3958513447</v>
      </c>
      <c r="B2119" s="183">
        <v>-1.23887201750482</v>
      </c>
      <c r="C2119" s="183">
        <v>-0.14003433076397101</v>
      </c>
      <c r="D2119" s="183">
        <v>-0.239324582367371</v>
      </c>
      <c r="E2119" s="183">
        <v>-0.19399531496122499</v>
      </c>
    </row>
    <row r="2120" spans="1:5" x14ac:dyDescent="0.25">
      <c r="A2120" s="183">
        <v>18853.314214698999</v>
      </c>
      <c r="B2120" s="183">
        <v>-0.36367276786487501</v>
      </c>
      <c r="C2120" s="183">
        <v>-0.14005246430995599</v>
      </c>
      <c r="D2120" s="183">
        <v>-0.239349648877693</v>
      </c>
      <c r="E2120" s="183">
        <v>-0.19409320826531701</v>
      </c>
    </row>
    <row r="2121" spans="1:5" x14ac:dyDescent="0.25">
      <c r="A2121" s="183">
        <v>18866.085948589302</v>
      </c>
      <c r="B2121" s="183">
        <v>-0.27843526035279398</v>
      </c>
      <c r="C2121" s="183">
        <v>-0.14013182277074099</v>
      </c>
      <c r="D2121" s="183">
        <v>-0.23946531758982101</v>
      </c>
      <c r="E2121" s="183">
        <v>-0.194521001731423</v>
      </c>
    </row>
    <row r="2122" spans="1:5" x14ac:dyDescent="0.25">
      <c r="A2122" s="183">
        <v>18867.438912603098</v>
      </c>
      <c r="B2122" s="183">
        <v>-0.25573915476659898</v>
      </c>
      <c r="C2122" s="183">
        <v>-0.14014022954953501</v>
      </c>
      <c r="D2122" s="183">
        <v>-0.239477858637545</v>
      </c>
      <c r="E2122" s="183">
        <v>-0.19456623809020199</v>
      </c>
    </row>
    <row r="2123" spans="1:5" x14ac:dyDescent="0.25">
      <c r="A2123" s="183">
        <v>18867.732171688102</v>
      </c>
      <c r="B2123" s="183">
        <v>-0.28828949791692698</v>
      </c>
      <c r="C2123" s="183">
        <v>-0.14014204781803599</v>
      </c>
      <c r="D2123" s="183">
        <v>-0.23948057694796701</v>
      </c>
      <c r="E2123" s="183">
        <v>-0.194576041473386</v>
      </c>
    </row>
    <row r="2124" spans="1:5" x14ac:dyDescent="0.25">
      <c r="A2124" s="183">
        <v>18868.731151461499</v>
      </c>
      <c r="B2124" s="183">
        <v>0.74333382685971605</v>
      </c>
      <c r="C2124" s="183">
        <v>-0.140148241704426</v>
      </c>
      <c r="D2124" s="183">
        <v>-0.23948983680475999</v>
      </c>
      <c r="E2124" s="183">
        <v>-0.194609426133836</v>
      </c>
    </row>
    <row r="2125" spans="1:5" x14ac:dyDescent="0.25">
      <c r="A2125" s="183">
        <v>18869.827488318999</v>
      </c>
      <c r="B2125" s="183">
        <v>-0.16898211687443901</v>
      </c>
      <c r="C2125" s="183">
        <v>-0.14015503922538</v>
      </c>
      <c r="D2125" s="183">
        <v>-0.23950027086172199</v>
      </c>
      <c r="E2125" s="183">
        <v>-0.19464606434684401</v>
      </c>
    </row>
    <row r="2126" spans="1:5" x14ac:dyDescent="0.25">
      <c r="A2126" s="183">
        <v>18871.207319867</v>
      </c>
      <c r="B2126" s="183">
        <v>-0.17541601010764299</v>
      </c>
      <c r="C2126" s="183">
        <v>-0.14016359447351701</v>
      </c>
      <c r="D2126" s="183">
        <v>-0.239513578887422</v>
      </c>
      <c r="E2126" s="183">
        <v>-0.19469215712556701</v>
      </c>
    </row>
    <row r="2127" spans="1:5" x14ac:dyDescent="0.25">
      <c r="A2127" s="183">
        <v>18871.4346701166</v>
      </c>
      <c r="B2127" s="183">
        <v>-0.29013666970808499</v>
      </c>
      <c r="C2127" s="183">
        <v>-0.14016500409326599</v>
      </c>
      <c r="D2127" s="183">
        <v>-0.239515785211105</v>
      </c>
      <c r="E2127" s="183">
        <v>-0.194699750195336</v>
      </c>
    </row>
    <row r="2128" spans="1:5" x14ac:dyDescent="0.25">
      <c r="A2128" s="183">
        <v>18873.0022137181</v>
      </c>
      <c r="B2128" s="183">
        <v>-0.22444927217642999</v>
      </c>
      <c r="C2128" s="183">
        <v>-0.14017472319593299</v>
      </c>
      <c r="D2128" s="183">
        <v>-0.239530997459944</v>
      </c>
      <c r="E2128" s="183">
        <v>-0.194752091770661</v>
      </c>
    </row>
    <row r="2129" spans="1:5" x14ac:dyDescent="0.25">
      <c r="A2129" s="183">
        <v>18873.044197856001</v>
      </c>
      <c r="B2129" s="183">
        <v>-0.27275094851805198</v>
      </c>
      <c r="C2129" s="183">
        <v>-0.14017498350648899</v>
      </c>
      <c r="D2129" s="183">
        <v>-0.23953140489559799</v>
      </c>
      <c r="E2129" s="183">
        <v>-0.19475349338127401</v>
      </c>
    </row>
    <row r="2130" spans="1:5" x14ac:dyDescent="0.25">
      <c r="A2130" s="183">
        <v>18876.280328706998</v>
      </c>
      <c r="B2130" s="183">
        <v>-0.101208312183865</v>
      </c>
      <c r="C2130" s="183">
        <v>-0.14019503908565201</v>
      </c>
      <c r="D2130" s="183">
        <v>-0.23956280997277299</v>
      </c>
      <c r="E2130" s="183">
        <v>-0.19486147225730399</v>
      </c>
    </row>
    <row r="2131" spans="1:5" x14ac:dyDescent="0.25">
      <c r="A2131" s="183">
        <v>18885.855619460199</v>
      </c>
      <c r="B2131" s="183">
        <v>-0.59239763940878198</v>
      </c>
      <c r="C2131" s="183">
        <v>-0.14025430193094299</v>
      </c>
      <c r="D2131" s="183">
        <v>-0.239659414450445</v>
      </c>
      <c r="E2131" s="183">
        <v>-0.19518049877249399</v>
      </c>
    </row>
    <row r="2132" spans="1:5" x14ac:dyDescent="0.25">
      <c r="A2132" s="183">
        <v>18888.133171701498</v>
      </c>
      <c r="B2132" s="183">
        <v>-0.24165261454822701</v>
      </c>
      <c r="C2132" s="183">
        <v>-0.14026838619791901</v>
      </c>
      <c r="D2132" s="183">
        <v>-0.239683137069896</v>
      </c>
      <c r="E2132" s="183">
        <v>-0.195256300969117</v>
      </c>
    </row>
    <row r="2133" spans="1:5" x14ac:dyDescent="0.25">
      <c r="A2133" s="183">
        <v>18891.3388303631</v>
      </c>
      <c r="B2133" s="183">
        <v>-0.244724266211371</v>
      </c>
      <c r="C2133" s="183">
        <v>-0.140288203601106</v>
      </c>
      <c r="D2133" s="183">
        <v>-0.239717133801641</v>
      </c>
      <c r="E2133" s="183">
        <v>-0.19536288453037901</v>
      </c>
    </row>
    <row r="2134" spans="1:5" x14ac:dyDescent="0.25">
      <c r="A2134" s="183">
        <v>18892.705602216702</v>
      </c>
      <c r="B2134" s="183">
        <v>-0.21986727156806399</v>
      </c>
      <c r="C2134" s="183">
        <v>-0.140296648283145</v>
      </c>
      <c r="D2134" s="183">
        <v>-0.23973162872482801</v>
      </c>
      <c r="E2134" s="183">
        <v>-0.19540830236647899</v>
      </c>
    </row>
    <row r="2135" spans="1:5" x14ac:dyDescent="0.25">
      <c r="A2135" s="183">
        <v>18892.718318299099</v>
      </c>
      <c r="B2135" s="183">
        <v>1.3455018974525099</v>
      </c>
      <c r="C2135" s="183">
        <v>-0.14029672685022501</v>
      </c>
      <c r="D2135" s="183">
        <v>-0.239731763581745</v>
      </c>
      <c r="E2135" s="183">
        <v>-0.19540872450306301</v>
      </c>
    </row>
    <row r="2136" spans="1:5" x14ac:dyDescent="0.25">
      <c r="A2136" s="183">
        <v>18897.541404472599</v>
      </c>
      <c r="B2136" s="183">
        <v>-0.17155959259338399</v>
      </c>
      <c r="C2136" s="183">
        <v>-0.14032650762072801</v>
      </c>
      <c r="D2136" s="183">
        <v>-0.23978344796586501</v>
      </c>
      <c r="E2136" s="183">
        <v>-0.19556883679673401</v>
      </c>
    </row>
    <row r="2137" spans="1:5" x14ac:dyDescent="0.25">
      <c r="A2137" s="183">
        <v>18899.453812057902</v>
      </c>
      <c r="B2137" s="183">
        <v>-0.35114862132090702</v>
      </c>
      <c r="C2137" s="183">
        <v>-0.140338301760352</v>
      </c>
      <c r="D2137" s="183">
        <v>-0.23980434543520199</v>
      </c>
      <c r="E2137" s="183">
        <v>-0.19563232311108</v>
      </c>
    </row>
    <row r="2138" spans="1:5" x14ac:dyDescent="0.25">
      <c r="A2138" s="183">
        <v>18901.659068333</v>
      </c>
      <c r="B2138" s="183">
        <v>-0.240360676215989</v>
      </c>
      <c r="C2138" s="183">
        <v>-0.14035190194716099</v>
      </c>
      <c r="D2138" s="183">
        <v>-0.23982877771570699</v>
      </c>
      <c r="E2138" s="183">
        <v>-0.195705450992675</v>
      </c>
    </row>
    <row r="2139" spans="1:5" x14ac:dyDescent="0.25">
      <c r="A2139" s="183">
        <v>18906.681653105199</v>
      </c>
      <c r="B2139" s="183">
        <v>2.0464778898080298</v>
      </c>
      <c r="C2139" s="183">
        <v>-0.14038287707324301</v>
      </c>
      <c r="D2139" s="183">
        <v>-0.23988504189733001</v>
      </c>
      <c r="E2139" s="183">
        <v>-0.195871803676958</v>
      </c>
    </row>
    <row r="2140" spans="1:5" x14ac:dyDescent="0.25">
      <c r="A2140" s="183">
        <v>18908.526819684299</v>
      </c>
      <c r="B2140" s="183">
        <v>-8.11584444945668E-2</v>
      </c>
      <c r="C2140" s="183">
        <v>-0.14039424453711399</v>
      </c>
      <c r="D2140" s="183">
        <v>-0.23990592723252499</v>
      </c>
      <c r="E2140" s="183">
        <v>-0.195932870577672</v>
      </c>
    </row>
    <row r="2141" spans="1:5" x14ac:dyDescent="0.25">
      <c r="A2141" s="183">
        <v>18911.593704105599</v>
      </c>
      <c r="B2141" s="183">
        <v>-9.4300879871167503E-2</v>
      </c>
      <c r="C2141" s="183">
        <v>-0.14041312843825199</v>
      </c>
      <c r="D2141" s="183">
        <v>-0.23994117047103999</v>
      </c>
      <c r="E2141" s="183">
        <v>-0.196034370967164</v>
      </c>
    </row>
    <row r="2142" spans="1:5" x14ac:dyDescent="0.25">
      <c r="A2142" s="183">
        <v>18912.643262575599</v>
      </c>
      <c r="B2142" s="183">
        <v>-0.187789900556878</v>
      </c>
      <c r="C2142" s="183">
        <v>-0.14041958879576399</v>
      </c>
      <c r="D2142" s="183">
        <v>-0.239953430376774</v>
      </c>
      <c r="E2142" s="183">
        <v>-0.19606910673769101</v>
      </c>
    </row>
    <row r="2143" spans="1:5" x14ac:dyDescent="0.25">
      <c r="A2143" s="183">
        <v>18917.519677600201</v>
      </c>
      <c r="B2143" s="183">
        <v>-0.35972004354689602</v>
      </c>
      <c r="C2143" s="183">
        <v>-0.14044960079115301</v>
      </c>
      <c r="D2143" s="183">
        <v>-0.240010685244788</v>
      </c>
      <c r="E2143" s="183">
        <v>-0.19623023722021099</v>
      </c>
    </row>
    <row r="2144" spans="1:5" x14ac:dyDescent="0.25">
      <c r="A2144" s="183">
        <v>18918.568403437799</v>
      </c>
      <c r="B2144" s="183">
        <v>-0.163143870276794</v>
      </c>
      <c r="C2144" s="183">
        <v>-0.14045605104841299</v>
      </c>
      <c r="D2144" s="183">
        <v>-0.24002323866671399</v>
      </c>
      <c r="E2144" s="183">
        <v>-0.19626482902178899</v>
      </c>
    </row>
    <row r="2145" spans="1:5" x14ac:dyDescent="0.25">
      <c r="A2145" s="183">
        <v>18926.989891925499</v>
      </c>
      <c r="B2145" s="183">
        <v>-0.10044466784721</v>
      </c>
      <c r="C2145" s="183">
        <v>-0.14050780030439</v>
      </c>
      <c r="D2145" s="183">
        <v>-0.24012487655554501</v>
      </c>
      <c r="E2145" s="183">
        <v>-0.19654260844547899</v>
      </c>
    </row>
    <row r="2146" spans="1:5" x14ac:dyDescent="0.25">
      <c r="A2146" s="183">
        <v>18927.9164329911</v>
      </c>
      <c r="B2146" s="183">
        <v>4.38726150272961E-2</v>
      </c>
      <c r="C2146" s="183">
        <v>-0.140513485792612</v>
      </c>
      <c r="D2146" s="183">
        <v>-0.240136228312407</v>
      </c>
      <c r="E2146" s="183">
        <v>-0.19657312889708101</v>
      </c>
    </row>
    <row r="2147" spans="1:5" x14ac:dyDescent="0.25">
      <c r="A2147" s="183">
        <v>18929.205945122401</v>
      </c>
      <c r="B2147" s="183">
        <v>-0.61649595478540098</v>
      </c>
      <c r="C2147" s="183">
        <v>-0.140521398562275</v>
      </c>
      <c r="D2147" s="183">
        <v>-0.24015217104174899</v>
      </c>
      <c r="E2147" s="183">
        <v>-0.19661559874699999</v>
      </c>
    </row>
    <row r="2148" spans="1:5" x14ac:dyDescent="0.25">
      <c r="A2148" s="183">
        <v>18929.242494666702</v>
      </c>
      <c r="B2148" s="183">
        <v>-0.51491942077762598</v>
      </c>
      <c r="C2148" s="183">
        <v>-0.14052162283944</v>
      </c>
      <c r="D2148" s="183">
        <v>-0.240152625577086</v>
      </c>
      <c r="E2148" s="183">
        <v>-0.19661680249966201</v>
      </c>
    </row>
    <row r="2149" spans="1:5" x14ac:dyDescent="0.25">
      <c r="A2149" s="183">
        <v>18932.735913763401</v>
      </c>
      <c r="B2149" s="183">
        <v>-0.237301791786038</v>
      </c>
      <c r="C2149" s="183">
        <v>-0.14054305933466599</v>
      </c>
      <c r="D2149" s="183">
        <v>-0.24019630886305601</v>
      </c>
      <c r="E2149" s="183">
        <v>-0.19673178392541399</v>
      </c>
    </row>
    <row r="2150" spans="1:5" x14ac:dyDescent="0.25">
      <c r="A2150" s="183">
        <v>18934.262733702199</v>
      </c>
      <c r="B2150" s="183">
        <v>-0.228674175090682</v>
      </c>
      <c r="C2150" s="183">
        <v>-0.140552428284518</v>
      </c>
      <c r="D2150" s="183">
        <v>-0.24021551141576999</v>
      </c>
      <c r="E2150" s="183">
        <v>-0.19678200615623601</v>
      </c>
    </row>
    <row r="2151" spans="1:5" x14ac:dyDescent="0.25">
      <c r="A2151" s="183">
        <v>18935.2616602585</v>
      </c>
      <c r="B2151" s="183">
        <v>0.98928478845639001</v>
      </c>
      <c r="C2151" s="183">
        <v>-0.140558557948255</v>
      </c>
      <c r="D2151" s="183">
        <v>-0.240228074743879</v>
      </c>
      <c r="E2151" s="183">
        <v>-0.19681485327059001</v>
      </c>
    </row>
    <row r="2152" spans="1:5" x14ac:dyDescent="0.25">
      <c r="A2152" s="183">
        <v>18935.340804339899</v>
      </c>
      <c r="B2152" s="183">
        <v>-0.79309327472299995</v>
      </c>
      <c r="C2152" s="183">
        <v>-0.14055904359617599</v>
      </c>
      <c r="D2152" s="183">
        <v>-0.240229090185931</v>
      </c>
      <c r="E2152" s="183">
        <v>-0.196817455718862</v>
      </c>
    </row>
    <row r="2153" spans="1:5" x14ac:dyDescent="0.25">
      <c r="A2153" s="183">
        <v>18935.433499789699</v>
      </c>
      <c r="B2153" s="183">
        <v>-0.22587036146121101</v>
      </c>
      <c r="C2153" s="183">
        <v>-0.140559611578537</v>
      </c>
      <c r="D2153" s="183">
        <v>-0.24023027949606199</v>
      </c>
      <c r="E2153" s="183">
        <v>-0.19682050376881299</v>
      </c>
    </row>
    <row r="2154" spans="1:5" x14ac:dyDescent="0.25">
      <c r="A2154" s="183">
        <v>18937.270377778699</v>
      </c>
      <c r="B2154" s="183">
        <v>-0.27776691132508402</v>
      </c>
      <c r="C2154" s="183">
        <v>-0.140570866869902</v>
      </c>
      <c r="D2154" s="183">
        <v>-0.240253847185804</v>
      </c>
      <c r="E2154" s="183">
        <v>-0.19688088233523099</v>
      </c>
    </row>
    <row r="2155" spans="1:5" x14ac:dyDescent="0.25">
      <c r="A2155" s="183">
        <v>18943.4418304426</v>
      </c>
      <c r="B2155" s="183">
        <v>-0.21982786429655099</v>
      </c>
      <c r="C2155" s="183">
        <v>-0.14060868086745301</v>
      </c>
      <c r="D2155" s="183">
        <v>-0.24033330192548299</v>
      </c>
      <c r="E2155" s="183">
        <v>-0.197083536279927</v>
      </c>
    </row>
    <row r="2156" spans="1:5" x14ac:dyDescent="0.25">
      <c r="A2156" s="183">
        <v>18945.049806168099</v>
      </c>
      <c r="B2156" s="183">
        <v>-0.175938247298879</v>
      </c>
      <c r="C2156" s="183">
        <v>-0.14061850981419799</v>
      </c>
      <c r="D2156" s="183">
        <v>-0.24035437151852801</v>
      </c>
      <c r="E2156" s="183">
        <v>-0.19713629032366001</v>
      </c>
    </row>
    <row r="2157" spans="1:5" x14ac:dyDescent="0.25">
      <c r="A2157" s="183">
        <v>18946.4530610771</v>
      </c>
      <c r="B2157" s="183">
        <v>-0.37802852475481402</v>
      </c>
      <c r="C2157" s="183">
        <v>-0.14062708738010901</v>
      </c>
      <c r="D2157" s="183">
        <v>-0.24037280842251199</v>
      </c>
      <c r="E2157" s="183">
        <v>-0.19718228188287501</v>
      </c>
    </row>
    <row r="2158" spans="1:5" x14ac:dyDescent="0.25">
      <c r="A2158" s="183">
        <v>18955.7160372779</v>
      </c>
      <c r="B2158" s="183">
        <v>-0.34197062288234797</v>
      </c>
      <c r="C2158" s="183">
        <v>-0.14068370844616801</v>
      </c>
      <c r="D2158" s="183">
        <v>-0.24049693466310801</v>
      </c>
      <c r="E2158" s="183">
        <v>-0.19748566799521999</v>
      </c>
    </row>
    <row r="2159" spans="1:5" x14ac:dyDescent="0.25">
      <c r="A2159" s="183">
        <v>18957.050592085401</v>
      </c>
      <c r="B2159" s="183">
        <v>-0.226716287208795</v>
      </c>
      <c r="C2159" s="183">
        <v>-0.14069186607437201</v>
      </c>
      <c r="D2159" s="183">
        <v>-0.24051523530817501</v>
      </c>
      <c r="E2159" s="183">
        <v>-0.19752932775659099</v>
      </c>
    </row>
    <row r="2160" spans="1:5" x14ac:dyDescent="0.25">
      <c r="A2160" s="183">
        <v>18958.963722859098</v>
      </c>
      <c r="B2160" s="183">
        <v>-0.229659149504824</v>
      </c>
      <c r="C2160" s="183">
        <v>-0.140703560318378</v>
      </c>
      <c r="D2160" s="183">
        <v>-0.24054146991994199</v>
      </c>
      <c r="E2160" s="183">
        <v>-0.19759187670025</v>
      </c>
    </row>
    <row r="2161" spans="1:5" x14ac:dyDescent="0.25">
      <c r="A2161" s="183">
        <v>18960.260320003701</v>
      </c>
      <c r="B2161" s="183">
        <v>-0.60103976679541904</v>
      </c>
      <c r="C2161" s="183">
        <v>-0.14071148592576299</v>
      </c>
      <c r="D2161" s="183">
        <v>-0.24055925005456599</v>
      </c>
      <c r="E2161" s="183">
        <v>-0.197634250230693</v>
      </c>
    </row>
    <row r="2162" spans="1:5" x14ac:dyDescent="0.25">
      <c r="A2162" s="183">
        <v>18960.866169999699</v>
      </c>
      <c r="B2162" s="183">
        <v>-0.56110626916154904</v>
      </c>
      <c r="C2162" s="183">
        <v>-0.140715189257381</v>
      </c>
      <c r="D2162" s="183">
        <v>-0.24056765985053</v>
      </c>
      <c r="E2162" s="183">
        <v>-0.19765404691149899</v>
      </c>
    </row>
    <row r="2163" spans="1:5" x14ac:dyDescent="0.25">
      <c r="A2163" s="183">
        <v>18963.8022336223</v>
      </c>
      <c r="B2163" s="183">
        <v>4.9555716645177703E-2</v>
      </c>
      <c r="C2163" s="183">
        <v>-0.14073312374976499</v>
      </c>
      <c r="D2163" s="183">
        <v>-0.240608465485464</v>
      </c>
      <c r="E2163" s="183">
        <v>-0.197749937146834</v>
      </c>
    </row>
    <row r="2164" spans="1:5" x14ac:dyDescent="0.25">
      <c r="A2164" s="183">
        <v>18965.568124130299</v>
      </c>
      <c r="B2164" s="183">
        <v>1.17925582980849E-2</v>
      </c>
      <c r="C2164" s="183">
        <v>-0.14074389428862699</v>
      </c>
      <c r="D2164" s="183">
        <v>-0.24063333511870899</v>
      </c>
      <c r="E2164" s="183">
        <v>-0.197807576499236</v>
      </c>
    </row>
    <row r="2165" spans="1:5" x14ac:dyDescent="0.25">
      <c r="A2165" s="183">
        <v>18965.825492179902</v>
      </c>
      <c r="B2165" s="183">
        <v>-0.34145144330601801</v>
      </c>
      <c r="C2165" s="183">
        <v>-0.14074546333053001</v>
      </c>
      <c r="D2165" s="183">
        <v>-0.24063696701792101</v>
      </c>
      <c r="E2165" s="183">
        <v>-0.19781597267555301</v>
      </c>
    </row>
    <row r="2166" spans="1:5" x14ac:dyDescent="0.25">
      <c r="A2166" s="183">
        <v>18970.849250528401</v>
      </c>
      <c r="B2166" s="183">
        <v>-0.51306603873678702</v>
      </c>
      <c r="C2166" s="183">
        <v>-0.14077609062623</v>
      </c>
      <c r="D2166" s="183">
        <v>-0.24070805703896</v>
      </c>
      <c r="E2166" s="183">
        <v>-0.19797979848692401</v>
      </c>
    </row>
    <row r="2167" spans="1:5" x14ac:dyDescent="0.25">
      <c r="A2167" s="183">
        <v>18979.4104752809</v>
      </c>
      <c r="B2167" s="183">
        <v>-0.22518830813311699</v>
      </c>
      <c r="C2167" s="183">
        <v>-0.14082822129450701</v>
      </c>
      <c r="D2167" s="183">
        <v>-0.24083221491271101</v>
      </c>
      <c r="E2167" s="183">
        <v>-0.19825852024756499</v>
      </c>
    </row>
    <row r="2168" spans="1:5" x14ac:dyDescent="0.25">
      <c r="A2168" s="183">
        <v>18987.167272941399</v>
      </c>
      <c r="B2168" s="183">
        <v>-0.10566658549269201</v>
      </c>
      <c r="C2168" s="183">
        <v>-0.14087538445666201</v>
      </c>
      <c r="D2168" s="183">
        <v>-0.240947949811437</v>
      </c>
      <c r="E2168" s="183">
        <v>-0.198510535025054</v>
      </c>
    </row>
    <row r="2169" spans="1:5" x14ac:dyDescent="0.25">
      <c r="A2169" s="183">
        <v>18989.090676763899</v>
      </c>
      <c r="B2169" s="183">
        <v>-0.261209351753389</v>
      </c>
      <c r="C2169" s="183">
        <v>-0.140887069057063</v>
      </c>
      <c r="D2169" s="183">
        <v>-0.240976647858795</v>
      </c>
      <c r="E2169" s="183">
        <v>-0.19857295013405099</v>
      </c>
    </row>
    <row r="2170" spans="1:5" x14ac:dyDescent="0.25">
      <c r="A2170" s="183">
        <v>18991.805983404302</v>
      </c>
      <c r="B2170" s="183">
        <v>-0.32400895231362598</v>
      </c>
      <c r="C2170" s="183">
        <v>-0.14090355746723299</v>
      </c>
      <c r="D2170" s="183">
        <v>-0.241017161451232</v>
      </c>
      <c r="E2170" s="183">
        <v>-0.19866100932314901</v>
      </c>
    </row>
    <row r="2171" spans="1:5" x14ac:dyDescent="0.25">
      <c r="A2171" s="183">
        <v>18993.2869984955</v>
      </c>
      <c r="B2171" s="183">
        <v>-0.11395276203888199</v>
      </c>
      <c r="C2171" s="183">
        <v>-0.14091254796614699</v>
      </c>
      <c r="D2171" s="183">
        <v>-0.241039761309816</v>
      </c>
      <c r="E2171" s="183">
        <v>-0.19870901798912599</v>
      </c>
    </row>
    <row r="2172" spans="1:5" x14ac:dyDescent="0.25">
      <c r="A2172" s="183">
        <v>18993.565132154599</v>
      </c>
      <c r="B2172" s="183">
        <v>1.06078970138641</v>
      </c>
      <c r="C2172" s="183">
        <v>-0.14091423619024299</v>
      </c>
      <c r="D2172" s="183">
        <v>-0.24104400554837899</v>
      </c>
      <c r="E2172" s="183">
        <v>-0.19871802563933499</v>
      </c>
    </row>
    <row r="2173" spans="1:5" x14ac:dyDescent="0.25">
      <c r="A2173" s="183">
        <v>18994.2123889539</v>
      </c>
      <c r="B2173" s="183">
        <v>-2.2663066886874399E-2</v>
      </c>
      <c r="C2173" s="183">
        <v>-0.140918163814614</v>
      </c>
      <c r="D2173" s="183">
        <v>-0.24105388249846499</v>
      </c>
      <c r="E2173" s="183">
        <v>-0.19873898772951301</v>
      </c>
    </row>
    <row r="2174" spans="1:5" x14ac:dyDescent="0.25">
      <c r="A2174" s="183">
        <v>18995.559020441498</v>
      </c>
      <c r="B2174" s="183">
        <v>-0.10006681787541</v>
      </c>
      <c r="C2174" s="183">
        <v>-0.14092633532035301</v>
      </c>
      <c r="D2174" s="183">
        <v>-0.241074625234454</v>
      </c>
      <c r="E2174" s="183">
        <v>-0.19878259980235599</v>
      </c>
    </row>
    <row r="2175" spans="1:5" x14ac:dyDescent="0.25">
      <c r="A2175" s="183">
        <v>18995.761002211999</v>
      </c>
      <c r="B2175" s="183">
        <v>-0.149425585433172</v>
      </c>
      <c r="C2175" s="183">
        <v>-0.14092756072940901</v>
      </c>
      <c r="D2175" s="183">
        <v>-0.241077736445337</v>
      </c>
      <c r="E2175" s="183">
        <v>-0.19878914119379901</v>
      </c>
    </row>
    <row r="2176" spans="1:5" x14ac:dyDescent="0.25">
      <c r="A2176" s="183">
        <v>19000.0489424017</v>
      </c>
      <c r="B2176" s="183">
        <v>8.1314414509692207E-2</v>
      </c>
      <c r="C2176" s="183">
        <v>-0.14095356475641099</v>
      </c>
      <c r="D2176" s="183">
        <v>-0.24114442399476199</v>
      </c>
      <c r="E2176" s="183">
        <v>-0.19892797713716701</v>
      </c>
    </row>
    <row r="2177" spans="1:5" x14ac:dyDescent="0.25">
      <c r="A2177" s="183">
        <v>19005.093264669202</v>
      </c>
      <c r="B2177" s="183">
        <v>-0.21528338653030701</v>
      </c>
      <c r="C2177" s="183">
        <v>-0.14098412947243799</v>
      </c>
      <c r="D2177" s="183">
        <v>-0.24122416046530701</v>
      </c>
      <c r="E2177" s="183"/>
    </row>
    <row r="2178" spans="1:5" x14ac:dyDescent="0.25">
      <c r="A2178" s="183">
        <v>19005.093264669202</v>
      </c>
      <c r="B2178" s="183">
        <v>-0.29750109786621498</v>
      </c>
      <c r="C2178" s="183">
        <v>-0.14098412947243799</v>
      </c>
      <c r="D2178" s="183">
        <v>-0.24122416046530701</v>
      </c>
      <c r="E2178" s="183"/>
    </row>
    <row r="2179" spans="1:5" x14ac:dyDescent="0.25">
      <c r="A2179" s="183">
        <v>19012.269045637899</v>
      </c>
      <c r="B2179" s="183">
        <v>-0.191743236931363</v>
      </c>
      <c r="C2179" s="183">
        <v>-0.141027558902692</v>
      </c>
      <c r="D2179" s="183">
        <v>-0.241337589270509</v>
      </c>
      <c r="E2179" s="183">
        <v>-0.19932273750103399</v>
      </c>
    </row>
    <row r="2180" spans="1:5" x14ac:dyDescent="0.25">
      <c r="A2180" s="183">
        <v>19014.378583316498</v>
      </c>
      <c r="B2180" s="183">
        <v>-0.26607668828911901</v>
      </c>
      <c r="C2180" s="183">
        <v>-0.14104032269435399</v>
      </c>
      <c r="D2180" s="183">
        <v>-0.24137138210102499</v>
      </c>
      <c r="E2180" s="183">
        <v>-0.199390761897839</v>
      </c>
    </row>
    <row r="2181" spans="1:5" x14ac:dyDescent="0.25">
      <c r="A2181" s="183">
        <v>19014.7877360684</v>
      </c>
      <c r="B2181" s="183">
        <v>-0.19885244383617301</v>
      </c>
      <c r="C2181" s="183">
        <v>-0.14104279410613599</v>
      </c>
      <c r="D2181" s="183">
        <v>-0.24137799653393799</v>
      </c>
      <c r="E2181" s="183">
        <v>-0.199403951309883</v>
      </c>
    </row>
    <row r="2182" spans="1:5" x14ac:dyDescent="0.25">
      <c r="A2182" s="183">
        <v>19016.749837396401</v>
      </c>
      <c r="B2182" s="183">
        <v>-0.25680580370362999</v>
      </c>
      <c r="C2182" s="183">
        <v>-0.141054645817552</v>
      </c>
      <c r="D2182" s="183">
        <v>-0.24141003285221499</v>
      </c>
      <c r="E2182" s="183">
        <v>-0.199467182586123</v>
      </c>
    </row>
    <row r="2183" spans="1:5" x14ac:dyDescent="0.25">
      <c r="A2183" s="183">
        <v>19020.065214185601</v>
      </c>
      <c r="B2183" s="183">
        <v>-0.22458002473548799</v>
      </c>
      <c r="C2183" s="183">
        <v>-0.141074671739955</v>
      </c>
      <c r="D2183" s="183">
        <v>-0.24146423357719199</v>
      </c>
      <c r="E2183" s="183">
        <v>-0.19957395404790501</v>
      </c>
    </row>
    <row r="2184" spans="1:5" x14ac:dyDescent="0.25">
      <c r="A2184" s="183">
        <v>19021.901645770398</v>
      </c>
      <c r="B2184" s="183">
        <v>-0.22471231818727</v>
      </c>
      <c r="C2184" s="183">
        <v>-0.14108576436645001</v>
      </c>
      <c r="D2184" s="183">
        <v>-0.24149425608431299</v>
      </c>
      <c r="E2184" s="183">
        <v>-0.19963305786358099</v>
      </c>
    </row>
    <row r="2185" spans="1:5" x14ac:dyDescent="0.25">
      <c r="A2185" s="183">
        <v>19022.553151757202</v>
      </c>
      <c r="B2185" s="183">
        <v>-0.19580049878994399</v>
      </c>
      <c r="C2185" s="183">
        <v>-0.141089699668277</v>
      </c>
      <c r="D2185" s="183">
        <v>-0.241505130461035</v>
      </c>
      <c r="E2185" s="183">
        <v>-0.19965401940220501</v>
      </c>
    </row>
    <row r="2186" spans="1:5" x14ac:dyDescent="0.25">
      <c r="A2186" s="183">
        <v>19026.045507883799</v>
      </c>
      <c r="B2186" s="183">
        <v>-0.22117846609174299</v>
      </c>
      <c r="C2186" s="183">
        <v>-0.141110794601747</v>
      </c>
      <c r="D2186" s="183">
        <v>-0.24156416947213299</v>
      </c>
      <c r="E2186" s="183">
        <v>-0.199766323766257</v>
      </c>
    </row>
    <row r="2187" spans="1:5" x14ac:dyDescent="0.25">
      <c r="A2187" s="183">
        <v>19034.645892193799</v>
      </c>
      <c r="B2187" s="183">
        <v>-0.21898656225778401</v>
      </c>
      <c r="C2187" s="183">
        <v>-0.14116265517201201</v>
      </c>
      <c r="D2187" s="183">
        <v>-0.24170956076852801</v>
      </c>
      <c r="E2187" s="183">
        <v>-0.20004246671443099</v>
      </c>
    </row>
    <row r="2188" spans="1:5" x14ac:dyDescent="0.25">
      <c r="A2188" s="183">
        <v>19036.756794159799</v>
      </c>
      <c r="B2188" s="183">
        <v>-4.0296289591390498E-2</v>
      </c>
      <c r="C2188" s="183">
        <v>-0.14117536910614201</v>
      </c>
      <c r="D2188" s="183">
        <v>-0.24174524600797201</v>
      </c>
      <c r="E2188" s="183">
        <v>-0.20011015242347399</v>
      </c>
    </row>
    <row r="2189" spans="1:5" x14ac:dyDescent="0.25">
      <c r="A2189" s="183">
        <v>19038.251083338098</v>
      </c>
      <c r="B2189" s="183">
        <v>-0.44844702346521498</v>
      </c>
      <c r="C2189" s="183">
        <v>-0.14118436789243999</v>
      </c>
      <c r="D2189" s="183">
        <v>-0.24177050727921101</v>
      </c>
      <c r="E2189" s="183">
        <v>-0.200158044732034</v>
      </c>
    </row>
    <row r="2190" spans="1:5" x14ac:dyDescent="0.25">
      <c r="A2190" s="183">
        <v>19041.856425984199</v>
      </c>
      <c r="B2190" s="183">
        <v>0.53816203693903797</v>
      </c>
      <c r="C2190" s="183">
        <v>-0.14120607066612101</v>
      </c>
      <c r="D2190" s="183">
        <v>-0.24183145635106401</v>
      </c>
      <c r="E2190" s="183">
        <v>-0.20027352109376301</v>
      </c>
    </row>
    <row r="2191" spans="1:5" x14ac:dyDescent="0.25">
      <c r="A2191" s="183">
        <v>19042.705314445098</v>
      </c>
      <c r="B2191" s="183">
        <v>-0.25562898756054098</v>
      </c>
      <c r="C2191" s="183">
        <v>-0.141211178819205</v>
      </c>
      <c r="D2191" s="183">
        <v>-0.241846197155418</v>
      </c>
      <c r="E2191" s="183">
        <v>-0.200300693889058</v>
      </c>
    </row>
    <row r="2192" spans="1:5" x14ac:dyDescent="0.25">
      <c r="A2192" s="183">
        <v>19045.200402023998</v>
      </c>
      <c r="B2192" s="183">
        <v>-0.22581263328208501</v>
      </c>
      <c r="C2192" s="183">
        <v>-0.14122618554976499</v>
      </c>
      <c r="D2192" s="183">
        <v>-0.24188961604949699</v>
      </c>
      <c r="E2192" s="183">
        <v>-0.20038053435880701</v>
      </c>
    </row>
    <row r="2193" spans="1:5" x14ac:dyDescent="0.25">
      <c r="A2193" s="183">
        <v>19049.660421478398</v>
      </c>
      <c r="B2193" s="183">
        <v>-0.16971557462165399</v>
      </c>
      <c r="C2193" s="183">
        <v>-0.14125299668876501</v>
      </c>
      <c r="D2193" s="183">
        <v>-0.24196777286795099</v>
      </c>
      <c r="E2193" s="183">
        <v>-0.200523107773355</v>
      </c>
    </row>
    <row r="2194" spans="1:5" x14ac:dyDescent="0.25">
      <c r="A2194" s="183">
        <v>19052.0791470572</v>
      </c>
      <c r="B2194" s="183">
        <v>-0.168483990335522</v>
      </c>
      <c r="C2194" s="183">
        <v>-0.14126752722557201</v>
      </c>
      <c r="D2194" s="183">
        <v>-0.24201058629124</v>
      </c>
      <c r="E2194" s="183">
        <v>-0.200600379332496</v>
      </c>
    </row>
    <row r="2195" spans="1:5" x14ac:dyDescent="0.25">
      <c r="A2195" s="183">
        <v>19055.707228728101</v>
      </c>
      <c r="B2195" s="183">
        <v>-0.27824730999528302</v>
      </c>
      <c r="C2195" s="183">
        <v>-0.141289311584503</v>
      </c>
      <c r="D2195" s="183">
        <v>-0.24207541167823601</v>
      </c>
      <c r="E2195" s="183">
        <v>-0.20071617861160601</v>
      </c>
    </row>
    <row r="2196" spans="1:5" x14ac:dyDescent="0.25">
      <c r="A2196" s="183">
        <v>19055.715829343801</v>
      </c>
      <c r="B2196" s="183">
        <v>0.22210051360020999</v>
      </c>
      <c r="C2196" s="183">
        <v>-0.14128936318176399</v>
      </c>
      <c r="D2196" s="183">
        <v>-0.24207556619655099</v>
      </c>
      <c r="E2196" s="183">
        <v>-0.200716453013952</v>
      </c>
    </row>
    <row r="2197" spans="1:5" x14ac:dyDescent="0.25">
      <c r="A2197" s="183">
        <v>19062.196160401199</v>
      </c>
      <c r="B2197" s="183">
        <v>-0.28707251249134902</v>
      </c>
      <c r="C2197" s="183">
        <v>-0.14132823583113999</v>
      </c>
      <c r="D2197" s="183">
        <v>-0.242191991562695</v>
      </c>
      <c r="E2197" s="183">
        <v>-0.20092302333216999</v>
      </c>
    </row>
    <row r="2198" spans="1:5" x14ac:dyDescent="0.25">
      <c r="A2198" s="183">
        <v>19071.127855109298</v>
      </c>
      <c r="B2198" s="183">
        <v>-0.13342430645103501</v>
      </c>
      <c r="C2198" s="183">
        <v>-0.14138174301756001</v>
      </c>
      <c r="D2198" s="183">
        <v>-0.242355867671076</v>
      </c>
      <c r="E2198" s="183">
        <v>-0.20120717447238001</v>
      </c>
    </row>
    <row r="2199" spans="1:5" x14ac:dyDescent="0.25">
      <c r="A2199" s="183">
        <v>19071.5866765996</v>
      </c>
      <c r="B2199" s="183">
        <v>-0.20640817076329501</v>
      </c>
      <c r="C2199" s="183">
        <v>-0.141384484755644</v>
      </c>
      <c r="D2199" s="183">
        <v>-0.24236441965654601</v>
      </c>
      <c r="E2199" s="183">
        <v>-0.20122175688621899</v>
      </c>
    </row>
    <row r="2200" spans="1:5" x14ac:dyDescent="0.25">
      <c r="A2200" s="183">
        <v>19072.6421275826</v>
      </c>
      <c r="B2200" s="183">
        <v>-0.30656865915363901</v>
      </c>
      <c r="C2200" s="183">
        <v>-0.14139079171863</v>
      </c>
      <c r="D2200" s="183">
        <v>-0.242384092234365</v>
      </c>
      <c r="E2200" s="183">
        <v>-0.20125528854234401</v>
      </c>
    </row>
    <row r="2201" spans="1:5" x14ac:dyDescent="0.25">
      <c r="A2201" s="183">
        <v>19073.149530611499</v>
      </c>
      <c r="B2201" s="183">
        <v>-0.31483541105201701</v>
      </c>
      <c r="C2201" s="183">
        <v>-0.141393823761021</v>
      </c>
      <c r="D2201" s="183">
        <v>-0.24239354973237601</v>
      </c>
      <c r="E2201" s="183">
        <v>-0.20127140551660699</v>
      </c>
    </row>
    <row r="2202" spans="1:5" x14ac:dyDescent="0.25">
      <c r="A2202" s="183">
        <v>19073.423331386399</v>
      </c>
      <c r="B2202" s="183">
        <v>-0.22585391111075201</v>
      </c>
      <c r="C2202" s="183">
        <v>-0.14139545988754901</v>
      </c>
      <c r="D2202" s="183">
        <v>-0.242398653112011</v>
      </c>
      <c r="E2202" s="183">
        <v>-0.20128010156398601</v>
      </c>
    </row>
    <row r="2203" spans="1:5" x14ac:dyDescent="0.25">
      <c r="A2203" s="183">
        <v>19077.489028479002</v>
      </c>
      <c r="B2203" s="183">
        <v>-0.12942413230390101</v>
      </c>
      <c r="C2203" s="183">
        <v>-0.14141975490597</v>
      </c>
      <c r="D2203" s="183">
        <v>-0.24247443374392</v>
      </c>
      <c r="E2203" s="183">
        <v>-0.20140915869876599</v>
      </c>
    </row>
    <row r="2204" spans="1:5" x14ac:dyDescent="0.25">
      <c r="A2204" s="183">
        <v>19078.152984751701</v>
      </c>
      <c r="B2204" s="183">
        <v>-0.15394745534120799</v>
      </c>
      <c r="C2204" s="183">
        <v>-0.141423722449421</v>
      </c>
      <c r="D2204" s="183">
        <v>-0.24248680924183799</v>
      </c>
      <c r="E2204" s="183">
        <v>-0.20143022190652299</v>
      </c>
    </row>
    <row r="2205" spans="1:5" x14ac:dyDescent="0.25">
      <c r="A2205" s="183">
        <v>19079.7502340297</v>
      </c>
      <c r="B2205" s="183">
        <v>1.11555308884672</v>
      </c>
      <c r="C2205" s="183">
        <v>-0.14143326698747899</v>
      </c>
      <c r="D2205" s="183">
        <v>-0.24251658041190999</v>
      </c>
      <c r="E2205" s="183">
        <v>-0.20148087808675499</v>
      </c>
    </row>
    <row r="2206" spans="1:5" x14ac:dyDescent="0.25">
      <c r="A2206" s="183">
        <v>19081.968423929298</v>
      </c>
      <c r="B2206" s="183">
        <v>0.16141556113127301</v>
      </c>
      <c r="C2206" s="183">
        <v>-0.14144652202425201</v>
      </c>
      <c r="D2206" s="183">
        <v>-0.242557925310081</v>
      </c>
      <c r="E2206" s="183">
        <v>-0.201551182876295</v>
      </c>
    </row>
    <row r="2207" spans="1:5" x14ac:dyDescent="0.25">
      <c r="A2207" s="183">
        <v>19086.419863500902</v>
      </c>
      <c r="B2207" s="183">
        <v>-0.36247923014108802</v>
      </c>
      <c r="C2207" s="183">
        <v>-0.141473122089118</v>
      </c>
      <c r="D2207" s="183">
        <v>-0.24264243245070399</v>
      </c>
      <c r="E2207" s="183">
        <v>-0.20169217873531001</v>
      </c>
    </row>
    <row r="2208" spans="1:5" x14ac:dyDescent="0.25">
      <c r="A2208" s="183">
        <v>19088.0044557988</v>
      </c>
      <c r="B2208" s="183">
        <v>-0.174378802758235</v>
      </c>
      <c r="C2208" s="183">
        <v>-0.14148259099400501</v>
      </c>
      <c r="D2208" s="183">
        <v>-0.24267276838457999</v>
      </c>
      <c r="E2208" s="183">
        <v>-0.201742328662432</v>
      </c>
    </row>
    <row r="2209" spans="1:5" x14ac:dyDescent="0.25">
      <c r="A2209" s="183">
        <v>19088.4738923279</v>
      </c>
      <c r="B2209" s="183">
        <v>1.9716569983674301E-2</v>
      </c>
      <c r="C2209" s="183">
        <v>-0.14148539616341599</v>
      </c>
      <c r="D2209" s="183">
        <v>-0.24268175542529899</v>
      </c>
      <c r="E2209" s="183">
        <v>-0.20175718138515</v>
      </c>
    </row>
    <row r="2210" spans="1:5" x14ac:dyDescent="0.25">
      <c r="A2210" s="183">
        <v>19088.863794930301</v>
      </c>
      <c r="B2210" s="183">
        <v>0.48861926822802998</v>
      </c>
      <c r="C2210" s="183">
        <v>-0.14148772606913501</v>
      </c>
      <c r="D2210" s="183">
        <v>-0.24268921984348399</v>
      </c>
      <c r="E2210" s="183">
        <v>-0.20176951634087201</v>
      </c>
    </row>
    <row r="2211" spans="1:5" x14ac:dyDescent="0.25">
      <c r="A2211" s="183">
        <v>19096.5114568998</v>
      </c>
      <c r="B2211" s="183">
        <v>-7.2428887917863602E-2</v>
      </c>
      <c r="C2211" s="183">
        <v>-0.14153333402500201</v>
      </c>
      <c r="D2211" s="183">
        <v>-0.24283683106844001</v>
      </c>
      <c r="E2211" s="183">
        <v>-0.202011199955383</v>
      </c>
    </row>
    <row r="2212" spans="1:5" x14ac:dyDescent="0.25">
      <c r="A2212" s="183">
        <v>19099.302687082902</v>
      </c>
      <c r="B2212" s="183">
        <v>-0.13778244523703401</v>
      </c>
      <c r="C2212" s="183">
        <v>-0.14154996081898899</v>
      </c>
      <c r="D2212" s="183">
        <v>-0.242891297363513</v>
      </c>
      <c r="E2212" s="183">
        <v>-0.20209930135930501</v>
      </c>
    </row>
    <row r="2213" spans="1:5" x14ac:dyDescent="0.25">
      <c r="A2213" s="183">
        <v>19108.800592173899</v>
      </c>
      <c r="B2213" s="183">
        <v>-0.222967563731857</v>
      </c>
      <c r="C2213" s="183">
        <v>-0.14160647485781899</v>
      </c>
      <c r="D2213" s="183">
        <v>-0.24307894966024499</v>
      </c>
      <c r="E2213" s="183">
        <v>-0.202398597127699</v>
      </c>
    </row>
    <row r="2214" spans="1:5" x14ac:dyDescent="0.25">
      <c r="A2214" s="183">
        <v>19111.146904151799</v>
      </c>
      <c r="B2214" s="183">
        <v>1.07899788985177E-2</v>
      </c>
      <c r="C2214" s="183">
        <v>-0.14162042042675199</v>
      </c>
      <c r="D2214" s="183">
        <v>-0.243125648327641</v>
      </c>
      <c r="E2214" s="183">
        <v>-0.20247242057489501</v>
      </c>
    </row>
    <row r="2215" spans="1:5" x14ac:dyDescent="0.25">
      <c r="A2215" s="183">
        <v>19117.9077099065</v>
      </c>
      <c r="B2215" s="183">
        <v>-0.22877986454823401</v>
      </c>
      <c r="C2215" s="183">
        <v>-0.14166056280966199</v>
      </c>
      <c r="D2215" s="183">
        <v>-0.24326570872287501</v>
      </c>
      <c r="E2215" s="183">
        <v>-0.20268489090017799</v>
      </c>
    </row>
    <row r="2216" spans="1:5" x14ac:dyDescent="0.25">
      <c r="A2216" s="183">
        <v>19118.026519852501</v>
      </c>
      <c r="B2216" s="183">
        <v>-0.228151071124472</v>
      </c>
      <c r="C2216" s="183">
        <v>-0.14166126812024801</v>
      </c>
      <c r="D2216" s="183">
        <v>-0.24326817005198201</v>
      </c>
      <c r="E2216" s="183">
        <v>-0.202688621407877</v>
      </c>
    </row>
    <row r="2217" spans="1:5" x14ac:dyDescent="0.25">
      <c r="A2217" s="183">
        <v>19126.0009143897</v>
      </c>
      <c r="B2217" s="183">
        <v>-0.32342656294805899</v>
      </c>
      <c r="C2217" s="183">
        <v>-0.14170855629721499</v>
      </c>
      <c r="D2217" s="183">
        <v>-0.24343337178845301</v>
      </c>
      <c r="E2217" s="183">
        <v>-0.202938748031223</v>
      </c>
    </row>
    <row r="2218" spans="1:5" x14ac:dyDescent="0.25">
      <c r="A2218" s="183">
        <v>19129.245432359599</v>
      </c>
      <c r="B2218" s="183">
        <v>-0.19415862987603999</v>
      </c>
      <c r="C2218" s="183">
        <v>-0.141727783525711</v>
      </c>
      <c r="D2218" s="183">
        <v>-0.243500586923111</v>
      </c>
      <c r="E2218" s="183">
        <v>-0.20304036910286499</v>
      </c>
    </row>
    <row r="2219" spans="1:5" x14ac:dyDescent="0.25">
      <c r="A2219" s="183">
        <v>19135.930104053499</v>
      </c>
      <c r="B2219" s="183">
        <v>-0.18614823200012701</v>
      </c>
      <c r="C2219" s="183">
        <v>-0.14176735919026201</v>
      </c>
      <c r="D2219" s="183">
        <v>-0.243639070085239</v>
      </c>
      <c r="E2219" s="183">
        <v>-0.20324947034634699</v>
      </c>
    </row>
    <row r="2220" spans="1:5" x14ac:dyDescent="0.25">
      <c r="A2220" s="183">
        <v>19136.2045744348</v>
      </c>
      <c r="B2220" s="183">
        <v>-0.20228847521629501</v>
      </c>
      <c r="C2220" s="183">
        <v>-0.14176898328013399</v>
      </c>
      <c r="D2220" s="183">
        <v>-0.243644756157502</v>
      </c>
      <c r="E2220" s="183">
        <v>-0.20325804825048599</v>
      </c>
    </row>
    <row r="2221" spans="1:5" x14ac:dyDescent="0.25">
      <c r="A2221" s="183">
        <v>19140.8917972579</v>
      </c>
      <c r="B2221" s="183">
        <v>-0.25539411309528598</v>
      </c>
      <c r="C2221" s="183">
        <v>-0.14179668515021501</v>
      </c>
      <c r="D2221" s="183">
        <v>-0.243741859121997</v>
      </c>
      <c r="E2221" s="183">
        <v>-0.20340444197287499</v>
      </c>
    </row>
    <row r="2222" spans="1:5" x14ac:dyDescent="0.25">
      <c r="A2222" s="183">
        <v>19146.785616516801</v>
      </c>
      <c r="B2222" s="183">
        <v>-0.37500816264648401</v>
      </c>
      <c r="C2222" s="183">
        <v>-0.14183150272164799</v>
      </c>
      <c r="D2222" s="183">
        <v>-0.243863958570609</v>
      </c>
      <c r="E2222" s="183">
        <v>-0.20358826861207299</v>
      </c>
    </row>
    <row r="2223" spans="1:5" x14ac:dyDescent="0.25">
      <c r="A2223" s="183">
        <v>19147.579147377099</v>
      </c>
      <c r="B2223" s="183">
        <v>-0.27426761487653301</v>
      </c>
      <c r="C2223" s="183">
        <v>-0.14183619048287699</v>
      </c>
      <c r="D2223" s="183">
        <v>-0.24388039777178699</v>
      </c>
      <c r="E2223" s="183">
        <v>-0.20361299717457099</v>
      </c>
    </row>
    <row r="2224" spans="1:5" x14ac:dyDescent="0.25">
      <c r="A2224" s="183">
        <v>19148.790035593302</v>
      </c>
      <c r="B2224" s="183">
        <v>2.0020383583862999E-2</v>
      </c>
      <c r="C2224" s="183">
        <v>-0.14184334377094299</v>
      </c>
      <c r="D2224" s="183">
        <v>-0.24390548316667901</v>
      </c>
      <c r="E2224" s="183">
        <v>-0.20365072190712699</v>
      </c>
    </row>
    <row r="2225" spans="1:5" x14ac:dyDescent="0.25">
      <c r="A2225" s="183">
        <v>19149.7282390451</v>
      </c>
      <c r="B2225" s="183">
        <v>-0.20236610879658101</v>
      </c>
      <c r="C2225" s="183">
        <v>-0.14184888520439701</v>
      </c>
      <c r="D2225" s="183">
        <v>-0.243924919481082</v>
      </c>
      <c r="E2225" s="183">
        <v>-0.203679943105878</v>
      </c>
    </row>
    <row r="2226" spans="1:5" x14ac:dyDescent="0.25">
      <c r="A2226" s="183">
        <v>19149.737680378901</v>
      </c>
      <c r="B2226" s="183">
        <v>-0.29512006321258399</v>
      </c>
      <c r="C2226" s="183">
        <v>-0.141848940916081</v>
      </c>
      <c r="D2226" s="183">
        <v>-0.24392511507270001</v>
      </c>
      <c r="E2226" s="183">
        <v>-0.20368023689030301</v>
      </c>
    </row>
    <row r="2227" spans="1:5" x14ac:dyDescent="0.25">
      <c r="A2227" s="183">
        <v>19150.637151167499</v>
      </c>
      <c r="B2227" s="183">
        <v>-0.291815795658523</v>
      </c>
      <c r="C2227" s="183">
        <v>-0.14185424783678399</v>
      </c>
      <c r="D2227" s="183">
        <v>-0.243943748980953</v>
      </c>
      <c r="E2227" s="183">
        <v>-0.20370822557448701</v>
      </c>
    </row>
    <row r="2228" spans="1:5" x14ac:dyDescent="0.25">
      <c r="A2228" s="183">
        <v>19155.2533704499</v>
      </c>
      <c r="B2228" s="183">
        <v>-0.21061010384034701</v>
      </c>
      <c r="C2228" s="183">
        <v>-0.141881471110821</v>
      </c>
      <c r="D2228" s="183">
        <v>-0.244043433862733</v>
      </c>
      <c r="E2228" s="183">
        <v>-0.203851867708566</v>
      </c>
    </row>
    <row r="2229" spans="1:5" x14ac:dyDescent="0.25">
      <c r="A2229" s="183">
        <v>19155.982779922499</v>
      </c>
      <c r="B2229" s="183">
        <v>-0.23859752365248399</v>
      </c>
      <c r="C2229" s="183">
        <v>-0.14188576835120401</v>
      </c>
      <c r="D2229" s="183">
        <v>-0.244059185085236</v>
      </c>
      <c r="E2229" s="183">
        <v>-0.20387456462282399</v>
      </c>
    </row>
    <row r="2230" spans="1:5" x14ac:dyDescent="0.25">
      <c r="A2230" s="183">
        <v>19157.156371245099</v>
      </c>
      <c r="B2230" s="183">
        <v>-0.201052926918277</v>
      </c>
      <c r="C2230" s="183">
        <v>-0.14189268244296599</v>
      </c>
      <c r="D2230" s="183">
        <v>-0.244084528186397</v>
      </c>
      <c r="E2230" s="183">
        <v>-0.20391104783532299</v>
      </c>
    </row>
    <row r="2231" spans="1:5" x14ac:dyDescent="0.25">
      <c r="A2231" s="183">
        <v>19160.172533212299</v>
      </c>
      <c r="B2231" s="183">
        <v>-2.0725801580567801E-2</v>
      </c>
      <c r="C2231" s="183">
        <v>-0.141910451848895</v>
      </c>
      <c r="D2231" s="183">
        <v>-0.24414966065319099</v>
      </c>
      <c r="E2231" s="183">
        <v>-0.204004759620877</v>
      </c>
    </row>
    <row r="2232" spans="1:5" x14ac:dyDescent="0.25">
      <c r="A2232" s="183">
        <v>19161.478850365202</v>
      </c>
      <c r="B2232" s="183">
        <v>-0.122086251672271</v>
      </c>
      <c r="C2232" s="183">
        <v>-0.14191814788114199</v>
      </c>
      <c r="D2232" s="183">
        <v>-0.24417808741779801</v>
      </c>
      <c r="E2232" s="183">
        <v>-0.20404532199830999</v>
      </c>
    </row>
    <row r="2233" spans="1:5" x14ac:dyDescent="0.25">
      <c r="A2233" s="183">
        <v>19162.556447769399</v>
      </c>
      <c r="B2233" s="183">
        <v>-0.18791211200771499</v>
      </c>
      <c r="C2233" s="183">
        <v>-0.14192448728391199</v>
      </c>
      <c r="D2233" s="183">
        <v>-0.24420160160246099</v>
      </c>
      <c r="E2233" s="183">
        <v>-0.204078775529307</v>
      </c>
    </row>
    <row r="2234" spans="1:5" x14ac:dyDescent="0.25">
      <c r="A2234" s="183">
        <v>19163.7466037003</v>
      </c>
      <c r="B2234" s="183">
        <v>-0.24330822591050999</v>
      </c>
      <c r="C2234" s="183">
        <v>-0.14193148885776199</v>
      </c>
      <c r="D2234" s="183">
        <v>-0.24422757191960001</v>
      </c>
      <c r="E2234" s="183">
        <v>-0.204115696754574</v>
      </c>
    </row>
    <row r="2235" spans="1:5" x14ac:dyDescent="0.25">
      <c r="A2235" s="183">
        <v>19168.018853914298</v>
      </c>
      <c r="B2235" s="183">
        <v>4.7036894055119099E-2</v>
      </c>
      <c r="C2235" s="183">
        <v>-0.14195662209837201</v>
      </c>
      <c r="D2235" s="183">
        <v>-0.24432141666587501</v>
      </c>
      <c r="E2235" s="183">
        <v>-0.20424819940602401</v>
      </c>
    </row>
    <row r="2236" spans="1:5" x14ac:dyDescent="0.25">
      <c r="A2236" s="183">
        <v>19170.8772340244</v>
      </c>
      <c r="B2236" s="183">
        <v>0.39779079042849802</v>
      </c>
      <c r="C2236" s="183">
        <v>-0.141973437675987</v>
      </c>
      <c r="D2236" s="183">
        <v>-0.244384774555749</v>
      </c>
      <c r="E2236" s="183">
        <v>-0.204336759801066</v>
      </c>
    </row>
    <row r="2237" spans="1:5" x14ac:dyDescent="0.25">
      <c r="A2237" s="183">
        <v>19170.925145389901</v>
      </c>
      <c r="B2237" s="183">
        <v>3.1510867456230301E-2</v>
      </c>
      <c r="C2237" s="183">
        <v>-0.141973719533981</v>
      </c>
      <c r="D2237" s="183">
        <v>-0.24438583654292201</v>
      </c>
      <c r="E2237" s="183">
        <v>-0.20433824358194799</v>
      </c>
    </row>
    <row r="2238" spans="1:5" x14ac:dyDescent="0.25">
      <c r="A2238" s="183">
        <v>19171.5559389558</v>
      </c>
      <c r="B2238" s="183">
        <v>-0.296871720860648</v>
      </c>
      <c r="C2238" s="183">
        <v>-0.141977426987063</v>
      </c>
      <c r="D2238" s="183">
        <v>-0.24439981850044501</v>
      </c>
      <c r="E2238" s="183">
        <v>-0.204357778075032</v>
      </c>
    </row>
    <row r="2239" spans="1:5" x14ac:dyDescent="0.25">
      <c r="A2239" s="183">
        <v>19172.3981038985</v>
      </c>
      <c r="B2239" s="183">
        <v>-0.24680758006355699</v>
      </c>
      <c r="C2239" s="183">
        <v>-0.14198237499260499</v>
      </c>
      <c r="D2239" s="183">
        <v>-0.24441848564464499</v>
      </c>
      <c r="E2239" s="183">
        <v>-0.20438385357643901</v>
      </c>
    </row>
    <row r="2240" spans="1:5" x14ac:dyDescent="0.25">
      <c r="A2240" s="183">
        <v>19178.622890193299</v>
      </c>
      <c r="B2240" s="183">
        <v>-0.201416343284644</v>
      </c>
      <c r="C2240" s="183">
        <v>-0.14201892633627899</v>
      </c>
      <c r="D2240" s="183">
        <v>-0.24455679901216501</v>
      </c>
      <c r="E2240" s="183">
        <v>-0.204576379939688</v>
      </c>
    </row>
    <row r="2241" spans="1:5" x14ac:dyDescent="0.25">
      <c r="A2241" s="183">
        <v>19180.258822138301</v>
      </c>
      <c r="B2241" s="183">
        <v>-0.160100139007058</v>
      </c>
      <c r="C2241" s="183">
        <v>-0.142028525345572</v>
      </c>
      <c r="D2241" s="183">
        <v>-0.244593430054728</v>
      </c>
      <c r="E2241" s="183">
        <v>-0.20462696295360999</v>
      </c>
    </row>
    <row r="2242" spans="1:5" x14ac:dyDescent="0.25">
      <c r="A2242" s="183">
        <v>19182.102062389102</v>
      </c>
      <c r="B2242" s="183">
        <v>-0.240705707383881</v>
      </c>
      <c r="C2242" s="183">
        <v>-0.142039340758983</v>
      </c>
      <c r="D2242" s="183">
        <v>-0.244634992075483</v>
      </c>
      <c r="E2242" s="183">
        <v>-0.204683896800047</v>
      </c>
    </row>
    <row r="2243" spans="1:5" x14ac:dyDescent="0.25">
      <c r="A2243" s="183">
        <v>19192.7268125636</v>
      </c>
      <c r="B2243" s="183">
        <v>-0.27186218334995799</v>
      </c>
      <c r="C2243" s="183">
        <v>-0.14210158064548101</v>
      </c>
      <c r="D2243" s="183">
        <v>-0.24487601880078499</v>
      </c>
      <c r="E2243" s="183">
        <v>-0.20501153802705299</v>
      </c>
    </row>
    <row r="2244" spans="1:5" x14ac:dyDescent="0.25">
      <c r="A2244" s="183">
        <v>19194.877643477201</v>
      </c>
      <c r="B2244" s="183">
        <v>-0.46648274059903899</v>
      </c>
      <c r="C2244" s="183">
        <v>-0.14211416436956201</v>
      </c>
      <c r="D2244" s="183">
        <v>-0.24492494221296199</v>
      </c>
      <c r="E2244" s="183">
        <v>-0.20507767831976401</v>
      </c>
    </row>
    <row r="2245" spans="1:5" x14ac:dyDescent="0.25">
      <c r="A2245" s="183">
        <v>19202.238200493201</v>
      </c>
      <c r="B2245" s="183">
        <v>-0.386650596947757</v>
      </c>
      <c r="C2245" s="183">
        <v>-0.142157228293364</v>
      </c>
      <c r="D2245" s="183">
        <v>-0.245094507407532</v>
      </c>
      <c r="E2245" s="183">
        <v>-0.20530402312095999</v>
      </c>
    </row>
    <row r="2246" spans="1:5" x14ac:dyDescent="0.25">
      <c r="A2246" s="183">
        <v>19203.518049477301</v>
      </c>
      <c r="B2246" s="183">
        <v>-0.28253501214638999</v>
      </c>
      <c r="C2246" s="183">
        <v>-0.14216471622111301</v>
      </c>
      <c r="D2246" s="183">
        <v>-0.24512421202227999</v>
      </c>
      <c r="E2246" s="183">
        <v>-0.205343379811391</v>
      </c>
    </row>
    <row r="2247" spans="1:5" x14ac:dyDescent="0.25">
      <c r="A2247" s="183">
        <v>19204.573500460301</v>
      </c>
      <c r="B2247" s="183">
        <v>-0.22945753851813</v>
      </c>
      <c r="C2247" s="183">
        <v>-0.14217088096767799</v>
      </c>
      <c r="D2247" s="183">
        <v>-0.24514870847867901</v>
      </c>
      <c r="E2247" s="183">
        <v>-0.20537578553087699</v>
      </c>
    </row>
    <row r="2248" spans="1:5" x14ac:dyDescent="0.25">
      <c r="A2248" s="183">
        <v>19209.0732421352</v>
      </c>
      <c r="B2248" s="183">
        <v>4.7605540733038199</v>
      </c>
      <c r="C2248" s="183">
        <v>-0.14219715641109201</v>
      </c>
      <c r="D2248" s="183">
        <v>-0.24525417649133999</v>
      </c>
      <c r="E2248" s="183">
        <v>-0.20551374806968001</v>
      </c>
    </row>
    <row r="2249" spans="1:5" x14ac:dyDescent="0.25">
      <c r="A2249" s="183">
        <v>19212.717521877701</v>
      </c>
      <c r="B2249" s="183">
        <v>-0.25843669163499999</v>
      </c>
      <c r="C2249" s="183">
        <v>-0.14221841861133</v>
      </c>
      <c r="D2249" s="183">
        <v>-0.24533982640183899</v>
      </c>
      <c r="E2249" s="183">
        <v>-0.20562548205836501</v>
      </c>
    </row>
    <row r="2250" spans="1:5" x14ac:dyDescent="0.25">
      <c r="A2250" s="183">
        <v>19214.189806838702</v>
      </c>
      <c r="B2250" s="183">
        <v>-0.15255057659365701</v>
      </c>
      <c r="C2250" s="183">
        <v>-0.142226997925091</v>
      </c>
      <c r="D2250" s="183">
        <v>-0.245374428870378</v>
      </c>
      <c r="E2250" s="183">
        <v>-0.20567062246546799</v>
      </c>
    </row>
    <row r="2251" spans="1:5" x14ac:dyDescent="0.25">
      <c r="A2251" s="183">
        <v>19222.313373328499</v>
      </c>
      <c r="B2251" s="183">
        <v>1.18491559159364</v>
      </c>
      <c r="C2251" s="183">
        <v>-0.14227433565359901</v>
      </c>
      <c r="D2251" s="183">
        <v>-0.24556579889535299</v>
      </c>
      <c r="E2251" s="183">
        <v>-0.205919102927758</v>
      </c>
    </row>
    <row r="2252" spans="1:5" x14ac:dyDescent="0.25">
      <c r="A2252" s="183">
        <v>19225.920208811302</v>
      </c>
      <c r="B2252" s="183">
        <v>-0.55366961227024702</v>
      </c>
      <c r="C2252" s="183">
        <v>-0.14229532664445199</v>
      </c>
      <c r="D2252" s="183">
        <v>-0.24565218848934001</v>
      </c>
      <c r="E2252" s="183">
        <v>-0.20602926671887301</v>
      </c>
    </row>
    <row r="2253" spans="1:5" x14ac:dyDescent="0.25">
      <c r="A2253" s="183">
        <v>19230.563204382899</v>
      </c>
      <c r="B2253" s="183">
        <v>-8.4104394529827001E-2</v>
      </c>
      <c r="C2253" s="183">
        <v>-0.14232232912944301</v>
      </c>
      <c r="D2253" s="183">
        <v>-0.24576360811915199</v>
      </c>
      <c r="E2253" s="183">
        <v>-0.20617090714463601</v>
      </c>
    </row>
    <row r="2254" spans="1:5" x14ac:dyDescent="0.25">
      <c r="A2254" s="183">
        <v>19231.001535971602</v>
      </c>
      <c r="B2254" s="183">
        <v>-0.201358899676507</v>
      </c>
      <c r="C2254" s="183">
        <v>-0.14232487677821601</v>
      </c>
      <c r="D2254" s="183">
        <v>-0.245774126919482</v>
      </c>
      <c r="E2254" s="183">
        <v>-0.206184277882933</v>
      </c>
    </row>
    <row r="2255" spans="1:5" x14ac:dyDescent="0.25">
      <c r="A2255" s="183">
        <v>19232.172188161301</v>
      </c>
      <c r="B2255" s="183">
        <v>-9.8675757497601602E-2</v>
      </c>
      <c r="C2255" s="183">
        <v>-0.142331680783885</v>
      </c>
      <c r="D2255" s="183">
        <v>-0.245802219479898</v>
      </c>
      <c r="E2255" s="183">
        <v>-0.206219951803392</v>
      </c>
    </row>
    <row r="2256" spans="1:5" x14ac:dyDescent="0.25">
      <c r="A2256" s="183">
        <v>19233.970244347602</v>
      </c>
      <c r="B2256" s="183">
        <v>-0.27476840267298702</v>
      </c>
      <c r="C2256" s="183">
        <v>-0.14234212605367599</v>
      </c>
      <c r="D2256" s="183">
        <v>-0.24584536807902299</v>
      </c>
      <c r="E2256" s="183">
        <v>-0.20627474494685299</v>
      </c>
    </row>
    <row r="2257" spans="1:5" x14ac:dyDescent="0.25">
      <c r="A2257" s="183">
        <v>19235.984846109499</v>
      </c>
      <c r="B2257" s="183">
        <v>-0.21570630691155601</v>
      </c>
      <c r="C2257" s="183">
        <v>-0.14235382928024101</v>
      </c>
      <c r="D2257" s="183">
        <v>-0.24589407977365901</v>
      </c>
      <c r="E2257" s="183">
        <v>-0.20633609029762801</v>
      </c>
    </row>
    <row r="2258" spans="1:5" x14ac:dyDescent="0.25">
      <c r="A2258" s="183">
        <v>19236.744879384099</v>
      </c>
      <c r="B2258" s="183">
        <v>-0.27480728427657902</v>
      </c>
      <c r="C2258" s="183">
        <v>-0.14235823577665899</v>
      </c>
      <c r="D2258" s="183">
        <v>-0.24591253454685</v>
      </c>
      <c r="E2258" s="183">
        <v>-0.20635923358515601</v>
      </c>
    </row>
    <row r="2259" spans="1:5" x14ac:dyDescent="0.25">
      <c r="A2259" s="183">
        <v>19241.7571547976</v>
      </c>
      <c r="B2259" s="183">
        <v>-0.210295448304476</v>
      </c>
      <c r="C2259" s="183">
        <v>-0.14238729578546799</v>
      </c>
      <c r="D2259" s="183">
        <v>-0.24603425291251399</v>
      </c>
      <c r="E2259" s="183">
        <v>-0.20651170164764901</v>
      </c>
    </row>
    <row r="2260" spans="1:5" x14ac:dyDescent="0.25">
      <c r="A2260" s="183">
        <v>19249.880397315799</v>
      </c>
      <c r="B2260" s="183">
        <v>-0.20189736585846099</v>
      </c>
      <c r="C2260" s="183">
        <v>-0.142434392459067</v>
      </c>
      <c r="D2260" s="183">
        <v>-0.24623462326911999</v>
      </c>
      <c r="E2260" s="183">
        <v>-0.206758371370728</v>
      </c>
    </row>
    <row r="2261" spans="1:5" x14ac:dyDescent="0.25">
      <c r="A2261" s="183">
        <v>19255.8372692622</v>
      </c>
      <c r="B2261" s="183">
        <v>-0.32239167629471999</v>
      </c>
      <c r="C2261" s="183">
        <v>-0.142468900373421</v>
      </c>
      <c r="D2261" s="183">
        <v>-0.24638155727404201</v>
      </c>
      <c r="E2261" s="183">
        <v>-0.20693888524221701</v>
      </c>
    </row>
    <row r="2262" spans="1:5" x14ac:dyDescent="0.25">
      <c r="A2262" s="183">
        <v>19257.2333424018</v>
      </c>
      <c r="B2262" s="183">
        <v>-0.236129553684294</v>
      </c>
      <c r="C2262" s="183">
        <v>-0.14247697530307399</v>
      </c>
      <c r="D2262" s="183">
        <v>-0.246415993236307</v>
      </c>
      <c r="E2262" s="183">
        <v>-0.20698119109830701</v>
      </c>
    </row>
    <row r="2263" spans="1:5" x14ac:dyDescent="0.25">
      <c r="A2263" s="183">
        <v>19260.385496404098</v>
      </c>
      <c r="B2263" s="183">
        <v>-0.14659998925877801</v>
      </c>
      <c r="C2263" s="183">
        <v>-0.14249520016761</v>
      </c>
      <c r="D2263" s="183">
        <v>-0.246493745220212</v>
      </c>
      <c r="E2263" s="183">
        <v>-0.20707657630144199</v>
      </c>
    </row>
    <row r="2264" spans="1:5" x14ac:dyDescent="0.25">
      <c r="A2264" s="183">
        <v>19263.211147547499</v>
      </c>
      <c r="B2264" s="183">
        <v>-2.6458261413053699E-2</v>
      </c>
      <c r="C2264" s="183">
        <v>-0.142511532472583</v>
      </c>
      <c r="D2264" s="183">
        <v>-0.246564514300912</v>
      </c>
      <c r="E2264" s="183">
        <v>-0.207161898739745</v>
      </c>
    </row>
    <row r="2265" spans="1:5" x14ac:dyDescent="0.25">
      <c r="A2265" s="183">
        <v>19269.132893656501</v>
      </c>
      <c r="B2265" s="183">
        <v>-0.123818055904512</v>
      </c>
      <c r="C2265" s="183">
        <v>-0.14254572617844399</v>
      </c>
      <c r="D2265" s="183">
        <v>-0.24671320088652501</v>
      </c>
      <c r="E2265" s="183">
        <v>-0.207340709849612</v>
      </c>
    </row>
    <row r="2266" spans="1:5" x14ac:dyDescent="0.25">
      <c r="A2266" s="183">
        <v>19273.490474440001</v>
      </c>
      <c r="B2266" s="183">
        <v>-0.16033368506249701</v>
      </c>
      <c r="C2266" s="183">
        <v>-0.14257086306606101</v>
      </c>
      <c r="D2266" s="183">
        <v>-0.246823351323749</v>
      </c>
      <c r="E2266" s="183">
        <v>-0.207472289934587</v>
      </c>
    </row>
    <row r="2267" spans="1:5" x14ac:dyDescent="0.25">
      <c r="A2267" s="183">
        <v>19273.819090664801</v>
      </c>
      <c r="B2267" s="183">
        <v>-0.209477551252613</v>
      </c>
      <c r="C2267" s="183">
        <v>-0.14257275841515801</v>
      </c>
      <c r="D2267" s="183">
        <v>-0.24683165804773999</v>
      </c>
      <c r="E2267" s="183">
        <v>-0.20748218270754801</v>
      </c>
    </row>
    <row r="2268" spans="1:5" x14ac:dyDescent="0.25">
      <c r="A2268" s="183">
        <v>19277.885865791799</v>
      </c>
      <c r="B2268" s="183">
        <v>1.1091677582131299E-2</v>
      </c>
      <c r="C2268" s="183">
        <v>-0.142596197204473</v>
      </c>
      <c r="D2268" s="183">
        <v>-0.246934782918666</v>
      </c>
      <c r="E2268" s="183">
        <v>-0.20760461026889099</v>
      </c>
    </row>
    <row r="2269" spans="1:5" x14ac:dyDescent="0.25">
      <c r="A2269" s="183">
        <v>19286.0370762903</v>
      </c>
      <c r="B2269" s="183">
        <v>-0.17881663125596201</v>
      </c>
      <c r="C2269" s="183">
        <v>-0.14264307987018299</v>
      </c>
      <c r="D2269" s="183">
        <v>-0.24714303989667399</v>
      </c>
      <c r="E2269" s="183">
        <v>-0.20784984252174299</v>
      </c>
    </row>
    <row r="2270" spans="1:5" x14ac:dyDescent="0.25">
      <c r="A2270" s="183">
        <v>19293.252346048299</v>
      </c>
      <c r="B2270" s="183">
        <v>-0.87558555056277398</v>
      </c>
      <c r="C2270" s="183">
        <v>-0.142684574750128</v>
      </c>
      <c r="D2270" s="183">
        <v>-0.24732948834957399</v>
      </c>
      <c r="E2270" s="183">
        <v>-0.20806638950453901</v>
      </c>
    </row>
    <row r="2271" spans="1:5" x14ac:dyDescent="0.25">
      <c r="A2271" s="183">
        <v>19300.291770887001</v>
      </c>
      <c r="B2271" s="183">
        <v>-0.39834203348890801</v>
      </c>
      <c r="C2271" s="183">
        <v>-0.142725009904315</v>
      </c>
      <c r="D2271" s="183">
        <v>-0.24751217459216401</v>
      </c>
      <c r="E2271" s="183">
        <v>-0.208277254342912</v>
      </c>
    </row>
    <row r="2272" spans="1:5" x14ac:dyDescent="0.25">
      <c r="A2272" s="183">
        <v>19303.141038519501</v>
      </c>
      <c r="B2272" s="183">
        <v>-0.25880456560175602</v>
      </c>
      <c r="C2272" s="183">
        <v>-0.14274135705631599</v>
      </c>
      <c r="D2272" s="183">
        <v>-0.24758611841709799</v>
      </c>
      <c r="E2272" s="183">
        <v>-0.20836245087850899</v>
      </c>
    </row>
    <row r="2273" spans="1:5" x14ac:dyDescent="0.25">
      <c r="A2273" s="183">
        <v>19303.347879122401</v>
      </c>
      <c r="B2273" s="183">
        <v>-0.134252204088947</v>
      </c>
      <c r="C2273" s="183">
        <v>-0.14274254376644999</v>
      </c>
      <c r="D2273" s="183">
        <v>-0.24759153053694799</v>
      </c>
      <c r="E2273" s="183">
        <v>-0.20836863566177999</v>
      </c>
    </row>
    <row r="2274" spans="1:5" x14ac:dyDescent="0.25">
      <c r="A2274" s="183">
        <v>19312.138289592</v>
      </c>
      <c r="B2274" s="183">
        <v>-0.77819071779374704</v>
      </c>
      <c r="C2274" s="183">
        <v>-0.14279289720348301</v>
      </c>
      <c r="D2274" s="183">
        <v>-0.24782248161081</v>
      </c>
      <c r="E2274" s="183">
        <v>-0.20863117924574401</v>
      </c>
    </row>
    <row r="2275" spans="1:5" x14ac:dyDescent="0.25">
      <c r="A2275" s="183">
        <v>19313.404092704001</v>
      </c>
      <c r="B2275" s="183">
        <v>0.76611533618149397</v>
      </c>
      <c r="C2275" s="183">
        <v>-0.14280014800679</v>
      </c>
      <c r="D2275" s="183">
        <v>-0.247855859346407</v>
      </c>
      <c r="E2275" s="183">
        <v>-0.20866892059859901</v>
      </c>
    </row>
    <row r="2276" spans="1:5" x14ac:dyDescent="0.25">
      <c r="A2276" s="183">
        <v>19323.455306643202</v>
      </c>
      <c r="B2276" s="183">
        <v>1.08839214207193</v>
      </c>
      <c r="C2276" s="183">
        <v>-0.14285760706471101</v>
      </c>
      <c r="D2276" s="183">
        <v>-0.24812263473690699</v>
      </c>
      <c r="E2276" s="183">
        <v>-0.20896818528344499</v>
      </c>
    </row>
    <row r="2277" spans="1:5" x14ac:dyDescent="0.25">
      <c r="A2277" s="183">
        <v>19330.7479614521</v>
      </c>
      <c r="B2277" s="183">
        <v>-8.4118098967178603E-2</v>
      </c>
      <c r="C2277" s="183">
        <v>-0.14289923798729701</v>
      </c>
      <c r="D2277" s="183">
        <v>-0.24831793603281099</v>
      </c>
      <c r="E2277" s="183">
        <v>-0.20918495728775299</v>
      </c>
    </row>
    <row r="2278" spans="1:5" x14ac:dyDescent="0.25">
      <c r="A2278" s="183">
        <v>19333.850132194199</v>
      </c>
      <c r="B2278" s="183">
        <v>8.0642331374436396E-2</v>
      </c>
      <c r="C2278" s="183">
        <v>-0.14291692571509201</v>
      </c>
      <c r="D2278" s="183">
        <v>-0.24840132535521001</v>
      </c>
      <c r="E2278" s="183">
        <v>-0.209276994725177</v>
      </c>
    </row>
    <row r="2279" spans="1:5" x14ac:dyDescent="0.25">
      <c r="A2279" s="183">
        <v>19339.6321437767</v>
      </c>
      <c r="B2279" s="183">
        <v>-0.24031856334054699</v>
      </c>
      <c r="C2279" s="183">
        <v>-0.142949859972622</v>
      </c>
      <c r="D2279" s="183">
        <v>-0.248558059402542</v>
      </c>
      <c r="E2279" s="183">
        <v>-0.209448333589423</v>
      </c>
    </row>
    <row r="2280" spans="1:5" x14ac:dyDescent="0.25">
      <c r="A2280" s="183">
        <v>19345.925097558102</v>
      </c>
      <c r="B2280" s="183">
        <v>-0.238755517463451</v>
      </c>
      <c r="C2280" s="183">
        <v>-0.14298567892893099</v>
      </c>
      <c r="D2280" s="183">
        <v>-0.248728643653672</v>
      </c>
      <c r="E2280" s="183">
        <v>-0.20963450415590601</v>
      </c>
    </row>
    <row r="2281" spans="1:5" x14ac:dyDescent="0.25">
      <c r="A2281" s="183">
        <v>19346.941494779199</v>
      </c>
      <c r="B2281" s="183">
        <v>-0.59130897465082799</v>
      </c>
      <c r="C2281" s="183">
        <v>-0.142991458718568</v>
      </c>
      <c r="D2281" s="183">
        <v>-0.24875619531936499</v>
      </c>
      <c r="E2281" s="183">
        <v>-0.20966451255607399</v>
      </c>
    </row>
    <row r="2282" spans="1:5" x14ac:dyDescent="0.25">
      <c r="A2282" s="183">
        <v>19350.112899941701</v>
      </c>
      <c r="B2282" s="183">
        <v>7.3620898061488305E-2</v>
      </c>
      <c r="C2282" s="183">
        <v>-0.143009486252034</v>
      </c>
      <c r="D2282" s="183">
        <v>-0.24884289214987601</v>
      </c>
      <c r="E2282" s="183">
        <v>-0.20975814602263401</v>
      </c>
    </row>
    <row r="2283" spans="1:5" x14ac:dyDescent="0.25">
      <c r="A2283" s="183">
        <v>19353.092307404899</v>
      </c>
      <c r="B2283" s="183">
        <v>-0.12336435489869201</v>
      </c>
      <c r="C2283" s="183">
        <v>-0.14302641216494899</v>
      </c>
      <c r="D2283" s="183">
        <v>-0.248924462111203</v>
      </c>
      <c r="E2283" s="183">
        <v>-0.20984611089459901</v>
      </c>
    </row>
    <row r="2284" spans="1:5" x14ac:dyDescent="0.25">
      <c r="A2284" s="183">
        <v>19354.447540049499</v>
      </c>
      <c r="B2284" s="183">
        <v>-0.153181289795534</v>
      </c>
      <c r="C2284" s="183">
        <v>-0.14303410467446001</v>
      </c>
      <c r="D2284" s="183">
        <v>-0.24896158437636701</v>
      </c>
      <c r="E2284" s="183">
        <v>-0.20988612316802399</v>
      </c>
    </row>
    <row r="2285" spans="1:5" x14ac:dyDescent="0.25">
      <c r="A2285" s="183">
        <v>19358.904774235602</v>
      </c>
      <c r="B2285" s="183">
        <v>0.62083198225499903</v>
      </c>
      <c r="C2285" s="183">
        <v>-0.14305940462315</v>
      </c>
      <c r="D2285" s="183">
        <v>-0.24908435176885399</v>
      </c>
      <c r="E2285" s="183">
        <v>-0.210017451878376</v>
      </c>
    </row>
    <row r="2286" spans="1:5" x14ac:dyDescent="0.25">
      <c r="A2286" s="183">
        <v>19362.050493867901</v>
      </c>
      <c r="B2286" s="183">
        <v>-0.170055010191938</v>
      </c>
      <c r="C2286" s="183">
        <v>-0.14307723915229101</v>
      </c>
      <c r="D2286" s="183">
        <v>-0.24917099558890801</v>
      </c>
      <c r="E2286" s="183">
        <v>-0.21011009524485499</v>
      </c>
    </row>
    <row r="2287" spans="1:5" x14ac:dyDescent="0.25">
      <c r="A2287" s="183">
        <v>19362.8159955396</v>
      </c>
      <c r="B2287" s="183">
        <v>-0.43919002809941199</v>
      </c>
      <c r="C2287" s="183">
        <v>-0.14308157913279401</v>
      </c>
      <c r="D2287" s="183">
        <v>-0.24919215785992099</v>
      </c>
      <c r="E2287" s="183">
        <v>-0.21013261870522401</v>
      </c>
    </row>
    <row r="2288" spans="1:5" x14ac:dyDescent="0.25">
      <c r="A2288" s="183">
        <v>19366.565350295801</v>
      </c>
      <c r="B2288" s="183">
        <v>-0.23363453426793501</v>
      </c>
      <c r="C2288" s="183">
        <v>-0.14310282372685099</v>
      </c>
      <c r="D2288" s="183">
        <v>-0.249296027076885</v>
      </c>
      <c r="E2288" s="183">
        <v>-0.21024288533848301</v>
      </c>
    </row>
    <row r="2289" spans="1:5" x14ac:dyDescent="0.25">
      <c r="A2289" s="183">
        <v>19376.843992169401</v>
      </c>
      <c r="B2289" s="183">
        <v>-0.12616327369576699</v>
      </c>
      <c r="C2289" s="183">
        <v>-0.14316099707992899</v>
      </c>
      <c r="D2289" s="183">
        <v>-0.249582417844285</v>
      </c>
      <c r="E2289" s="183">
        <v>-0.21054456970594199</v>
      </c>
    </row>
    <row r="2290" spans="1:5" x14ac:dyDescent="0.25">
      <c r="A2290" s="183">
        <v>19380.7938393062</v>
      </c>
      <c r="B2290" s="183">
        <v>-0.28331943455521802</v>
      </c>
      <c r="C2290" s="183">
        <v>-0.14318331745038901</v>
      </c>
      <c r="D2290" s="183">
        <v>-0.24969331134053199</v>
      </c>
      <c r="E2290" s="183">
        <v>-0.21066027857222</v>
      </c>
    </row>
    <row r="2291" spans="1:5" x14ac:dyDescent="0.25">
      <c r="A2291" s="183">
        <v>19381.576256371402</v>
      </c>
      <c r="B2291" s="183">
        <v>0.211019486050223</v>
      </c>
      <c r="C2291" s="183">
        <v>-0.14318773781916899</v>
      </c>
      <c r="D2291" s="183">
        <v>-0.24971530039465201</v>
      </c>
      <c r="E2291" s="183">
        <v>-0.210683170634763</v>
      </c>
    </row>
    <row r="2292" spans="1:5" x14ac:dyDescent="0.25">
      <c r="A2292" s="183">
        <v>19396.626496859899</v>
      </c>
      <c r="B2292" s="183">
        <v>-0.198332584378524</v>
      </c>
      <c r="C2292" s="183">
        <v>-0.14327258784239499</v>
      </c>
      <c r="D2292" s="183">
        <v>-0.25014060633139401</v>
      </c>
      <c r="E2292" s="183">
        <v>-0.21112281378775799</v>
      </c>
    </row>
    <row r="2293" spans="1:5" x14ac:dyDescent="0.25">
      <c r="A2293" s="183">
        <v>19399.909650935999</v>
      </c>
      <c r="B2293" s="183">
        <v>-0.16366886517752399</v>
      </c>
      <c r="C2293" s="183">
        <v>-0.143291089540276</v>
      </c>
      <c r="D2293" s="183">
        <v>-0.25023412347354701</v>
      </c>
      <c r="E2293" s="183">
        <v>-0.211218475191669</v>
      </c>
    </row>
    <row r="2294" spans="1:5" x14ac:dyDescent="0.25">
      <c r="A2294" s="183">
        <v>19405.174528637101</v>
      </c>
      <c r="B2294" s="183">
        <v>-0.41780881730943997</v>
      </c>
      <c r="C2294" s="183">
        <v>-0.14332070908649999</v>
      </c>
      <c r="D2294" s="183">
        <v>-0.25038422512736502</v>
      </c>
      <c r="E2294" s="183">
        <v>-0.21137164798827199</v>
      </c>
    </row>
    <row r="2295" spans="1:5" x14ac:dyDescent="0.25">
      <c r="A2295" s="183">
        <v>19408.2755401836</v>
      </c>
      <c r="B2295" s="183">
        <v>-0.21545583587533301</v>
      </c>
      <c r="C2295" s="183">
        <v>-0.14333814169706399</v>
      </c>
      <c r="D2295" s="183">
        <v>-0.25047323234343599</v>
      </c>
      <c r="E2295" s="183">
        <v>-0.21146184021499401</v>
      </c>
    </row>
    <row r="2296" spans="1:5" x14ac:dyDescent="0.25">
      <c r="A2296" s="183">
        <v>19415.806279356199</v>
      </c>
      <c r="B2296" s="183">
        <v>-0.23515009878923901</v>
      </c>
      <c r="C2296" s="183">
        <v>-0.14338043101730899</v>
      </c>
      <c r="D2296" s="183">
        <v>-0.25068966202806198</v>
      </c>
      <c r="E2296" s="183">
        <v>-0.21168041279930699</v>
      </c>
    </row>
    <row r="2297" spans="1:5" x14ac:dyDescent="0.25">
      <c r="A2297" s="183">
        <v>19417.891176955702</v>
      </c>
      <c r="B2297" s="183">
        <v>-0.21704174301412399</v>
      </c>
      <c r="C2297" s="183">
        <v>-0.14339211911486899</v>
      </c>
      <c r="D2297" s="183">
        <v>-0.25074983748798402</v>
      </c>
      <c r="E2297" s="183">
        <v>-0.21174086472925299</v>
      </c>
    </row>
    <row r="2298" spans="1:5" x14ac:dyDescent="0.25">
      <c r="A2298" s="183">
        <v>19424.150736779899</v>
      </c>
      <c r="B2298" s="183">
        <v>-0.36212603453409398</v>
      </c>
      <c r="C2298" s="183">
        <v>-0.14342718590930101</v>
      </c>
      <c r="D2298" s="183">
        <v>-0.25093112228632602</v>
      </c>
      <c r="E2298" s="183">
        <v>-0.211922103440775</v>
      </c>
    </row>
    <row r="2299" spans="1:5" x14ac:dyDescent="0.25">
      <c r="A2299" s="183">
        <v>19424.967120157798</v>
      </c>
      <c r="B2299" s="183">
        <v>-0.245632956262964</v>
      </c>
      <c r="C2299" s="183">
        <v>-0.14343175938553501</v>
      </c>
      <c r="D2299" s="183">
        <v>-0.25095477387279602</v>
      </c>
      <c r="E2299" s="183">
        <v>-0.211945717685811</v>
      </c>
    </row>
    <row r="2300" spans="1:5" x14ac:dyDescent="0.25">
      <c r="A2300" s="183">
        <v>19425.691734252901</v>
      </c>
      <c r="B2300" s="183">
        <v>-0.16883785762770201</v>
      </c>
      <c r="C2300" s="183">
        <v>-0.14343581875939301</v>
      </c>
      <c r="D2300" s="183">
        <v>-0.25097576679522698</v>
      </c>
      <c r="E2300" s="183">
        <v>-0.21196666944988099</v>
      </c>
    </row>
    <row r="2301" spans="1:5" x14ac:dyDescent="0.25">
      <c r="A2301" s="183">
        <v>19426.8997238966</v>
      </c>
      <c r="B2301" s="183">
        <v>-0.34153998779582501</v>
      </c>
      <c r="C2301" s="183">
        <v>-0.14344258606024199</v>
      </c>
      <c r="D2301" s="183">
        <v>-0.25101088042044201</v>
      </c>
      <c r="E2301" s="183">
        <v>-0.212001597716095</v>
      </c>
    </row>
    <row r="2302" spans="1:5" x14ac:dyDescent="0.25">
      <c r="A2302" s="183">
        <v>19430.1638719939</v>
      </c>
      <c r="B2302" s="183">
        <v>-6.42975377258104E-2</v>
      </c>
      <c r="C2302" s="183">
        <v>-0.14346087220392201</v>
      </c>
      <c r="D2302" s="183">
        <v>-0.25110594415466603</v>
      </c>
      <c r="E2302" s="183">
        <v>-0.21209586506667999</v>
      </c>
    </row>
    <row r="2303" spans="1:5" x14ac:dyDescent="0.25">
      <c r="A2303" s="183">
        <v>19433.6063637761</v>
      </c>
      <c r="B2303" s="183">
        <v>-0.32933751708745801</v>
      </c>
      <c r="C2303" s="183">
        <v>-0.14348010753850299</v>
      </c>
      <c r="D2303" s="183">
        <v>-0.25120631053424097</v>
      </c>
      <c r="E2303" s="183">
        <v>-0.21219528291478201</v>
      </c>
    </row>
    <row r="2304" spans="1:5" x14ac:dyDescent="0.25">
      <c r="A2304" s="183">
        <v>19436.6544353397</v>
      </c>
      <c r="B2304" s="183">
        <v>0.47655863537448001</v>
      </c>
      <c r="C2304" s="183">
        <v>-0.14349713900293701</v>
      </c>
      <c r="D2304" s="183">
        <v>-0.25129543201482002</v>
      </c>
      <c r="E2304" s="183">
        <v>-0.21228319044339899</v>
      </c>
    </row>
    <row r="2305" spans="1:5" x14ac:dyDescent="0.25">
      <c r="A2305" s="183">
        <v>19447.327226555401</v>
      </c>
      <c r="B2305" s="183">
        <v>-0.246696318654926</v>
      </c>
      <c r="C2305" s="183">
        <v>-0.14355673030191801</v>
      </c>
      <c r="D2305" s="183">
        <v>-0.25160896480027101</v>
      </c>
      <c r="E2305" s="183">
        <v>-0.21259040869975099</v>
      </c>
    </row>
    <row r="2306" spans="1:5" x14ac:dyDescent="0.25">
      <c r="A2306" s="183">
        <v>19449.188678917599</v>
      </c>
      <c r="B2306" s="183">
        <v>-0.257660710916785</v>
      </c>
      <c r="C2306" s="183">
        <v>-0.14356711126424601</v>
      </c>
      <c r="D2306" s="183">
        <v>-0.25166384271971298</v>
      </c>
      <c r="E2306" s="183">
        <v>-0.21264389710436701</v>
      </c>
    </row>
    <row r="2307" spans="1:5" x14ac:dyDescent="0.25">
      <c r="A2307" s="183">
        <v>19455.7708344196</v>
      </c>
      <c r="B2307" s="183">
        <v>0.22701774092368501</v>
      </c>
      <c r="C2307" s="183">
        <v>-0.14360375841727599</v>
      </c>
      <c r="D2307" s="183">
        <v>-0.25185866696864601</v>
      </c>
      <c r="E2307" s="183"/>
    </row>
    <row r="2308" spans="1:5" x14ac:dyDescent="0.25">
      <c r="A2308" s="183">
        <v>19455.7708344196</v>
      </c>
      <c r="B2308" s="183">
        <v>-0.212457244019049</v>
      </c>
      <c r="C2308" s="183">
        <v>-0.14360375841727599</v>
      </c>
      <c r="D2308" s="183">
        <v>-0.25185866696864601</v>
      </c>
      <c r="E2308" s="183"/>
    </row>
    <row r="2309" spans="1:5" x14ac:dyDescent="0.25">
      <c r="A2309" s="183">
        <v>19458.984677968099</v>
      </c>
      <c r="B2309" s="183">
        <v>-1.47086334712832E-2</v>
      </c>
      <c r="C2309" s="183">
        <v>-0.143621637455037</v>
      </c>
      <c r="D2309" s="183">
        <v>-0.25195423183098098</v>
      </c>
      <c r="E2309" s="183">
        <v>-0.21292492362564899</v>
      </c>
    </row>
    <row r="2310" spans="1:5" x14ac:dyDescent="0.25">
      <c r="A2310" s="183">
        <v>19461.9452014571</v>
      </c>
      <c r="B2310" s="183">
        <v>4.05799727970724E-2</v>
      </c>
      <c r="C2310" s="183">
        <v>-0.14363810723972101</v>
      </c>
      <c r="D2310" s="183">
        <v>-0.25204226412483399</v>
      </c>
      <c r="E2310" s="183">
        <v>-0.213009702923527</v>
      </c>
    </row>
    <row r="2311" spans="1:5" x14ac:dyDescent="0.25">
      <c r="A2311" s="183">
        <v>19465.2735332991</v>
      </c>
      <c r="B2311" s="183">
        <v>0.14160177965374399</v>
      </c>
      <c r="C2311" s="183">
        <v>-0.143656623191038</v>
      </c>
      <c r="D2311" s="183">
        <v>-0.25214123334019201</v>
      </c>
      <c r="E2311" s="183">
        <v>-0.213104930835045</v>
      </c>
    </row>
    <row r="2312" spans="1:5" x14ac:dyDescent="0.25">
      <c r="A2312" s="183">
        <v>19465.691600002901</v>
      </c>
      <c r="B2312" s="183">
        <v>-0.13162191114063401</v>
      </c>
      <c r="C2312" s="183">
        <v>-0.14365894895153999</v>
      </c>
      <c r="D2312" s="183">
        <v>-0.25215366471290801</v>
      </c>
      <c r="E2312" s="183">
        <v>-0.213116877746549</v>
      </c>
    </row>
    <row r="2313" spans="1:5" x14ac:dyDescent="0.25">
      <c r="A2313" s="183">
        <v>19470.584445075401</v>
      </c>
      <c r="B2313" s="183">
        <v>9.6563394137438897E-3</v>
      </c>
      <c r="C2313" s="183">
        <v>-0.14368611663814901</v>
      </c>
      <c r="D2313" s="183">
        <v>-0.25229960949526498</v>
      </c>
      <c r="E2313" s="183">
        <v>-0.213256698465461</v>
      </c>
    </row>
    <row r="2314" spans="1:5" x14ac:dyDescent="0.25">
      <c r="A2314" s="183">
        <v>19471.693028352202</v>
      </c>
      <c r="B2314" s="183">
        <v>-0.30593107126683</v>
      </c>
      <c r="C2314" s="183">
        <v>-0.14369226826696899</v>
      </c>
      <c r="D2314" s="183">
        <v>-0.25233290209585801</v>
      </c>
      <c r="E2314" s="183">
        <v>-0.21328834935902299</v>
      </c>
    </row>
    <row r="2315" spans="1:5" x14ac:dyDescent="0.25">
      <c r="A2315" s="183">
        <v>19474.108558184998</v>
      </c>
      <c r="B2315" s="183">
        <v>-2.5644030621596599E-2</v>
      </c>
      <c r="C2315" s="183">
        <v>-0.143705672260379</v>
      </c>
      <c r="D2315" s="183">
        <v>-0.25240544447641999</v>
      </c>
      <c r="E2315" s="183">
        <v>-0.21335727426821099</v>
      </c>
    </row>
    <row r="2316" spans="1:5" x14ac:dyDescent="0.25">
      <c r="A2316" s="183">
        <v>19477.935305063002</v>
      </c>
      <c r="B2316" s="183">
        <v>-0.23563519377254299</v>
      </c>
      <c r="C2316" s="183">
        <v>-0.14372688193189501</v>
      </c>
      <c r="D2316" s="183">
        <v>-0.25252036805325201</v>
      </c>
      <c r="E2316" s="183">
        <v>-0.21346638662584599</v>
      </c>
    </row>
    <row r="2317" spans="1:5" x14ac:dyDescent="0.25">
      <c r="A2317" s="183">
        <v>19481.045835343299</v>
      </c>
      <c r="B2317" s="183">
        <v>0.41851937382531001</v>
      </c>
      <c r="C2317" s="183">
        <v>-0.14374412198659101</v>
      </c>
      <c r="D2317" s="183">
        <v>-0.25261378245380001</v>
      </c>
      <c r="E2317" s="183">
        <v>-0.213554985756163</v>
      </c>
    </row>
    <row r="2318" spans="1:5" x14ac:dyDescent="0.25">
      <c r="A2318" s="183">
        <v>19485.6935916863</v>
      </c>
      <c r="B2318" s="183">
        <v>5.8983329247252997E-2</v>
      </c>
      <c r="C2318" s="183">
        <v>-0.143769854221027</v>
      </c>
      <c r="D2318" s="183">
        <v>-0.25275355276723499</v>
      </c>
      <c r="E2318" s="183">
        <v>-0.21368720993695201</v>
      </c>
    </row>
    <row r="2319" spans="1:5" x14ac:dyDescent="0.25">
      <c r="A2319" s="183">
        <v>19487.199422443598</v>
      </c>
      <c r="B2319" s="183">
        <v>-0.28967271263943301</v>
      </c>
      <c r="C2319" s="183">
        <v>-0.14377818411698201</v>
      </c>
      <c r="D2319" s="183">
        <v>-0.25279901261575899</v>
      </c>
      <c r="E2319" s="183">
        <v>-0.21373003298388299</v>
      </c>
    </row>
    <row r="2320" spans="1:5" x14ac:dyDescent="0.25">
      <c r="A2320" s="183">
        <v>19491.067329827201</v>
      </c>
      <c r="B2320" s="183">
        <v>-3.4513423219029199E-2</v>
      </c>
      <c r="C2320" s="183">
        <v>-0.14379956940972599</v>
      </c>
      <c r="D2320" s="183">
        <v>-0.25291612991581203</v>
      </c>
      <c r="E2320" s="183">
        <v>-0.21383990512068399</v>
      </c>
    </row>
    <row r="2321" spans="1:5" x14ac:dyDescent="0.25">
      <c r="A2321" s="183">
        <v>19494.2126600384</v>
      </c>
      <c r="B2321" s="183">
        <v>-0.327196723709344</v>
      </c>
      <c r="C2321" s="183">
        <v>-0.14381695003155501</v>
      </c>
      <c r="D2321" s="183">
        <v>-0.25301144320386798</v>
      </c>
      <c r="E2321" s="183">
        <v>-0.21392916300904399</v>
      </c>
    </row>
    <row r="2322" spans="1:5" x14ac:dyDescent="0.25">
      <c r="A2322" s="183">
        <v>19496.418201011002</v>
      </c>
      <c r="B2322" s="183">
        <v>-0.169802215593651</v>
      </c>
      <c r="C2322" s="183">
        <v>-0.143829137519354</v>
      </c>
      <c r="D2322" s="183">
        <v>-0.25307827795504501</v>
      </c>
      <c r="E2322" s="183">
        <v>-0.21399169097266299</v>
      </c>
    </row>
    <row r="2323" spans="1:5" x14ac:dyDescent="0.25">
      <c r="A2323" s="183">
        <v>19497.9126411463</v>
      </c>
      <c r="B2323" s="183">
        <v>-0.14083807468663301</v>
      </c>
      <c r="C2323" s="183">
        <v>-0.14383738823577499</v>
      </c>
      <c r="D2323" s="183">
        <v>-0.253123572626059</v>
      </c>
      <c r="E2323" s="183">
        <v>-0.21403405894477401</v>
      </c>
    </row>
    <row r="2324" spans="1:5" x14ac:dyDescent="0.25">
      <c r="A2324" s="183">
        <v>19499.356984806702</v>
      </c>
      <c r="B2324" s="183">
        <v>0.30970066392623802</v>
      </c>
      <c r="C2324" s="183">
        <v>-0.14384536027386</v>
      </c>
      <c r="D2324" s="183">
        <v>-0.25316750530760002</v>
      </c>
      <c r="E2324" s="183">
        <v>-0.21407497680351101</v>
      </c>
    </row>
    <row r="2325" spans="1:5" x14ac:dyDescent="0.25">
      <c r="A2325" s="183">
        <v>19499.395844114999</v>
      </c>
      <c r="B2325" s="183">
        <v>-0.24699294839386499</v>
      </c>
      <c r="C2325" s="183">
        <v>-0.143845574738376</v>
      </c>
      <c r="D2325" s="183">
        <v>-0.25316868766049699</v>
      </c>
      <c r="E2325" s="183">
        <v>-0.21407607744542401</v>
      </c>
    </row>
    <row r="2326" spans="1:5" x14ac:dyDescent="0.25">
      <c r="A2326" s="183">
        <v>19499.499009623902</v>
      </c>
      <c r="B2326" s="183">
        <v>-0.171111945317171</v>
      </c>
      <c r="C2326" s="183">
        <v>-0.14384614410880001</v>
      </c>
      <c r="D2326" s="183">
        <v>-0.25317182662626198</v>
      </c>
      <c r="E2326" s="183">
        <v>-0.21407899786051099</v>
      </c>
    </row>
    <row r="2327" spans="1:5" x14ac:dyDescent="0.25">
      <c r="A2327" s="183">
        <v>19500.612621813001</v>
      </c>
      <c r="B2327" s="183">
        <v>0.84820483040533001</v>
      </c>
      <c r="C2327" s="183">
        <v>-0.14385228886242199</v>
      </c>
      <c r="D2327" s="183">
        <v>-0.25320570995193298</v>
      </c>
      <c r="E2327" s="183">
        <v>-0.21411052205762601</v>
      </c>
    </row>
    <row r="2328" spans="1:5" x14ac:dyDescent="0.25">
      <c r="A2328" s="183">
        <v>19503.266128655599</v>
      </c>
      <c r="B2328" s="183">
        <v>-0.227593682978944</v>
      </c>
      <c r="C2328" s="183">
        <v>-0.14386690899999799</v>
      </c>
      <c r="D2328" s="183">
        <v>-0.25328655906679398</v>
      </c>
      <c r="E2328" s="183">
        <v>-0.21418563768007301</v>
      </c>
    </row>
    <row r="2329" spans="1:5" x14ac:dyDescent="0.25">
      <c r="A2329" s="183">
        <v>19504.640883318501</v>
      </c>
      <c r="B2329" s="183">
        <v>0.29779077420866201</v>
      </c>
      <c r="C2329" s="183">
        <v>-0.14387448354323401</v>
      </c>
      <c r="D2329" s="183">
        <v>-0.25332856571379098</v>
      </c>
      <c r="E2329" s="183">
        <v>-0.21422452533956199</v>
      </c>
    </row>
    <row r="2330" spans="1:5" x14ac:dyDescent="0.25">
      <c r="A2330" s="183">
        <v>19509.093285940198</v>
      </c>
      <c r="B2330" s="183">
        <v>-0.66359400860562801</v>
      </c>
      <c r="C2330" s="183">
        <v>-0.143899015132084</v>
      </c>
      <c r="D2330" s="183">
        <v>-0.25346461217375799</v>
      </c>
      <c r="E2330" s="183">
        <v>-0.214350366124201</v>
      </c>
    </row>
    <row r="2331" spans="1:5" x14ac:dyDescent="0.25">
      <c r="A2331" s="183">
        <v>19509.793109622799</v>
      </c>
      <c r="B2331" s="183">
        <v>-0.28523597454794802</v>
      </c>
      <c r="C2331" s="183">
        <v>-0.143902870979883</v>
      </c>
      <c r="D2331" s="183">
        <v>-0.25348599580473602</v>
      </c>
      <c r="E2331" s="183">
        <v>-0.214370131151702</v>
      </c>
    </row>
    <row r="2332" spans="1:5" x14ac:dyDescent="0.25">
      <c r="A2332" s="183">
        <v>19516.3422070659</v>
      </c>
      <c r="B2332" s="183">
        <v>-0.30014343677059502</v>
      </c>
      <c r="C2332" s="183">
        <v>-0.14393893414528999</v>
      </c>
      <c r="D2332" s="183">
        <v>-0.25368637584389397</v>
      </c>
      <c r="E2332" s="183">
        <v>-0.214554864452526</v>
      </c>
    </row>
    <row r="2333" spans="1:5" x14ac:dyDescent="0.25">
      <c r="A2333" s="183">
        <v>19518.1995309917</v>
      </c>
      <c r="B2333" s="183">
        <v>-3.59683083863915E-2</v>
      </c>
      <c r="C2333" s="183">
        <v>-0.14394914949663901</v>
      </c>
      <c r="D2333" s="183">
        <v>-0.25374341593300798</v>
      </c>
      <c r="E2333" s="183">
        <v>-0.21460724505207199</v>
      </c>
    </row>
    <row r="2334" spans="1:5" x14ac:dyDescent="0.25">
      <c r="A2334" s="183">
        <v>19518.4388512037</v>
      </c>
      <c r="B2334" s="183">
        <v>-0.116810453455629</v>
      </c>
      <c r="C2334" s="183">
        <v>-0.14395046445406801</v>
      </c>
      <c r="D2334" s="183">
        <v>-0.253750765672075</v>
      </c>
      <c r="E2334" s="183">
        <v>-0.214613987074284</v>
      </c>
    </row>
    <row r="2335" spans="1:5" x14ac:dyDescent="0.25">
      <c r="A2335" s="183">
        <v>19523.199597099901</v>
      </c>
      <c r="B2335" s="183">
        <v>3.5141517461312298E-3</v>
      </c>
      <c r="C2335" s="183">
        <v>-0.14397662262154601</v>
      </c>
      <c r="D2335" s="183">
        <v>-0.25389716686614799</v>
      </c>
      <c r="E2335" s="183">
        <v>-0.21474797088161601</v>
      </c>
    </row>
    <row r="2336" spans="1:5" x14ac:dyDescent="0.25">
      <c r="A2336" s="183">
        <v>19524.148943178301</v>
      </c>
      <c r="B2336" s="183">
        <v>-7.4999742060266605E-2</v>
      </c>
      <c r="C2336" s="183">
        <v>-0.14398183885325699</v>
      </c>
      <c r="D2336" s="183">
        <v>-0.253926430993478</v>
      </c>
      <c r="E2336" s="183">
        <v>-0.21477468875415801</v>
      </c>
    </row>
    <row r="2337" spans="1:5" x14ac:dyDescent="0.25">
      <c r="A2337" s="183">
        <v>19527.558239686099</v>
      </c>
      <c r="B2337" s="183">
        <v>-0.26252848338825802</v>
      </c>
      <c r="C2337" s="183">
        <v>-0.144000545958888</v>
      </c>
      <c r="D2337" s="183">
        <v>-0.254031524477703</v>
      </c>
      <c r="E2337" s="183">
        <v>-0.21487053689036101</v>
      </c>
    </row>
    <row r="2338" spans="1:5" x14ac:dyDescent="0.25">
      <c r="A2338" s="183">
        <v>19530.920065870101</v>
      </c>
      <c r="B2338" s="183">
        <v>-0.54595088564061101</v>
      </c>
      <c r="C2338" s="183">
        <v>-0.144018992590735</v>
      </c>
      <c r="D2338" s="183">
        <v>-0.25413537141856102</v>
      </c>
      <c r="E2338" s="183">
        <v>-0.214964964506448</v>
      </c>
    </row>
    <row r="2339" spans="1:5" x14ac:dyDescent="0.25">
      <c r="A2339" s="183">
        <v>19532.737376654601</v>
      </c>
      <c r="B2339" s="183">
        <v>-0.21998472876779701</v>
      </c>
      <c r="C2339" s="183">
        <v>-0.14402895950578501</v>
      </c>
      <c r="D2339" s="183">
        <v>-0.25419156410322702</v>
      </c>
      <c r="E2339" s="183">
        <v>-0.21501594774407501</v>
      </c>
    </row>
    <row r="2340" spans="1:5" x14ac:dyDescent="0.25">
      <c r="A2340" s="183">
        <v>19534.9296581462</v>
      </c>
      <c r="B2340" s="183">
        <v>-0.246245072215101</v>
      </c>
      <c r="C2340" s="183">
        <v>-0.14404096644360501</v>
      </c>
      <c r="D2340" s="183">
        <v>-0.25425940506889499</v>
      </c>
      <c r="E2340" s="183">
        <v>-0.21507745049263599</v>
      </c>
    </row>
    <row r="2341" spans="1:5" x14ac:dyDescent="0.25">
      <c r="A2341" s="183">
        <v>19534.978185408901</v>
      </c>
      <c r="B2341" s="183">
        <v>-0.117447473793686</v>
      </c>
      <c r="C2341" s="183">
        <v>-0.14404123222326301</v>
      </c>
      <c r="D2341" s="183">
        <v>-0.254260906763076</v>
      </c>
      <c r="E2341" s="183">
        <v>-0.21507881081658001</v>
      </c>
    </row>
    <row r="2342" spans="1:5" x14ac:dyDescent="0.25">
      <c r="A2342" s="183">
        <v>19536.766089731002</v>
      </c>
      <c r="B2342" s="183">
        <v>-0.24473405967092601</v>
      </c>
      <c r="C2342" s="183">
        <v>-0.144051024421987</v>
      </c>
      <c r="D2342" s="183">
        <v>-0.25431633509728901</v>
      </c>
      <c r="E2342" s="183">
        <v>-0.215128927034203</v>
      </c>
    </row>
    <row r="2343" spans="1:5" x14ac:dyDescent="0.25">
      <c r="A2343" s="183">
        <v>19539.4073956633</v>
      </c>
      <c r="B2343" s="183">
        <v>-0.39661937151496102</v>
      </c>
      <c r="C2343" s="183">
        <v>-0.144065490628181</v>
      </c>
      <c r="D2343" s="183">
        <v>-0.25439822045668198</v>
      </c>
      <c r="E2343" s="183">
        <v>-0.21520290502523701</v>
      </c>
    </row>
    <row r="2344" spans="1:5" x14ac:dyDescent="0.25">
      <c r="A2344" s="183">
        <v>19541.131282351798</v>
      </c>
      <c r="B2344" s="183">
        <v>-4.9315105692260303E-2</v>
      </c>
      <c r="C2344" s="183">
        <v>-0.14407493220781201</v>
      </c>
      <c r="D2344" s="183">
        <v>-0.25445174125084502</v>
      </c>
      <c r="E2344" s="183">
        <v>-0.21525117654987699</v>
      </c>
    </row>
    <row r="2345" spans="1:5" x14ac:dyDescent="0.25">
      <c r="A2345" s="183">
        <v>19541.546231759199</v>
      </c>
      <c r="B2345" s="183">
        <v>-4.7249808072025203E-2</v>
      </c>
      <c r="C2345" s="183">
        <v>-0.14407720485014999</v>
      </c>
      <c r="D2345" s="183">
        <v>-0.25446465442148603</v>
      </c>
      <c r="E2345" s="183">
        <v>-0.21526279022558301</v>
      </c>
    </row>
    <row r="2346" spans="1:5" x14ac:dyDescent="0.25">
      <c r="A2346" s="183">
        <v>19541.731354169198</v>
      </c>
      <c r="B2346" s="183">
        <v>-0.35110139032228399</v>
      </c>
      <c r="C2346" s="183">
        <v>-0.14407821782380201</v>
      </c>
      <c r="D2346" s="183">
        <v>-0.25447041540638499</v>
      </c>
      <c r="E2346" s="183">
        <v>-0.21526797146357801</v>
      </c>
    </row>
    <row r="2347" spans="1:5" x14ac:dyDescent="0.25">
      <c r="A2347" s="183">
        <v>19542.078099575101</v>
      </c>
      <c r="B2347" s="183">
        <v>-0.124338310612448</v>
      </c>
      <c r="C2347" s="183">
        <v>-0.14408011509935501</v>
      </c>
      <c r="D2347" s="183">
        <v>-0.254481206077526</v>
      </c>
      <c r="E2347" s="183">
        <v>-0.215277673569717</v>
      </c>
    </row>
    <row r="2348" spans="1:5" x14ac:dyDescent="0.25">
      <c r="A2348" s="183">
        <v>19542.910677826399</v>
      </c>
      <c r="B2348" s="183">
        <v>0.401782140983586</v>
      </c>
      <c r="C2348" s="183">
        <v>-0.14408466869172601</v>
      </c>
      <c r="D2348" s="183">
        <v>-0.254507115802516</v>
      </c>
      <c r="E2348" s="183">
        <v>-0.21530096747090699</v>
      </c>
    </row>
    <row r="2349" spans="1:5" x14ac:dyDescent="0.25">
      <c r="A2349" s="183">
        <v>19550.479148764902</v>
      </c>
      <c r="B2349" s="183">
        <v>-0.12834536466120899</v>
      </c>
      <c r="C2349" s="183">
        <v>-0.14412604208219701</v>
      </c>
      <c r="D2349" s="183">
        <v>-0.25474272560281402</v>
      </c>
      <c r="E2349" s="183">
        <v>-0.21551244707543801</v>
      </c>
    </row>
    <row r="2350" spans="1:5" x14ac:dyDescent="0.25">
      <c r="A2350" s="183">
        <v>19561.8579542189</v>
      </c>
      <c r="B2350" s="183">
        <v>0.29860321245567301</v>
      </c>
      <c r="C2350" s="183">
        <v>-0.144188099244839</v>
      </c>
      <c r="D2350" s="183">
        <v>-0.255098507369377</v>
      </c>
      <c r="E2350" s="183">
        <v>-0.215829557565067</v>
      </c>
    </row>
    <row r="2351" spans="1:5" x14ac:dyDescent="0.25">
      <c r="A2351" s="183">
        <v>19561.859644202901</v>
      </c>
      <c r="B2351" s="183">
        <v>-0.40004360721548299</v>
      </c>
      <c r="C2351" s="183">
        <v>-0.14418810846159</v>
      </c>
      <c r="D2351" s="183">
        <v>-0.25509856026866601</v>
      </c>
      <c r="E2351" s="183">
        <v>-0.215829604575004</v>
      </c>
    </row>
    <row r="2352" spans="1:5" x14ac:dyDescent="0.25">
      <c r="A2352" s="183">
        <v>19562.291836841901</v>
      </c>
      <c r="B2352" s="183">
        <v>-3.9378561462633001E-3</v>
      </c>
      <c r="C2352" s="183">
        <v>-0.14419046553228601</v>
      </c>
      <c r="D2352" s="183">
        <v>-0.25511210914625898</v>
      </c>
      <c r="E2352" s="183">
        <v>-0.215841626788501</v>
      </c>
    </row>
    <row r="2353" spans="1:5" x14ac:dyDescent="0.25">
      <c r="A2353" s="183">
        <v>19565.8503967371</v>
      </c>
      <c r="B2353" s="183">
        <v>-0.215940570843454</v>
      </c>
      <c r="C2353" s="183">
        <v>-0.14420987175793101</v>
      </c>
      <c r="D2353" s="183">
        <v>-0.25522377203956298</v>
      </c>
      <c r="E2353" s="183">
        <v>-0.215940570843454</v>
      </c>
    </row>
    <row r="2354" spans="1:5" x14ac:dyDescent="0.25">
      <c r="A2354" s="183">
        <v>19566.2360568207</v>
      </c>
      <c r="B2354" s="183">
        <v>-0.24946291228904499</v>
      </c>
      <c r="C2354" s="183">
        <v>-0.144211971689955</v>
      </c>
      <c r="D2354" s="183">
        <v>-0.25523587663309999</v>
      </c>
      <c r="E2354" s="183">
        <v>-0.21595128694570001</v>
      </c>
    </row>
    <row r="2355" spans="1:5" x14ac:dyDescent="0.25">
      <c r="A2355" s="183">
        <v>19566.706863934302</v>
      </c>
      <c r="B2355" s="183">
        <v>8.1751131649365802E-2</v>
      </c>
      <c r="C2355" s="183">
        <v>-0.1442145349224</v>
      </c>
      <c r="D2355" s="183">
        <v>-0.25525065849678003</v>
      </c>
      <c r="E2355" s="183">
        <v>-0.21596436897669599</v>
      </c>
    </row>
    <row r="2356" spans="1:5" x14ac:dyDescent="0.25">
      <c r="A2356" s="183">
        <v>19566.963546096002</v>
      </c>
      <c r="B2356" s="183">
        <v>-0.28326011835890802</v>
      </c>
      <c r="C2356" s="183">
        <v>-0.14421593238651201</v>
      </c>
      <c r="D2356" s="183">
        <v>-0.255258726825775</v>
      </c>
      <c r="E2356" s="183">
        <v>-0.215971499032555</v>
      </c>
    </row>
    <row r="2357" spans="1:5" x14ac:dyDescent="0.25">
      <c r="A2357" s="183">
        <v>19568.000604415702</v>
      </c>
      <c r="B2357" s="183">
        <v>-0.24532812148649899</v>
      </c>
      <c r="C2357" s="183">
        <v>-0.14422156945386699</v>
      </c>
      <c r="D2357" s="183">
        <v>-0.25529132483592298</v>
      </c>
      <c r="E2357" s="183">
        <v>-0.21600030619118801</v>
      </c>
    </row>
    <row r="2358" spans="1:5" x14ac:dyDescent="0.25">
      <c r="A2358" s="183">
        <v>19570.575362857999</v>
      </c>
      <c r="B2358" s="183">
        <v>-0.201579544449904</v>
      </c>
      <c r="C2358" s="183">
        <v>-0.144235564893163</v>
      </c>
      <c r="D2358" s="183">
        <v>-0.25537226582122002</v>
      </c>
      <c r="E2358" s="183">
        <v>-0.21607178723890699</v>
      </c>
    </row>
    <row r="2359" spans="1:5" x14ac:dyDescent="0.25">
      <c r="A2359" s="183">
        <v>19584.8365347367</v>
      </c>
      <c r="B2359" s="183">
        <v>0.18186537969158101</v>
      </c>
      <c r="C2359" s="183">
        <v>-0.14431305493017799</v>
      </c>
      <c r="D2359" s="183">
        <v>-0.25582220900672498</v>
      </c>
      <c r="E2359" s="183">
        <v>-0.216466667291384</v>
      </c>
    </row>
    <row r="2360" spans="1:5" x14ac:dyDescent="0.25">
      <c r="A2360" s="183">
        <v>19590.813721383201</v>
      </c>
      <c r="B2360" s="183">
        <v>-0.117659065216458</v>
      </c>
      <c r="C2360" s="183">
        <v>-0.14434545625919401</v>
      </c>
      <c r="D2360" s="183">
        <v>-0.25601156548355303</v>
      </c>
      <c r="E2360" s="183">
        <v>-0.21663179412144101</v>
      </c>
    </row>
    <row r="2361" spans="1:5" x14ac:dyDescent="0.25">
      <c r="A2361" s="183">
        <v>19591.723553671301</v>
      </c>
      <c r="B2361" s="183">
        <v>-0.121557935516781</v>
      </c>
      <c r="C2361" s="183">
        <v>-0.144350384836365</v>
      </c>
      <c r="D2361" s="183">
        <v>-0.25604042204609401</v>
      </c>
      <c r="E2361" s="183">
        <v>-0.21665687145133899</v>
      </c>
    </row>
    <row r="2362" spans="1:5" x14ac:dyDescent="0.25">
      <c r="A2362" s="183">
        <v>19593.8818880006</v>
      </c>
      <c r="B2362" s="183">
        <v>-0.123096774508324</v>
      </c>
      <c r="C2362" s="183">
        <v>-0.14436206619275799</v>
      </c>
      <c r="D2362" s="183">
        <v>-0.25610887654081299</v>
      </c>
      <c r="E2362" s="183">
        <v>-0.21671633661322301</v>
      </c>
    </row>
    <row r="2363" spans="1:5" x14ac:dyDescent="0.25">
      <c r="A2363" s="183">
        <v>19601.008023771901</v>
      </c>
      <c r="B2363" s="183">
        <v>-0.69560761326479303</v>
      </c>
      <c r="C2363" s="183">
        <v>-0.14440062630054701</v>
      </c>
      <c r="D2363" s="183">
        <v>-0.25633564293986599</v>
      </c>
      <c r="E2363" s="183">
        <v>-0.216912634926306</v>
      </c>
    </row>
    <row r="2364" spans="1:5" x14ac:dyDescent="0.25">
      <c r="A2364" s="183">
        <v>19603.5339720427</v>
      </c>
      <c r="B2364" s="183">
        <v>-0.19734898684617999</v>
      </c>
      <c r="C2364" s="183">
        <v>-0.14441427846962901</v>
      </c>
      <c r="D2364" s="183">
        <v>-0.25641602313636302</v>
      </c>
      <c r="E2364" s="183">
        <v>-0.216982092303456</v>
      </c>
    </row>
    <row r="2365" spans="1:5" x14ac:dyDescent="0.25">
      <c r="A2365" s="183">
        <v>19603.770002926201</v>
      </c>
      <c r="B2365" s="183">
        <v>-7.0621337783494095E-2</v>
      </c>
      <c r="C2365" s="183">
        <v>-0.144415554162235</v>
      </c>
      <c r="D2365" s="183">
        <v>-0.25642353406167301</v>
      </c>
      <c r="E2365" s="183">
        <v>-0.21698857454907</v>
      </c>
    </row>
    <row r="2366" spans="1:5" x14ac:dyDescent="0.25">
      <c r="A2366" s="183">
        <v>19607.2519923168</v>
      </c>
      <c r="B2366" s="183">
        <v>-0.33239737243286899</v>
      </c>
      <c r="C2366" s="183">
        <v>-0.14443435697366999</v>
      </c>
      <c r="D2366" s="183">
        <v>-0.25653433719832203</v>
      </c>
      <c r="E2366" s="183">
        <v>-0.217084202333514</v>
      </c>
    </row>
    <row r="2367" spans="1:5" x14ac:dyDescent="0.25">
      <c r="A2367" s="183">
        <v>19614.244365510302</v>
      </c>
      <c r="B2367" s="183">
        <v>-0.29708870277172</v>
      </c>
      <c r="C2367" s="183">
        <v>-0.14447208188778099</v>
      </c>
      <c r="D2367" s="183">
        <v>-0.256757633968897</v>
      </c>
      <c r="E2367" s="183">
        <v>-0.217276033192248</v>
      </c>
    </row>
    <row r="2368" spans="1:5" x14ac:dyDescent="0.25">
      <c r="A2368" s="183">
        <v>19616.4553903183</v>
      </c>
      <c r="B2368" s="183">
        <v>1.6462579941356701</v>
      </c>
      <c r="C2368" s="183">
        <v>-0.14448400582555099</v>
      </c>
      <c r="D2368" s="183">
        <v>-0.25682834819865502</v>
      </c>
      <c r="E2368" s="183">
        <v>-0.21733658183180399</v>
      </c>
    </row>
    <row r="2369" spans="1:5" x14ac:dyDescent="0.25">
      <c r="A2369" s="183">
        <v>19618.388450825802</v>
      </c>
      <c r="B2369" s="183">
        <v>-0.196879800567207</v>
      </c>
      <c r="C2369" s="183">
        <v>-0.14449442050775199</v>
      </c>
      <c r="D2369" s="183">
        <v>-0.25689021558069702</v>
      </c>
      <c r="E2369" s="183">
        <v>-0.21738951845353699</v>
      </c>
    </row>
    <row r="2370" spans="1:5" x14ac:dyDescent="0.25">
      <c r="A2370" s="183">
        <v>19620.811789672902</v>
      </c>
      <c r="B2370" s="183">
        <v>0.21174011636784201</v>
      </c>
      <c r="C2370" s="183">
        <v>-0.144507469803204</v>
      </c>
      <c r="D2370" s="183">
        <v>-0.25696785452128001</v>
      </c>
      <c r="E2370" s="183">
        <v>-0.21745581746189799</v>
      </c>
    </row>
    <row r="2371" spans="1:5" x14ac:dyDescent="0.25">
      <c r="A2371" s="183">
        <v>19623.191512166599</v>
      </c>
      <c r="B2371" s="183">
        <v>-0.35507259547526998</v>
      </c>
      <c r="C2371" s="183">
        <v>-0.14452028043606799</v>
      </c>
      <c r="D2371" s="183">
        <v>-0.257044102610685</v>
      </c>
      <c r="E2371" s="183">
        <v>-0.21752085643300001</v>
      </c>
    </row>
    <row r="2372" spans="1:5" x14ac:dyDescent="0.25">
      <c r="A2372" s="183">
        <v>19624.559810281</v>
      </c>
      <c r="B2372" s="183">
        <v>0.71496756622688695</v>
      </c>
      <c r="C2372" s="183">
        <v>-0.14452764508421601</v>
      </c>
      <c r="D2372" s="183">
        <v>-0.25708798974074298</v>
      </c>
      <c r="E2372" s="183">
        <v>-0.217558252684772</v>
      </c>
    </row>
    <row r="2373" spans="1:5" x14ac:dyDescent="0.25">
      <c r="A2373" s="183">
        <v>19625.383996985998</v>
      </c>
      <c r="B2373" s="183">
        <v>-0.185664899042393</v>
      </c>
      <c r="C2373" s="183">
        <v>-0.14453207723706801</v>
      </c>
      <c r="D2373" s="183">
        <v>-0.25711442645483201</v>
      </c>
      <c r="E2373" s="183">
        <v>-0.21758077810756199</v>
      </c>
    </row>
    <row r="2374" spans="1:5" x14ac:dyDescent="0.25">
      <c r="A2374" s="183">
        <v>19644.9576349981</v>
      </c>
      <c r="B2374" s="183">
        <v>-0.25180527827828297</v>
      </c>
      <c r="C2374" s="183">
        <v>-0.14463715628669799</v>
      </c>
      <c r="D2374" s="183">
        <v>-0.257744307660563</v>
      </c>
      <c r="E2374" s="183">
        <v>-0.21811383527221601</v>
      </c>
    </row>
    <row r="2375" spans="1:5" x14ac:dyDescent="0.25">
      <c r="A2375" s="183">
        <v>19648.183025557399</v>
      </c>
      <c r="B2375" s="183">
        <v>-0.27022623415899899</v>
      </c>
      <c r="C2375" s="183">
        <v>-0.14465443034099901</v>
      </c>
      <c r="D2375" s="183">
        <v>-0.25784850086926703</v>
      </c>
      <c r="E2375" s="183">
        <v>-0.21820136003697599</v>
      </c>
    </row>
    <row r="2376" spans="1:5" x14ac:dyDescent="0.25">
      <c r="A2376" s="183">
        <v>19649.514752729301</v>
      </c>
      <c r="B2376" s="183">
        <v>-0.12497835991675001</v>
      </c>
      <c r="C2376" s="183">
        <v>-0.14466155922972199</v>
      </c>
      <c r="D2376" s="183">
        <v>-0.25789152651010799</v>
      </c>
      <c r="E2376" s="183">
        <v>-0.218237493492209</v>
      </c>
    </row>
    <row r="2377" spans="1:5" x14ac:dyDescent="0.25">
      <c r="A2377" s="183">
        <v>19651.654363243</v>
      </c>
      <c r="B2377" s="183">
        <v>-0.24372592229013901</v>
      </c>
      <c r="C2377" s="183">
        <v>-0.14467300276883799</v>
      </c>
      <c r="D2377" s="183">
        <v>-0.257960653366899</v>
      </c>
      <c r="E2377" s="183">
        <v>-0.218295511434932</v>
      </c>
    </row>
    <row r="2378" spans="1:5" x14ac:dyDescent="0.25">
      <c r="A2378" s="183">
        <v>19653.349029690002</v>
      </c>
      <c r="B2378" s="183">
        <v>-0.20253914747715401</v>
      </c>
      <c r="C2378" s="183">
        <v>-0.14468206655949101</v>
      </c>
      <c r="D2378" s="183">
        <v>-0.25801541424850799</v>
      </c>
      <c r="E2378" s="183">
        <v>-0.21834142492389999</v>
      </c>
    </row>
    <row r="2379" spans="1:5" x14ac:dyDescent="0.25">
      <c r="A2379" s="183">
        <v>19656.427897232799</v>
      </c>
      <c r="B2379" s="183">
        <v>-0.66212939577167096</v>
      </c>
      <c r="C2379" s="183">
        <v>-0.144698533641202</v>
      </c>
      <c r="D2379" s="183">
        <v>-0.25811503739706299</v>
      </c>
      <c r="E2379" s="183">
        <v>-0.218424787877086</v>
      </c>
    </row>
    <row r="2380" spans="1:5" x14ac:dyDescent="0.25">
      <c r="A2380" s="183">
        <v>19656.627564750899</v>
      </c>
      <c r="B2380" s="183">
        <v>-0.19699971814900499</v>
      </c>
      <c r="C2380" s="183">
        <v>-0.14469960154727199</v>
      </c>
      <c r="D2380" s="183">
        <v>-0.25812150524746802</v>
      </c>
      <c r="E2380" s="183">
        <v>-0.218430193332879</v>
      </c>
    </row>
    <row r="2381" spans="1:5" x14ac:dyDescent="0.25">
      <c r="A2381" s="183">
        <v>19656.654915755698</v>
      </c>
      <c r="B2381" s="183">
        <v>-0.267689356848966</v>
      </c>
      <c r="C2381" s="183">
        <v>-0.14469974767261001</v>
      </c>
      <c r="D2381" s="183">
        <v>-0.25812239123137498</v>
      </c>
      <c r="E2381" s="183">
        <v>-0.218430933787055</v>
      </c>
    </row>
    <row r="2382" spans="1:5" x14ac:dyDescent="0.25">
      <c r="A2382" s="183">
        <v>19662.0380707248</v>
      </c>
      <c r="B2382" s="183">
        <v>-0.37140651830118698</v>
      </c>
      <c r="C2382" s="183">
        <v>-0.14472850146702701</v>
      </c>
      <c r="D2382" s="183">
        <v>-0.258296768322759</v>
      </c>
      <c r="E2382" s="183">
        <v>-0.21857648900093499</v>
      </c>
    </row>
    <row r="2383" spans="1:5" x14ac:dyDescent="0.25">
      <c r="A2383" s="183">
        <v>19662.107985301602</v>
      </c>
      <c r="B2383" s="183">
        <v>0.169554684507456</v>
      </c>
      <c r="C2383" s="183">
        <v>-0.14472887477924001</v>
      </c>
      <c r="D2383" s="183">
        <v>-0.25829903681280098</v>
      </c>
      <c r="E2383" s="183">
        <v>-0.218578377800905</v>
      </c>
    </row>
    <row r="2384" spans="1:5" x14ac:dyDescent="0.25">
      <c r="A2384" s="183">
        <v>19663.455976513302</v>
      </c>
      <c r="B2384" s="183">
        <v>5.0057146089321797E-2</v>
      </c>
      <c r="C2384" s="183">
        <v>-0.144736067917625</v>
      </c>
      <c r="D2384" s="183">
        <v>-0.25834277453930199</v>
      </c>
      <c r="E2384" s="183">
        <v>-0.21861479489554</v>
      </c>
    </row>
    <row r="2385" spans="1:5" x14ac:dyDescent="0.25">
      <c r="A2385" s="183">
        <v>19666.032446316502</v>
      </c>
      <c r="B2385" s="183">
        <v>0.13830500320692901</v>
      </c>
      <c r="C2385" s="183">
        <v>-0.144749816452243</v>
      </c>
      <c r="D2385" s="183">
        <v>-0.25842637221457598</v>
      </c>
      <c r="E2385" s="183">
        <v>-0.21868433208619201</v>
      </c>
    </row>
    <row r="2386" spans="1:5" x14ac:dyDescent="0.25">
      <c r="A2386" s="183">
        <v>19670.021349975399</v>
      </c>
      <c r="B2386" s="183">
        <v>-0.79911500681210101</v>
      </c>
      <c r="C2386" s="183">
        <v>-0.144771082723962</v>
      </c>
      <c r="D2386" s="183">
        <v>-0.25855580559866997</v>
      </c>
      <c r="E2386" s="183">
        <v>-0.218791836306235</v>
      </c>
    </row>
    <row r="2387" spans="1:5" x14ac:dyDescent="0.25">
      <c r="A2387" s="183">
        <v>19670.797586659199</v>
      </c>
      <c r="B2387" s="183">
        <v>-0.21987562703331701</v>
      </c>
      <c r="C2387" s="183">
        <v>-0.14477522111928301</v>
      </c>
      <c r="D2387" s="183">
        <v>-0.258581046119225</v>
      </c>
      <c r="E2387" s="183">
        <v>-0.21881275652050999</v>
      </c>
    </row>
    <row r="2388" spans="1:5" x14ac:dyDescent="0.25">
      <c r="A2388" s="183">
        <v>19674.786083373499</v>
      </c>
      <c r="B2388" s="183">
        <v>-0.224972968047776</v>
      </c>
      <c r="C2388" s="183">
        <v>-0.144796465797605</v>
      </c>
      <c r="D2388" s="183">
        <v>-0.258710738177582</v>
      </c>
      <c r="E2388" s="183">
        <v>-0.21892024977306501</v>
      </c>
    </row>
    <row r="2389" spans="1:5" x14ac:dyDescent="0.25">
      <c r="A2389" s="183">
        <v>19675.382357504699</v>
      </c>
      <c r="B2389" s="183">
        <v>-0.24371841406040101</v>
      </c>
      <c r="C2389" s="183">
        <v>-0.144799640258366</v>
      </c>
      <c r="D2389" s="183">
        <v>-0.25873012694105901</v>
      </c>
      <c r="E2389" s="183">
        <v>-0.218936319849179</v>
      </c>
    </row>
    <row r="2390" spans="1:5" x14ac:dyDescent="0.25">
      <c r="A2390" s="183">
        <v>19675.7152731366</v>
      </c>
      <c r="B2390" s="183">
        <v>-0.20140789286161601</v>
      </c>
      <c r="C2390" s="183">
        <v>-0.14480141150137801</v>
      </c>
      <c r="D2390" s="183">
        <v>-0.25874095220096399</v>
      </c>
      <c r="E2390" s="183">
        <v>-0.21894527861521401</v>
      </c>
    </row>
    <row r="2391" spans="1:5" x14ac:dyDescent="0.25">
      <c r="A2391" s="183">
        <v>19680.2510460962</v>
      </c>
      <c r="B2391" s="183">
        <v>-0.49186583937383999</v>
      </c>
      <c r="C2391" s="183">
        <v>-0.14482552146695299</v>
      </c>
      <c r="D2391" s="183">
        <v>-0.25888843978174902</v>
      </c>
      <c r="E2391" s="183">
        <v>-0.21906717003238499</v>
      </c>
    </row>
    <row r="2392" spans="1:5" x14ac:dyDescent="0.25">
      <c r="A2392" s="183">
        <v>19686.281307063298</v>
      </c>
      <c r="B2392" s="183">
        <v>-0.57753587605224899</v>
      </c>
      <c r="C2392" s="183">
        <v>-0.144857575404753</v>
      </c>
      <c r="D2392" s="183">
        <v>-0.25908487380600997</v>
      </c>
      <c r="E2392" s="183">
        <v>-0.219229148720784</v>
      </c>
    </row>
    <row r="2393" spans="1:5" x14ac:dyDescent="0.25">
      <c r="A2393" s="183">
        <v>19686.875517191002</v>
      </c>
      <c r="B2393" s="183">
        <v>-0.238679513192985</v>
      </c>
      <c r="C2393" s="183">
        <v>-0.14486073393712501</v>
      </c>
      <c r="D2393" s="183">
        <v>-0.259104244998277</v>
      </c>
      <c r="E2393" s="183">
        <v>-0.219245087142248</v>
      </c>
    </row>
    <row r="2394" spans="1:5" x14ac:dyDescent="0.25">
      <c r="A2394" s="183">
        <v>19688.943542210702</v>
      </c>
      <c r="B2394" s="183">
        <v>-0.28945204849358802</v>
      </c>
      <c r="C2394" s="183">
        <v>-0.14487172655348299</v>
      </c>
      <c r="D2394" s="183">
        <v>-0.25917168336687102</v>
      </c>
      <c r="E2394" s="183">
        <v>-0.219300532931158</v>
      </c>
    </row>
    <row r="2395" spans="1:5" x14ac:dyDescent="0.25">
      <c r="A2395" s="183">
        <v>19689.722203199701</v>
      </c>
      <c r="B2395" s="183">
        <v>-8.4929163566549407E-2</v>
      </c>
      <c r="C2395" s="183">
        <v>-0.144875865537027</v>
      </c>
      <c r="D2395" s="183">
        <v>-0.25919707984604401</v>
      </c>
      <c r="E2395" s="183">
        <v>-0.21932139960421099</v>
      </c>
    </row>
    <row r="2396" spans="1:5" x14ac:dyDescent="0.25">
      <c r="A2396" s="183">
        <v>19690.080283044099</v>
      </c>
      <c r="B2396" s="183">
        <v>-0.24396402926463201</v>
      </c>
      <c r="C2396" s="183">
        <v>-0.14487776588509099</v>
      </c>
      <c r="D2396" s="183">
        <v>-0.25920875882757799</v>
      </c>
      <c r="E2396" s="183">
        <v>-0.219330995481167</v>
      </c>
    </row>
    <row r="2397" spans="1:5" x14ac:dyDescent="0.25">
      <c r="A2397" s="183">
        <v>19694.777594043899</v>
      </c>
      <c r="B2397" s="183">
        <v>-0.38404099650149998</v>
      </c>
      <c r="C2397" s="183">
        <v>-0.14490268092537201</v>
      </c>
      <c r="D2397" s="183">
        <v>-0.25936205279879498</v>
      </c>
      <c r="E2397" s="183">
        <v>-0.21945676470285</v>
      </c>
    </row>
    <row r="2398" spans="1:5" x14ac:dyDescent="0.25">
      <c r="A2398" s="183">
        <v>19694.927853546898</v>
      </c>
      <c r="B2398" s="183">
        <v>-0.25311974837086698</v>
      </c>
      <c r="C2398" s="183">
        <v>-0.14490347784063901</v>
      </c>
      <c r="D2398" s="183">
        <v>-0.259366963161627</v>
      </c>
      <c r="E2398" s="183">
        <v>-0.219460785204697</v>
      </c>
    </row>
    <row r="2399" spans="1:5" x14ac:dyDescent="0.25">
      <c r="A2399" s="183">
        <v>19702.746364446699</v>
      </c>
      <c r="B2399" s="183">
        <v>-0.30227601312006203</v>
      </c>
      <c r="C2399" s="183">
        <v>-0.144944847518583</v>
      </c>
      <c r="D2399" s="183">
        <v>-0.25962246597210298</v>
      </c>
      <c r="E2399" s="183">
        <v>-0.21966972280352201</v>
      </c>
    </row>
    <row r="2400" spans="1:5" x14ac:dyDescent="0.25">
      <c r="A2400" s="183">
        <v>19703.645262186001</v>
      </c>
      <c r="B2400" s="183">
        <v>-0.23498536811735701</v>
      </c>
      <c r="C2400" s="183">
        <v>-0.14494960217556299</v>
      </c>
      <c r="D2400" s="183">
        <v>-0.25965184124594498</v>
      </c>
      <c r="E2400" s="183">
        <v>-0.219693713072733</v>
      </c>
    </row>
    <row r="2401" spans="1:5" x14ac:dyDescent="0.25">
      <c r="A2401" s="183">
        <v>19703.9339833987</v>
      </c>
      <c r="B2401" s="183">
        <v>-2.9656904205044299E-2</v>
      </c>
      <c r="C2401" s="183">
        <v>-0.144951129346306</v>
      </c>
      <c r="D2401" s="183">
        <v>-0.25966127642896403</v>
      </c>
      <c r="E2401" s="183">
        <v>-0.21970140944709299</v>
      </c>
    </row>
    <row r="2402" spans="1:5" x14ac:dyDescent="0.25">
      <c r="A2402" s="183">
        <v>19716.467227226</v>
      </c>
      <c r="B2402" s="183">
        <v>0.44296995558681401</v>
      </c>
      <c r="C2402" s="183">
        <v>-0.14501741975093699</v>
      </c>
      <c r="D2402" s="183">
        <v>-0.26007180384982098</v>
      </c>
      <c r="E2402" s="183">
        <v>-0.22003520815622399</v>
      </c>
    </row>
    <row r="2403" spans="1:5" x14ac:dyDescent="0.25">
      <c r="A2403" s="183">
        <v>19717.896921839802</v>
      </c>
      <c r="B2403" s="183">
        <v>0.42093846180355499</v>
      </c>
      <c r="C2403" s="183">
        <v>-0.14502496450813199</v>
      </c>
      <c r="D2403" s="183">
        <v>-0.26011868203189098</v>
      </c>
      <c r="E2403" s="183">
        <v>-0.220073198591511</v>
      </c>
    </row>
    <row r="2404" spans="1:5" x14ac:dyDescent="0.25">
      <c r="A2404" s="183">
        <v>19726.312895018302</v>
      </c>
      <c r="B2404" s="183">
        <v>0.31226086363755901</v>
      </c>
      <c r="C2404" s="183">
        <v>-0.145069318180965</v>
      </c>
      <c r="D2404" s="183">
        <v>-0.26039463293717602</v>
      </c>
      <c r="E2404" s="183">
        <v>-0.220296540195033</v>
      </c>
    </row>
    <row r="2405" spans="1:5" x14ac:dyDescent="0.25">
      <c r="A2405" s="183">
        <v>19727.178067097801</v>
      </c>
      <c r="B2405" s="183">
        <v>-0.30368004349724498</v>
      </c>
      <c r="C2405" s="183">
        <v>-0.145073877791429</v>
      </c>
      <c r="D2405" s="183">
        <v>-0.26042300101933602</v>
      </c>
      <c r="E2405" s="183">
        <v>-0.220319467227723</v>
      </c>
    </row>
    <row r="2406" spans="1:5" x14ac:dyDescent="0.25">
      <c r="A2406" s="183">
        <v>19727.509841997398</v>
      </c>
      <c r="B2406" s="183">
        <v>4.0367484897774197E-2</v>
      </c>
      <c r="C2406" s="183">
        <v>-0.14507562630405299</v>
      </c>
      <c r="D2406" s="183">
        <v>-0.260433879569202</v>
      </c>
      <c r="E2406" s="183">
        <v>-0.22032825655008401</v>
      </c>
    </row>
    <row r="2407" spans="1:5" x14ac:dyDescent="0.25">
      <c r="A2407" s="183">
        <v>19728.3474175804</v>
      </c>
      <c r="B2407" s="183">
        <v>-0.303333267360895</v>
      </c>
      <c r="C2407" s="183">
        <v>-0.14508004047608</v>
      </c>
      <c r="D2407" s="183">
        <v>-0.26046137185360002</v>
      </c>
      <c r="E2407" s="183">
        <v>-0.22035044545530399</v>
      </c>
    </row>
    <row r="2408" spans="1:5" x14ac:dyDescent="0.25">
      <c r="A2408" s="183">
        <v>19728.759714178599</v>
      </c>
      <c r="B2408" s="183">
        <v>-0.150058202756298</v>
      </c>
      <c r="C2408" s="183">
        <v>-0.145082213352352</v>
      </c>
      <c r="D2408" s="183">
        <v>-0.26047490913828197</v>
      </c>
      <c r="E2408" s="183">
        <v>-0.22036136369327999</v>
      </c>
    </row>
    <row r="2409" spans="1:5" x14ac:dyDescent="0.25">
      <c r="A2409" s="183">
        <v>19729.753941550702</v>
      </c>
      <c r="B2409" s="183">
        <v>0.235122167619539</v>
      </c>
      <c r="C2409" s="183">
        <v>-0.14508744510092</v>
      </c>
      <c r="D2409" s="183">
        <v>-0.260507557568746</v>
      </c>
      <c r="E2409" s="183">
        <v>-0.22038769233896899</v>
      </c>
    </row>
    <row r="2410" spans="1:5" x14ac:dyDescent="0.25">
      <c r="A2410" s="183">
        <v>19730.617997619702</v>
      </c>
      <c r="B2410" s="183">
        <v>-0.25005784185617702</v>
      </c>
      <c r="C2410" s="183">
        <v>-0.14509199187183799</v>
      </c>
      <c r="D2410" s="183">
        <v>-0.26053593373413197</v>
      </c>
      <c r="E2410" s="183">
        <v>-0.22041056599852801</v>
      </c>
    </row>
    <row r="2411" spans="1:5" x14ac:dyDescent="0.25">
      <c r="A2411" s="183">
        <v>19738.8608360812</v>
      </c>
      <c r="B2411" s="183">
        <v>-1.0077284571918799E-3</v>
      </c>
      <c r="C2411" s="183">
        <v>-0.14513532970922799</v>
      </c>
      <c r="D2411" s="183">
        <v>-0.26080681812367501</v>
      </c>
      <c r="E2411" s="183">
        <v>-0.22062847346844799</v>
      </c>
    </row>
    <row r="2412" spans="1:5" x14ac:dyDescent="0.25">
      <c r="A2412" s="183">
        <v>19739.879436575</v>
      </c>
      <c r="B2412" s="183">
        <v>-0.26017198450856099</v>
      </c>
      <c r="C2412" s="183">
        <v>-0.14514067965253499</v>
      </c>
      <c r="D2412" s="183">
        <v>-0.26084030960191601</v>
      </c>
      <c r="E2412" s="183">
        <v>-0.22065536340926301</v>
      </c>
    </row>
    <row r="2413" spans="1:5" x14ac:dyDescent="0.25">
      <c r="A2413" s="183">
        <v>19740.180166665101</v>
      </c>
      <c r="B2413" s="183">
        <v>-0.28010738629661303</v>
      </c>
      <c r="C2413" s="183">
        <v>-0.145142259161816</v>
      </c>
      <c r="D2413" s="183">
        <v>-0.26085019757598898</v>
      </c>
      <c r="E2413" s="183">
        <v>-0.220663299527148</v>
      </c>
    </row>
    <row r="2414" spans="1:5" x14ac:dyDescent="0.25">
      <c r="A2414" s="183">
        <v>19742.5878905711</v>
      </c>
      <c r="B2414" s="183">
        <v>-0.18314548300011299</v>
      </c>
      <c r="C2414" s="183">
        <v>-0.14515489977031801</v>
      </c>
      <c r="D2414" s="183">
        <v>-0.260929372543384</v>
      </c>
      <c r="E2414" s="183">
        <v>-0.22072680734869199</v>
      </c>
    </row>
    <row r="2415" spans="1:5" x14ac:dyDescent="0.25">
      <c r="A2415" s="183">
        <v>19745.471137190201</v>
      </c>
      <c r="B2415" s="183">
        <v>-0.243906921745418</v>
      </c>
      <c r="C2415" s="183">
        <v>-0.14517000627957499</v>
      </c>
      <c r="D2415" s="183">
        <v>-0.26102426097639603</v>
      </c>
      <c r="E2415" s="183">
        <v>-0.22080283027735301</v>
      </c>
    </row>
    <row r="2416" spans="1:5" x14ac:dyDescent="0.25">
      <c r="A2416" s="183">
        <v>19748.130756716699</v>
      </c>
      <c r="B2416" s="183">
        <v>-0.175468764289088</v>
      </c>
      <c r="C2416" s="183">
        <v>-0.145183941114956</v>
      </c>
      <c r="D2416" s="183">
        <v>-0.26111180443745702</v>
      </c>
      <c r="E2416" s="183">
        <v>-0.22087288315220499</v>
      </c>
    </row>
    <row r="2417" spans="1:5" x14ac:dyDescent="0.25">
      <c r="A2417" s="183">
        <v>19753.876555352399</v>
      </c>
      <c r="B2417" s="183">
        <v>-0.25372991896066599</v>
      </c>
      <c r="C2417" s="183">
        <v>-0.14521404570597801</v>
      </c>
      <c r="D2417" s="183">
        <v>-0.261300931902542</v>
      </c>
      <c r="E2417" s="183">
        <v>-0.22102403098923401</v>
      </c>
    </row>
    <row r="2418" spans="1:5" x14ac:dyDescent="0.25">
      <c r="A2418" s="183">
        <v>19757.078642780201</v>
      </c>
      <c r="B2418" s="183">
        <v>2.8311811001602298E-3</v>
      </c>
      <c r="C2418" s="183">
        <v>-0.14523082275274601</v>
      </c>
      <c r="D2418" s="183">
        <v>-0.26140638858999499</v>
      </c>
      <c r="E2418" s="183">
        <v>-0.221108149824531</v>
      </c>
    </row>
    <row r="2419" spans="1:5" x14ac:dyDescent="0.25">
      <c r="A2419" s="183">
        <v>19764.052572167999</v>
      </c>
      <c r="B2419" s="183">
        <v>-7.5277267872797496E-2</v>
      </c>
      <c r="C2419" s="183">
        <v>-0.14526730364634599</v>
      </c>
      <c r="D2419" s="183">
        <v>-0.26163624184643097</v>
      </c>
      <c r="E2419" s="183">
        <v>-0.22129104498329299</v>
      </c>
    </row>
    <row r="2420" spans="1:5" x14ac:dyDescent="0.25">
      <c r="A2420" s="183">
        <v>19765.876327595899</v>
      </c>
      <c r="B2420" s="183">
        <v>-0.96783831637770001</v>
      </c>
      <c r="C2420" s="183">
        <v>-0.145276826661905</v>
      </c>
      <c r="D2420" s="183">
        <v>-0.261696352894491</v>
      </c>
      <c r="E2420" s="183">
        <v>-0.22133884264232701</v>
      </c>
    </row>
    <row r="2421" spans="1:5" x14ac:dyDescent="0.25">
      <c r="A2421" s="183">
        <v>19769.496726272198</v>
      </c>
      <c r="B2421" s="183">
        <v>-0.20933725590233099</v>
      </c>
      <c r="C2421" s="183">
        <v>-0.145295731122666</v>
      </c>
      <c r="D2421" s="183">
        <v>-0.26181569068199201</v>
      </c>
      <c r="E2421" s="183">
        <v>-0.22143349189444</v>
      </c>
    </row>
    <row r="2422" spans="1:5" x14ac:dyDescent="0.25">
      <c r="A2422" s="183">
        <v>19774.465077666198</v>
      </c>
      <c r="B2422" s="183">
        <v>-9.7374347391032706E-2</v>
      </c>
      <c r="C2422" s="183">
        <v>-0.145321645196345</v>
      </c>
      <c r="D2422" s="183">
        <v>-0.26197956190234301</v>
      </c>
      <c r="E2422" s="183">
        <v>-0.22156338110989099</v>
      </c>
    </row>
    <row r="2423" spans="1:5" x14ac:dyDescent="0.25">
      <c r="A2423" s="183">
        <v>19774.7846127298</v>
      </c>
      <c r="B2423" s="183">
        <v>-0.55443598148020601</v>
      </c>
      <c r="C2423" s="183">
        <v>-0.14532331089179701</v>
      </c>
      <c r="D2423" s="183">
        <v>-0.26199010361727498</v>
      </c>
      <c r="E2423" s="183">
        <v>-0.22157173481827999</v>
      </c>
    </row>
    <row r="2424" spans="1:5" x14ac:dyDescent="0.25">
      <c r="A2424" s="183">
        <v>19777.064690427898</v>
      </c>
      <c r="B2424" s="183">
        <v>-0.13220940337814699</v>
      </c>
      <c r="C2424" s="183">
        <v>-0.14533519333015499</v>
      </c>
      <c r="D2424" s="183">
        <v>-0.26206532518715597</v>
      </c>
      <c r="E2424" s="183">
        <v>-0.22163132281454201</v>
      </c>
    </row>
    <row r="2425" spans="1:5" x14ac:dyDescent="0.25">
      <c r="A2425" s="183">
        <v>19778.485598548199</v>
      </c>
      <c r="B2425" s="183">
        <v>-0.30839255429093698</v>
      </c>
      <c r="C2425" s="183">
        <v>-0.145342595334995</v>
      </c>
      <c r="D2425" s="183">
        <v>-0.262112202071902</v>
      </c>
      <c r="E2425" s="183">
        <v>-0.22166837765153499</v>
      </c>
    </row>
    <row r="2426" spans="1:5" x14ac:dyDescent="0.25">
      <c r="A2426" s="183">
        <v>19781.3927401562</v>
      </c>
      <c r="B2426" s="183">
        <v>-0.82737123660238099</v>
      </c>
      <c r="C2426" s="183">
        <v>-0.145357732608386</v>
      </c>
      <c r="D2426" s="183">
        <v>-0.26220813203641602</v>
      </c>
      <c r="E2426" s="183">
        <v>-0.221744190898613</v>
      </c>
    </row>
    <row r="2427" spans="1:5" x14ac:dyDescent="0.25">
      <c r="A2427" s="183">
        <v>19782.139013629501</v>
      </c>
      <c r="B2427" s="183">
        <v>-0.30675569691538401</v>
      </c>
      <c r="C2427" s="183">
        <v>-0.145361616873597</v>
      </c>
      <c r="D2427" s="183">
        <v>-0.26223275979925798</v>
      </c>
      <c r="E2427" s="183">
        <v>-0.22176365242572199</v>
      </c>
    </row>
    <row r="2428" spans="1:5" x14ac:dyDescent="0.25">
      <c r="A2428" s="183">
        <v>19782.140726268099</v>
      </c>
      <c r="B2428" s="183">
        <v>-0.143350746426085</v>
      </c>
      <c r="C2428" s="183">
        <v>-0.145361625787679</v>
      </c>
      <c r="D2428" s="183">
        <v>-0.26223281632732398</v>
      </c>
      <c r="E2428" s="183">
        <v>-0.22176369703644899</v>
      </c>
    </row>
    <row r="2429" spans="1:5" x14ac:dyDescent="0.25">
      <c r="A2429" s="183">
        <v>19784.9954514807</v>
      </c>
      <c r="B2429" s="183">
        <v>-0.24471026070877999</v>
      </c>
      <c r="C2429" s="183">
        <v>-0.14537647735196699</v>
      </c>
      <c r="D2429" s="183">
        <v>-0.26232704057938999</v>
      </c>
      <c r="E2429" s="183">
        <v>-0.22183804915399699</v>
      </c>
    </row>
    <row r="2430" spans="1:5" x14ac:dyDescent="0.25">
      <c r="A2430" s="183">
        <v>19785.739317190601</v>
      </c>
      <c r="B2430" s="183">
        <v>-0.13625601353007799</v>
      </c>
      <c r="C2430" s="183">
        <v>-0.14538034727589599</v>
      </c>
      <c r="D2430" s="183">
        <v>-0.26235159292153298</v>
      </c>
      <c r="E2430" s="183">
        <v>-0.22185741114131</v>
      </c>
    </row>
    <row r="2431" spans="1:5" x14ac:dyDescent="0.25">
      <c r="A2431" s="183">
        <v>19785.954237883499</v>
      </c>
      <c r="B2431" s="183">
        <v>-2.08079115127485</v>
      </c>
      <c r="C2431" s="183">
        <v>-0.14538146493134799</v>
      </c>
      <c r="D2431" s="183">
        <v>-0.26235868668364198</v>
      </c>
      <c r="E2431" s="183">
        <v>-0.22186300528508501</v>
      </c>
    </row>
    <row r="2432" spans="1:5" x14ac:dyDescent="0.25">
      <c r="A2432" s="183">
        <v>19786.2417844134</v>
      </c>
      <c r="B2432" s="183">
        <v>0.36058846776623199</v>
      </c>
      <c r="C2432" s="183">
        <v>-0.14538295984411501</v>
      </c>
      <c r="D2432" s="183">
        <v>-0.26236817756444503</v>
      </c>
      <c r="E2432" s="183">
        <v>-0.22187048979766699</v>
      </c>
    </row>
    <row r="2433" spans="1:5" x14ac:dyDescent="0.25">
      <c r="A2433" s="183">
        <v>19794.186961615</v>
      </c>
      <c r="B2433" s="183">
        <v>6.4600278355464405E-2</v>
      </c>
      <c r="C2433" s="183">
        <v>-0.14542423540424401</v>
      </c>
      <c r="D2433" s="183">
        <v>-0.26263048052113802</v>
      </c>
      <c r="E2433" s="183">
        <v>-0.22207700179935599</v>
      </c>
    </row>
    <row r="2434" spans="1:5" x14ac:dyDescent="0.25">
      <c r="A2434" s="183">
        <v>19795.494361667901</v>
      </c>
      <c r="B2434" s="183">
        <v>0.19789379070482799</v>
      </c>
      <c r="C2434" s="183">
        <v>-0.14543102449727499</v>
      </c>
      <c r="D2434" s="183">
        <v>-0.26267365506287799</v>
      </c>
      <c r="E2434" s="183">
        <v>-0.222110931611503</v>
      </c>
    </row>
    <row r="2435" spans="1:5" x14ac:dyDescent="0.25">
      <c r="A2435" s="183">
        <v>19796.3686186503</v>
      </c>
      <c r="B2435" s="183">
        <v>-0.26064924799181799</v>
      </c>
      <c r="C2435" s="183">
        <v>-0.145435561002171</v>
      </c>
      <c r="D2435" s="183">
        <v>-0.26270252583162201</v>
      </c>
      <c r="E2435" s="183">
        <v>-0.222133619352198</v>
      </c>
    </row>
    <row r="2436" spans="1:5" x14ac:dyDescent="0.25">
      <c r="A2436" s="183">
        <v>19800.213139581701</v>
      </c>
      <c r="B2436" s="183">
        <v>-0.214466106089028</v>
      </c>
      <c r="C2436" s="183">
        <v>-0.14545550019793599</v>
      </c>
      <c r="D2436" s="183">
        <v>-0.26282948423969399</v>
      </c>
      <c r="E2436" s="183">
        <v>-0.222233285110012</v>
      </c>
    </row>
    <row r="2437" spans="1:5" x14ac:dyDescent="0.25">
      <c r="A2437" s="183">
        <v>19805.218144896</v>
      </c>
      <c r="B2437" s="183">
        <v>-0.14178709312757701</v>
      </c>
      <c r="C2437" s="183">
        <v>-0.14548143326813301</v>
      </c>
      <c r="D2437" s="183">
        <v>-0.26299477382486097</v>
      </c>
      <c r="E2437" s="183">
        <v>-0.22236288619434399</v>
      </c>
    </row>
    <row r="2438" spans="1:5" x14ac:dyDescent="0.25">
      <c r="A2438" s="183">
        <v>19805.3828013938</v>
      </c>
      <c r="B2438" s="183">
        <v>-0.368744729868764</v>
      </c>
      <c r="C2438" s="183">
        <v>-0.14548228545844399</v>
      </c>
      <c r="D2438" s="183">
        <v>-0.26300021202743301</v>
      </c>
      <c r="E2438" s="183">
        <v>-0.222367146002863</v>
      </c>
    </row>
    <row r="2439" spans="1:5" x14ac:dyDescent="0.25">
      <c r="A2439" s="183">
        <v>19806.180560782901</v>
      </c>
      <c r="B2439" s="183">
        <v>-0.35207785047520801</v>
      </c>
      <c r="C2439" s="183">
        <v>-0.14548641431355</v>
      </c>
      <c r="D2439" s="183">
        <v>-0.26302656094684501</v>
      </c>
      <c r="E2439" s="183">
        <v>-0.222387784740401</v>
      </c>
    </row>
    <row r="2440" spans="1:5" x14ac:dyDescent="0.25">
      <c r="A2440" s="183">
        <v>19816.810557208599</v>
      </c>
      <c r="B2440" s="183">
        <v>-0.308510955975416</v>
      </c>
      <c r="C2440" s="183">
        <v>-0.14554138804792299</v>
      </c>
      <c r="D2440" s="183">
        <v>-0.26337766737867502</v>
      </c>
      <c r="E2440" s="183">
        <v>-0.22266227209485501</v>
      </c>
    </row>
    <row r="2441" spans="1:5" x14ac:dyDescent="0.25">
      <c r="A2441" s="183">
        <v>19820.477447389901</v>
      </c>
      <c r="B2441" s="183">
        <v>-0.18881418972321901</v>
      </c>
      <c r="C2441" s="183">
        <v>-0.14556032498455801</v>
      </c>
      <c r="D2441" s="183">
        <v>-0.26349878471418697</v>
      </c>
      <c r="E2441" s="183">
        <v>-0.22275670813842799</v>
      </c>
    </row>
    <row r="2442" spans="1:5" x14ac:dyDescent="0.25">
      <c r="A2442" s="183">
        <v>19826.164191954798</v>
      </c>
      <c r="B2442" s="183">
        <v>-0.29980976187512498</v>
      </c>
      <c r="C2442" s="183">
        <v>-0.14558965910612301</v>
      </c>
      <c r="D2442" s="183">
        <v>-0.263686609699395</v>
      </c>
      <c r="E2442" s="183">
        <v>-0.22290303644043599</v>
      </c>
    </row>
    <row r="2443" spans="1:5" x14ac:dyDescent="0.25">
      <c r="A2443" s="183">
        <v>19832.537116587999</v>
      </c>
      <c r="B2443" s="183">
        <v>-0.141967271519639</v>
      </c>
      <c r="C2443" s="183">
        <v>-0.14562248967403099</v>
      </c>
      <c r="D2443" s="183">
        <v>-0.263897075630533</v>
      </c>
      <c r="E2443" s="183">
        <v>-0.22306669210333199</v>
      </c>
    </row>
    <row r="2444" spans="1:5" x14ac:dyDescent="0.25">
      <c r="A2444" s="183">
        <v>19833.888721446699</v>
      </c>
      <c r="B2444" s="183">
        <v>0.26132137441499098</v>
      </c>
      <c r="C2444" s="183">
        <v>-0.14562944213732901</v>
      </c>
      <c r="D2444" s="183">
        <v>-0.26394170558311197</v>
      </c>
      <c r="E2444" s="183">
        <v>-0.22310137255312901</v>
      </c>
    </row>
    <row r="2445" spans="1:5" x14ac:dyDescent="0.25">
      <c r="A2445" s="183">
        <v>19834.749652686201</v>
      </c>
      <c r="B2445" s="183">
        <v>1.7324651888617201E-2</v>
      </c>
      <c r="C2445" s="183">
        <v>-0.14563387064526601</v>
      </c>
      <c r="D2445" s="183">
        <v>-0.26397013334483199</v>
      </c>
      <c r="E2445" s="183">
        <v>-0.223123446431021</v>
      </c>
    </row>
    <row r="2446" spans="1:5" x14ac:dyDescent="0.25">
      <c r="A2446" s="183">
        <v>19841.636209793302</v>
      </c>
      <c r="B2446" s="183">
        <v>-0.24944600173921699</v>
      </c>
      <c r="C2446" s="183">
        <v>-0.14566928478607899</v>
      </c>
      <c r="D2446" s="183">
        <v>-0.26419749977165702</v>
      </c>
      <c r="E2446" s="183">
        <v>-0.22329980139196201</v>
      </c>
    </row>
    <row r="2447" spans="1:5" x14ac:dyDescent="0.25">
      <c r="A2447" s="183">
        <v>19842.8257984601</v>
      </c>
      <c r="B2447" s="183">
        <v>-0.84128556443235902</v>
      </c>
      <c r="C2447" s="183">
        <v>-0.14567539517581499</v>
      </c>
      <c r="D2447" s="183">
        <v>-0.26423677244884203</v>
      </c>
      <c r="E2447" s="183">
        <v>-0.22333020856439301</v>
      </c>
    </row>
    <row r="2448" spans="1:5" x14ac:dyDescent="0.25">
      <c r="A2448" s="183">
        <v>19844.192866919399</v>
      </c>
      <c r="B2448" s="183">
        <v>-0.17586942473953901</v>
      </c>
      <c r="C2448" s="183">
        <v>-0.145682417200583</v>
      </c>
      <c r="D2448" s="183">
        <v>-0.26428189626258802</v>
      </c>
      <c r="E2448" s="183">
        <v>-0.2233651523122</v>
      </c>
    </row>
    <row r="2449" spans="1:5" x14ac:dyDescent="0.25">
      <c r="A2449" s="183">
        <v>19846.315356433301</v>
      </c>
      <c r="B2449" s="183">
        <v>-0.145845110827036</v>
      </c>
      <c r="C2449" s="183">
        <v>-0.14569331347515299</v>
      </c>
      <c r="D2449" s="183">
        <v>-0.26435195179460402</v>
      </c>
      <c r="E2449" s="183">
        <v>-0.22341940543887701</v>
      </c>
    </row>
    <row r="2450" spans="1:5" x14ac:dyDescent="0.25">
      <c r="A2450" s="183">
        <v>19847.014608074802</v>
      </c>
      <c r="B2450" s="183">
        <v>-0.56478332690411703</v>
      </c>
      <c r="C2450" s="183">
        <v>-0.145696901464304</v>
      </c>
      <c r="D2450" s="183">
        <v>-0.264375029114507</v>
      </c>
      <c r="E2450" s="183">
        <v>-0.22343727100116501</v>
      </c>
    </row>
    <row r="2451" spans="1:5" x14ac:dyDescent="0.25">
      <c r="A2451" s="183">
        <v>19850.813406334801</v>
      </c>
      <c r="B2451" s="183">
        <v>-0.302831065838427</v>
      </c>
      <c r="C2451" s="183">
        <v>-0.145716388502902</v>
      </c>
      <c r="D2451" s="183">
        <v>-0.26450038977206602</v>
      </c>
      <c r="E2451" s="183">
        <v>-0.22353421958174599</v>
      </c>
    </row>
    <row r="2452" spans="1:5" x14ac:dyDescent="0.25">
      <c r="A2452" s="183">
        <v>19857.8733299208</v>
      </c>
      <c r="B2452" s="183">
        <v>0.20600921857736301</v>
      </c>
      <c r="C2452" s="183">
        <v>-0.14575255992212399</v>
      </c>
      <c r="D2452" s="183">
        <v>-0.26473328534866902</v>
      </c>
      <c r="E2452" s="183">
        <v>-0.22371411107779199</v>
      </c>
    </row>
    <row r="2453" spans="1:5" x14ac:dyDescent="0.25">
      <c r="A2453" s="183">
        <v>19857.933011081899</v>
      </c>
      <c r="B2453" s="183">
        <v>-0.18251159626272401</v>
      </c>
      <c r="C2453" s="183">
        <v>-0.145752865682093</v>
      </c>
      <c r="D2453" s="183">
        <v>-0.26473525312604401</v>
      </c>
      <c r="E2453" s="183">
        <v>-0.22371562976776799</v>
      </c>
    </row>
    <row r="2454" spans="1:5" x14ac:dyDescent="0.25">
      <c r="A2454" s="183">
        <v>19859.382347942101</v>
      </c>
      <c r="B2454" s="183">
        <v>-0.23292554860167</v>
      </c>
      <c r="C2454" s="183">
        <v>-0.145760282104518</v>
      </c>
      <c r="D2454" s="183">
        <v>-0.26478303993562102</v>
      </c>
      <c r="E2454" s="183">
        <v>-0.22375250852551701</v>
      </c>
    </row>
    <row r="2455" spans="1:5" x14ac:dyDescent="0.25">
      <c r="A2455" s="183">
        <v>19862.9395259952</v>
      </c>
      <c r="B2455" s="183">
        <v>-0.24690477147026901</v>
      </c>
      <c r="C2455" s="183">
        <v>-0.145778481775727</v>
      </c>
      <c r="D2455" s="183">
        <v>-0.26490032543006198</v>
      </c>
      <c r="E2455" s="183">
        <v>-0.223842950087627</v>
      </c>
    </row>
    <row r="2456" spans="1:5" x14ac:dyDescent="0.25">
      <c r="A2456" s="183">
        <v>19864.312744410199</v>
      </c>
      <c r="B2456" s="183">
        <v>4.0585261142833701E-2</v>
      </c>
      <c r="C2456" s="183">
        <v>-0.145785503769751</v>
      </c>
      <c r="D2456" s="183">
        <v>-0.26494560250036098</v>
      </c>
      <c r="E2456" s="183">
        <v>-0.22387783529487501</v>
      </c>
    </row>
    <row r="2457" spans="1:5" x14ac:dyDescent="0.25">
      <c r="A2457" s="183">
        <v>19867.748237189699</v>
      </c>
      <c r="B2457" s="183">
        <v>-1.25124937978227E-2</v>
      </c>
      <c r="C2457" s="183">
        <v>-0.14580303323382801</v>
      </c>
      <c r="D2457" s="183">
        <v>-0.265058866920658</v>
      </c>
      <c r="E2457" s="183">
        <v>-0.22396505132841499</v>
      </c>
    </row>
    <row r="2458" spans="1:5" x14ac:dyDescent="0.25">
      <c r="A2458" s="183">
        <v>19872.3600422159</v>
      </c>
      <c r="B2458" s="183">
        <v>-0.32264834858297697</v>
      </c>
      <c r="C2458" s="183">
        <v>-0.14582656478395001</v>
      </c>
      <c r="D2458" s="183">
        <v>-0.26521081280188302</v>
      </c>
      <c r="E2458" s="183">
        <v>-0.224081979298348</v>
      </c>
    </row>
    <row r="2459" spans="1:5" x14ac:dyDescent="0.25">
      <c r="A2459" s="183">
        <v>19881.9508714615</v>
      </c>
      <c r="B2459" s="183">
        <v>-0.47866083939378501</v>
      </c>
      <c r="C2459" s="183">
        <v>-0.145875500126291</v>
      </c>
      <c r="D2459" s="183">
        <v>-0.26552663618136702</v>
      </c>
      <c r="E2459" s="183">
        <v>-0.22432414381997301</v>
      </c>
    </row>
    <row r="2460" spans="1:5" x14ac:dyDescent="0.25">
      <c r="A2460" s="183">
        <v>19897.680752914901</v>
      </c>
      <c r="B2460" s="183">
        <v>-0.21788768133185199</v>
      </c>
      <c r="C2460" s="183">
        <v>-0.14595546423681299</v>
      </c>
      <c r="D2460" s="183">
        <v>-0.26604386350996301</v>
      </c>
      <c r="E2460" s="183">
        <v>-0.224720936046958</v>
      </c>
    </row>
    <row r="2461" spans="1:5" x14ac:dyDescent="0.25">
      <c r="A2461" s="183">
        <v>19899.593793449902</v>
      </c>
      <c r="B2461" s="183">
        <v>-0.133637102123219</v>
      </c>
      <c r="C2461" s="183">
        <v>-0.14596517189750899</v>
      </c>
      <c r="D2461" s="183">
        <v>-0.26610670199076503</v>
      </c>
      <c r="E2461" s="183">
        <v>-0.224768965087283</v>
      </c>
    </row>
    <row r="2462" spans="1:5" x14ac:dyDescent="0.25">
      <c r="A2462" s="183">
        <v>19904.532245149599</v>
      </c>
      <c r="B2462" s="183">
        <v>-0.16988122130230399</v>
      </c>
      <c r="C2462" s="183">
        <v>-0.14599020590994899</v>
      </c>
      <c r="D2462" s="183">
        <v>-0.266268790986946</v>
      </c>
      <c r="E2462" s="183">
        <v>-0.224892950487217</v>
      </c>
    </row>
    <row r="2463" spans="1:5" x14ac:dyDescent="0.25">
      <c r="A2463" s="183">
        <v>19913.3987156894</v>
      </c>
      <c r="B2463" s="183">
        <v>0.821200490506513</v>
      </c>
      <c r="C2463" s="183">
        <v>-0.14603508299246501</v>
      </c>
      <c r="D2463" s="183">
        <v>-0.26655963194464</v>
      </c>
      <c r="E2463" s="183">
        <v>-0.22511496178139101</v>
      </c>
    </row>
    <row r="2464" spans="1:5" x14ac:dyDescent="0.25">
      <c r="A2464" s="183">
        <v>19922.156019641301</v>
      </c>
      <c r="B2464" s="183">
        <v>-0.154672761609564</v>
      </c>
      <c r="C2464" s="183">
        <v>-0.14607933521807501</v>
      </c>
      <c r="D2464" s="183">
        <v>-0.26684643577336797</v>
      </c>
      <c r="E2464" s="183">
        <v>-0.225333610111941</v>
      </c>
    </row>
    <row r="2465" spans="1:5" x14ac:dyDescent="0.25">
      <c r="A2465" s="183">
        <v>19923.623415768401</v>
      </c>
      <c r="B2465" s="183">
        <v>-0.65655159628608095</v>
      </c>
      <c r="C2465" s="183">
        <v>-0.14608673827594701</v>
      </c>
      <c r="D2465" s="183">
        <v>-0.266894466705552</v>
      </c>
      <c r="E2465" s="183">
        <v>-0.22537018916068199</v>
      </c>
    </row>
    <row r="2466" spans="1:5" x14ac:dyDescent="0.25">
      <c r="A2466" s="183">
        <v>19926.305454498499</v>
      </c>
      <c r="B2466" s="183">
        <v>-0.203773338402258</v>
      </c>
      <c r="C2466" s="183">
        <v>-0.14610026863550701</v>
      </c>
      <c r="D2466" s="183">
        <v>-0.266982196205863</v>
      </c>
      <c r="E2466" s="183">
        <v>-0.225437046653097</v>
      </c>
    </row>
    <row r="2467" spans="1:5" x14ac:dyDescent="0.25">
      <c r="A2467" s="183">
        <v>19928.305573182501</v>
      </c>
      <c r="B2467" s="183">
        <v>-0.17681705597640801</v>
      </c>
      <c r="C2467" s="183">
        <v>-0.14611034772111001</v>
      </c>
      <c r="D2467" s="183">
        <v>-0.26704759998556099</v>
      </c>
      <c r="E2467" s="183">
        <v>-0.22548690131184199</v>
      </c>
    </row>
    <row r="2468" spans="1:5" x14ac:dyDescent="0.25">
      <c r="A2468" s="183">
        <v>19932.162726320199</v>
      </c>
      <c r="B2468" s="183">
        <v>-0.16578553532055099</v>
      </c>
      <c r="C2468" s="183">
        <v>-0.14612978485600001</v>
      </c>
      <c r="D2468" s="183">
        <v>-0.26717365265520798</v>
      </c>
      <c r="E2468" s="183">
        <v>-0.22558283740839699</v>
      </c>
    </row>
    <row r="2469" spans="1:5" x14ac:dyDescent="0.25">
      <c r="A2469" s="183">
        <v>19932.560877970602</v>
      </c>
      <c r="B2469" s="183">
        <v>-0.24260325496152599</v>
      </c>
      <c r="C2469" s="183">
        <v>-0.146131788974392</v>
      </c>
      <c r="D2469" s="183">
        <v>-0.26718665558132698</v>
      </c>
      <c r="E2469" s="183">
        <v>-0.22559273978647101</v>
      </c>
    </row>
    <row r="2470" spans="1:5" x14ac:dyDescent="0.25">
      <c r="A2470" s="183">
        <v>19940.1446706059</v>
      </c>
      <c r="B2470" s="183">
        <v>-0.31907742011116902</v>
      </c>
      <c r="C2470" s="183">
        <v>-0.14616994312054701</v>
      </c>
      <c r="D2470" s="183">
        <v>-0.26743418937511998</v>
      </c>
      <c r="E2470" s="183">
        <v>-0.225781006466099</v>
      </c>
    </row>
    <row r="2471" spans="1:5" x14ac:dyDescent="0.25">
      <c r="A2471" s="183">
        <v>19940.486369104499</v>
      </c>
      <c r="B2471" s="183">
        <v>0.284670778941365</v>
      </c>
      <c r="C2471" s="183">
        <v>-0.146171661320562</v>
      </c>
      <c r="D2471" s="183">
        <v>-0.26744532787448599</v>
      </c>
      <c r="E2471" s="183">
        <v>-0.22578947828592399</v>
      </c>
    </row>
    <row r="2472" spans="1:5" x14ac:dyDescent="0.25">
      <c r="A2472" s="183">
        <v>19940.587330734801</v>
      </c>
      <c r="B2472" s="183">
        <v>-4.6743870603771498E-2</v>
      </c>
      <c r="C2472" s="183">
        <v>-0.14617216899699501</v>
      </c>
      <c r="D2472" s="183">
        <v>-0.26744861896607702</v>
      </c>
      <c r="E2472" s="183">
        <v>-0.225791981275658</v>
      </c>
    </row>
    <row r="2473" spans="1:5" x14ac:dyDescent="0.25">
      <c r="A2473" s="183">
        <v>19941.287744932299</v>
      </c>
      <c r="B2473" s="183">
        <v>-0.20808553588349499</v>
      </c>
      <c r="C2473" s="183">
        <v>-0.146175690966479</v>
      </c>
      <c r="D2473" s="183">
        <v>-0.26747145068212602</v>
      </c>
      <c r="E2473" s="183">
        <v>-0.225809334635443</v>
      </c>
    </row>
    <row r="2474" spans="1:5" x14ac:dyDescent="0.25">
      <c r="A2474" s="183">
        <v>19950.269272821599</v>
      </c>
      <c r="B2474" s="183">
        <v>-0.21281284078766799</v>
      </c>
      <c r="C2474" s="183">
        <v>-0.146220779099346</v>
      </c>
      <c r="D2474" s="183">
        <v>-0.26776408338775998</v>
      </c>
      <c r="E2474" s="183">
        <v>-0.22603163334329901</v>
      </c>
    </row>
    <row r="2475" spans="1:5" x14ac:dyDescent="0.25">
      <c r="A2475" s="183">
        <v>19952.554042085601</v>
      </c>
      <c r="B2475" s="183">
        <v>-0.18573216219198699</v>
      </c>
      <c r="C2475" s="183">
        <v>-0.14623223850467601</v>
      </c>
      <c r="D2475" s="183">
        <v>-0.26783844723630201</v>
      </c>
      <c r="E2475" s="183">
        <v>-0.22608807801268099</v>
      </c>
    </row>
    <row r="2476" spans="1:5" x14ac:dyDescent="0.25">
      <c r="A2476" s="183">
        <v>19953.387838377999</v>
      </c>
      <c r="B2476" s="183">
        <v>-0.182181502121737</v>
      </c>
      <c r="C2476" s="183">
        <v>-0.14623641816663299</v>
      </c>
      <c r="D2476" s="183">
        <v>-0.26786557065532501</v>
      </c>
      <c r="E2476" s="183">
        <v>-0.22610866637867899</v>
      </c>
    </row>
    <row r="2477" spans="1:5" x14ac:dyDescent="0.25">
      <c r="A2477" s="183">
        <v>19954.108146021601</v>
      </c>
      <c r="B2477" s="183">
        <v>-0.31111480410638298</v>
      </c>
      <c r="C2477" s="183">
        <v>-0.146240028931616</v>
      </c>
      <c r="D2477" s="183">
        <v>-0.26788899827104901</v>
      </c>
      <c r="E2477" s="183">
        <v>-0.226126439481353</v>
      </c>
    </row>
    <row r="2478" spans="1:5" x14ac:dyDescent="0.25">
      <c r="A2478" s="183">
        <v>19955.565113256798</v>
      </c>
      <c r="B2478" s="183">
        <v>-0.57500178856900697</v>
      </c>
      <c r="C2478" s="183">
        <v>-0.14624732875165999</v>
      </c>
      <c r="D2478" s="183">
        <v>-0.267936371628822</v>
      </c>
      <c r="E2478" s="183">
        <v>-0.22616238915993001</v>
      </c>
    </row>
    <row r="2479" spans="1:5" x14ac:dyDescent="0.25">
      <c r="A2479" s="183">
        <v>19957.068065799798</v>
      </c>
      <c r="B2479" s="183">
        <v>-0.24539540261814299</v>
      </c>
      <c r="C2479" s="183">
        <v>-0.146254855830112</v>
      </c>
      <c r="D2479" s="183">
        <v>-0.26798518640181501</v>
      </c>
      <c r="E2479" s="183">
        <v>-0.22619947349479699</v>
      </c>
    </row>
    <row r="2480" spans="1:5" x14ac:dyDescent="0.25">
      <c r="A2480" s="183">
        <v>19958.892037925201</v>
      </c>
      <c r="B2480" s="183">
        <v>-0.30607138875671203</v>
      </c>
      <c r="C2480" s="183">
        <v>-0.14626398912558899</v>
      </c>
      <c r="D2480" s="183">
        <v>-0.26804442765042102</v>
      </c>
      <c r="E2480" s="183">
        <v>-0.22624440223637099</v>
      </c>
    </row>
    <row r="2481" spans="1:5" x14ac:dyDescent="0.25">
      <c r="A2481" s="183">
        <v>19963.911524175899</v>
      </c>
      <c r="B2481" s="183">
        <v>-7.7627962712367701E-2</v>
      </c>
      <c r="C2481" s="183">
        <v>-0.14628908802764301</v>
      </c>
      <c r="D2481" s="183">
        <v>-0.268207447272509</v>
      </c>
      <c r="E2481" s="183">
        <v>-0.22636804403848801</v>
      </c>
    </row>
    <row r="2482" spans="1:5" x14ac:dyDescent="0.25">
      <c r="A2482" s="183">
        <v>19965.453610288499</v>
      </c>
      <c r="B2482" s="183">
        <v>-0.22699781517503401</v>
      </c>
      <c r="C2482" s="183">
        <v>-0.146296798910065</v>
      </c>
      <c r="D2482" s="183">
        <v>-0.26825747299942199</v>
      </c>
      <c r="E2482" s="183">
        <v>-0.226405956513865</v>
      </c>
    </row>
    <row r="2483" spans="1:5" x14ac:dyDescent="0.25">
      <c r="A2483" s="183">
        <v>19968.612657964099</v>
      </c>
      <c r="B2483" s="183">
        <v>1.66214585622937E-2</v>
      </c>
      <c r="C2483" s="183">
        <v>-0.14631259507410199</v>
      </c>
      <c r="D2483" s="183">
        <v>-0.268359893157819</v>
      </c>
      <c r="E2483" s="183">
        <v>-0.226483607982085</v>
      </c>
    </row>
    <row r="2484" spans="1:5" x14ac:dyDescent="0.25">
      <c r="A2484" s="183">
        <v>19969.736157438801</v>
      </c>
      <c r="B2484" s="183">
        <v>-0.24507968615417</v>
      </c>
      <c r="C2484" s="183">
        <v>-0.14631820525318301</v>
      </c>
      <c r="D2484" s="183">
        <v>-0.26839629612371402</v>
      </c>
      <c r="E2484" s="183">
        <v>-0.226511224337615</v>
      </c>
    </row>
    <row r="2485" spans="1:5" x14ac:dyDescent="0.25">
      <c r="A2485" s="183">
        <v>19973.718946036301</v>
      </c>
      <c r="B2485" s="183">
        <v>-0.12257907640465</v>
      </c>
      <c r="C2485" s="183">
        <v>-0.146338085250212</v>
      </c>
      <c r="D2485" s="183">
        <v>-0.26852526212469002</v>
      </c>
      <c r="E2485" s="183">
        <v>-0.22660895962840699</v>
      </c>
    </row>
    <row r="2486" spans="1:5" x14ac:dyDescent="0.25">
      <c r="A2486" s="183">
        <v>19982.627550541401</v>
      </c>
      <c r="B2486" s="183">
        <v>-0.56817743258770204</v>
      </c>
      <c r="C2486" s="183">
        <v>-0.14638248337396301</v>
      </c>
      <c r="D2486" s="183">
        <v>-0.26881327784547399</v>
      </c>
      <c r="E2486" s="183">
        <v>-0.22682715663190001</v>
      </c>
    </row>
    <row r="2487" spans="1:5" x14ac:dyDescent="0.25">
      <c r="A2487" s="183">
        <v>19983.026442997299</v>
      </c>
      <c r="B2487" s="183">
        <v>-1.2881033293388199E-2</v>
      </c>
      <c r="C2487" s="183">
        <v>-0.14638447134824201</v>
      </c>
      <c r="D2487" s="183">
        <v>-0.26882615720543301</v>
      </c>
      <c r="E2487" s="183">
        <v>-0.226836911556482</v>
      </c>
    </row>
    <row r="2488" spans="1:5" x14ac:dyDescent="0.25">
      <c r="A2488" s="183">
        <v>19984.6299419344</v>
      </c>
      <c r="B2488" s="183">
        <v>-0.25843223830829298</v>
      </c>
      <c r="C2488" s="183">
        <v>-0.14639245222774999</v>
      </c>
      <c r="D2488" s="183">
        <v>-0.26887791160777802</v>
      </c>
      <c r="E2488" s="183">
        <v>-0.226876111167508</v>
      </c>
    </row>
    <row r="2489" spans="1:5" x14ac:dyDescent="0.25">
      <c r="A2489" s="183">
        <v>19988.3503083918</v>
      </c>
      <c r="B2489" s="183">
        <v>-0.47912802236111901</v>
      </c>
      <c r="C2489" s="183">
        <v>-0.14641096006412199</v>
      </c>
      <c r="D2489" s="183">
        <v>-0.268997919836791</v>
      </c>
      <c r="E2489" s="183">
        <v>-0.22696697674663999</v>
      </c>
    </row>
    <row r="2490" spans="1:5" x14ac:dyDescent="0.25">
      <c r="A2490" s="183">
        <v>19990.375517368</v>
      </c>
      <c r="B2490" s="183">
        <v>-0.318591024508386</v>
      </c>
      <c r="C2490" s="183">
        <v>-0.146421021807352</v>
      </c>
      <c r="D2490" s="183">
        <v>-0.269063163378162</v>
      </c>
      <c r="E2490" s="183">
        <v>-0.22701640093236</v>
      </c>
    </row>
    <row r="2491" spans="1:5" x14ac:dyDescent="0.25">
      <c r="A2491" s="183">
        <v>19990.687954249199</v>
      </c>
      <c r="B2491" s="183">
        <v>-0.23440218394840101</v>
      </c>
      <c r="C2491" s="183">
        <v>-0.14642257327526101</v>
      </c>
      <c r="D2491" s="183">
        <v>-0.269073228753547</v>
      </c>
      <c r="E2491" s="183">
        <v>-0.22702402216355</v>
      </c>
    </row>
    <row r="2492" spans="1:5" x14ac:dyDescent="0.25">
      <c r="A2492" s="183">
        <v>19995.886820941301</v>
      </c>
      <c r="B2492" s="183">
        <v>-0.17737166877126501</v>
      </c>
      <c r="C2492" s="183">
        <v>-0.14644838928905499</v>
      </c>
      <c r="D2492" s="183">
        <v>-0.26924051290728002</v>
      </c>
      <c r="E2492" s="183">
        <v>-0.22715072324913699</v>
      </c>
    </row>
    <row r="2493" spans="1:5" x14ac:dyDescent="0.25">
      <c r="A2493" s="183">
        <v>20000.769456316499</v>
      </c>
      <c r="B2493" s="183">
        <v>-0.24468269998752001</v>
      </c>
      <c r="C2493" s="183">
        <v>-0.14647262445179701</v>
      </c>
      <c r="D2493" s="183">
        <v>-0.26939742572623898</v>
      </c>
      <c r="E2493" s="183">
        <v>-0.22726952135063899</v>
      </c>
    </row>
    <row r="2494" spans="1:5" x14ac:dyDescent="0.25">
      <c r="A2494" s="183">
        <v>20009.0470284687</v>
      </c>
      <c r="B2494" s="183">
        <v>-0.37625222631598698</v>
      </c>
      <c r="C2494" s="183">
        <v>-0.146513623095577</v>
      </c>
      <c r="D2494" s="183">
        <v>-0.26966307332161299</v>
      </c>
      <c r="E2494" s="183">
        <v>-0.227470486736191</v>
      </c>
    </row>
    <row r="2495" spans="1:5" x14ac:dyDescent="0.25">
      <c r="A2495" s="183">
        <v>20012.6706641239</v>
      </c>
      <c r="B2495" s="183">
        <v>-0.385624042029309</v>
      </c>
      <c r="C2495" s="183">
        <v>-0.146531553276635</v>
      </c>
      <c r="D2495" s="183">
        <v>-0.26977915027086802</v>
      </c>
      <c r="E2495" s="183">
        <v>-0.22755827528277001</v>
      </c>
    </row>
    <row r="2496" spans="1:5" x14ac:dyDescent="0.25">
      <c r="A2496" s="183">
        <v>20016.036852068399</v>
      </c>
      <c r="B2496" s="183">
        <v>-7.8039692789177995E-2</v>
      </c>
      <c r="C2496" s="183">
        <v>-0.146548198244667</v>
      </c>
      <c r="D2496" s="183">
        <v>-0.26988671340521397</v>
      </c>
      <c r="E2496" s="183">
        <v>-0.22763971414221301</v>
      </c>
    </row>
    <row r="2497" spans="1:5" x14ac:dyDescent="0.25">
      <c r="A2497" s="183">
        <v>20019.107412174199</v>
      </c>
      <c r="B2497" s="183">
        <v>-0.18973524684658999</v>
      </c>
      <c r="C2497" s="183">
        <v>-0.146563357790467</v>
      </c>
      <c r="D2497" s="183">
        <v>-0.26998483005069102</v>
      </c>
      <c r="E2497" s="183">
        <v>-0.22771400081811499</v>
      </c>
    </row>
    <row r="2498" spans="1:5" x14ac:dyDescent="0.25">
      <c r="A2498" s="183">
        <v>20020.635348123498</v>
      </c>
      <c r="B2498" s="183">
        <v>-0.27539889150003399</v>
      </c>
      <c r="C2498" s="183">
        <v>-0.146570899517067</v>
      </c>
      <c r="D2498" s="183">
        <v>-0.27003365370002202</v>
      </c>
      <c r="E2498" s="183">
        <v>-0.227750914358514</v>
      </c>
    </row>
    <row r="2499" spans="1:5" x14ac:dyDescent="0.25">
      <c r="A2499" s="183">
        <v>20025.088152276501</v>
      </c>
      <c r="B2499" s="183">
        <v>-0.34502491603927199</v>
      </c>
      <c r="C2499" s="183">
        <v>-0.14659287488284201</v>
      </c>
      <c r="D2499" s="183">
        <v>-0.27017566864216702</v>
      </c>
      <c r="E2499" s="183">
        <v>-0.227858383981558</v>
      </c>
    </row>
    <row r="2500" spans="1:5" x14ac:dyDescent="0.25">
      <c r="A2500" s="183">
        <v>20027.935335887199</v>
      </c>
      <c r="B2500" s="183">
        <v>-0.36316801854099401</v>
      </c>
      <c r="C2500" s="183">
        <v>-0.146606909249997</v>
      </c>
      <c r="D2500" s="183">
        <v>-0.270266393044439</v>
      </c>
      <c r="E2500" s="183">
        <v>-0.227927015749158</v>
      </c>
    </row>
    <row r="2501" spans="1:5" x14ac:dyDescent="0.25">
      <c r="A2501" s="183">
        <v>20032.619508972901</v>
      </c>
      <c r="B2501" s="183">
        <v>-3.59353277040508E-2</v>
      </c>
      <c r="C2501" s="183">
        <v>-0.14662998016500101</v>
      </c>
      <c r="D2501" s="183">
        <v>-0.27041535262792998</v>
      </c>
      <c r="E2501" s="183">
        <v>-0.22803979010381001</v>
      </c>
    </row>
    <row r="2502" spans="1:5" x14ac:dyDescent="0.25">
      <c r="A2502" s="183">
        <v>20036.314335651699</v>
      </c>
      <c r="B2502" s="183">
        <v>-0.31034817577503299</v>
      </c>
      <c r="C2502" s="183">
        <v>-0.14664815977020901</v>
      </c>
      <c r="D2502" s="183">
        <v>-0.270532697156529</v>
      </c>
      <c r="E2502" s="183">
        <v>-0.22812861195571099</v>
      </c>
    </row>
    <row r="2503" spans="1:5" x14ac:dyDescent="0.25">
      <c r="A2503" s="183">
        <v>20047.324123881401</v>
      </c>
      <c r="B2503" s="183">
        <v>-0.413694666915632</v>
      </c>
      <c r="C2503" s="183">
        <v>-0.14670223931349399</v>
      </c>
      <c r="D2503" s="183">
        <v>-0.27088144706556599</v>
      </c>
      <c r="E2503" s="183">
        <v>-0.228392521970812</v>
      </c>
    </row>
    <row r="2504" spans="1:5" x14ac:dyDescent="0.25">
      <c r="A2504" s="183">
        <v>20054.118641692399</v>
      </c>
      <c r="B2504" s="183">
        <v>-0.45271869192035102</v>
      </c>
      <c r="C2504" s="183">
        <v>-0.14673554199656899</v>
      </c>
      <c r="D2504" s="183">
        <v>-0.27109596731228702</v>
      </c>
      <c r="E2504" s="183">
        <v>-0.22855515634475501</v>
      </c>
    </row>
    <row r="2505" spans="1:5" x14ac:dyDescent="0.25">
      <c r="A2505" s="183">
        <v>20056.477657790201</v>
      </c>
      <c r="B2505" s="183">
        <v>-0.23920984785904501</v>
      </c>
      <c r="C2505" s="183">
        <v>-0.146747091237871</v>
      </c>
      <c r="D2505" s="183">
        <v>-0.27117026140807199</v>
      </c>
      <c r="E2505" s="183">
        <v>-0.22861149804824199</v>
      </c>
    </row>
    <row r="2506" spans="1:5" x14ac:dyDescent="0.25">
      <c r="A2506" s="183">
        <v>20059.104215452098</v>
      </c>
      <c r="B2506" s="183">
        <v>-0.211529031119151</v>
      </c>
      <c r="C2506" s="183">
        <v>-0.146759950305793</v>
      </c>
      <c r="D2506" s="183">
        <v>-0.27125294845595399</v>
      </c>
      <c r="E2506" s="183">
        <v>-0.22867415063500099</v>
      </c>
    </row>
    <row r="2507" spans="1:5" x14ac:dyDescent="0.25">
      <c r="A2507" s="183">
        <v>20061.1013528394</v>
      </c>
      <c r="B2507" s="183">
        <v>-0.30903996391085098</v>
      </c>
      <c r="C2507" s="183">
        <v>-0.146769713443027</v>
      </c>
      <c r="D2507" s="183">
        <v>-0.27131578411630097</v>
      </c>
      <c r="E2507" s="183">
        <v>-0.22872173978435201</v>
      </c>
    </row>
    <row r="2508" spans="1:5" x14ac:dyDescent="0.25">
      <c r="A2508" s="183">
        <v>20062.156896496901</v>
      </c>
      <c r="B2508" s="183">
        <v>-0.29632118038045402</v>
      </c>
      <c r="C2508" s="183">
        <v>-0.14677486688889599</v>
      </c>
      <c r="D2508" s="183">
        <v>-0.271348958266172</v>
      </c>
      <c r="E2508" s="183">
        <v>-0.22874687006826999</v>
      </c>
    </row>
    <row r="2509" spans="1:5" x14ac:dyDescent="0.25">
      <c r="A2509" s="183">
        <v>20064.74241536</v>
      </c>
      <c r="B2509" s="183">
        <v>-0.33990989120558102</v>
      </c>
      <c r="C2509" s="183">
        <v>-0.146787490082081</v>
      </c>
      <c r="D2509" s="183">
        <v>-0.27143015586281299</v>
      </c>
      <c r="E2509" s="183">
        <v>-0.22880842585769301</v>
      </c>
    </row>
    <row r="2510" spans="1:5" x14ac:dyDescent="0.25">
      <c r="A2510" s="183">
        <v>20067.932404572301</v>
      </c>
      <c r="B2510" s="183">
        <v>-0.258005297042252</v>
      </c>
      <c r="C2510" s="183">
        <v>-0.14680306446084901</v>
      </c>
      <c r="D2510" s="183">
        <v>-0.27153018702953102</v>
      </c>
      <c r="E2510" s="183">
        <v>-0.22888437282022001</v>
      </c>
    </row>
    <row r="2511" spans="1:5" x14ac:dyDescent="0.25">
      <c r="A2511" s="183">
        <v>20075.9241909497</v>
      </c>
      <c r="B2511" s="183">
        <v>-0.35157799585435701</v>
      </c>
      <c r="C2511" s="183">
        <v>-0.14684207783269901</v>
      </c>
      <c r="D2511" s="183">
        <v>-0.27178019503614298</v>
      </c>
      <c r="E2511" s="183">
        <v>-0.229074134499959</v>
      </c>
    </row>
    <row r="2512" spans="1:5" x14ac:dyDescent="0.25">
      <c r="A2512" s="183">
        <v>20084.033234258601</v>
      </c>
      <c r="B2512" s="183">
        <v>-0.43787484967893198</v>
      </c>
      <c r="C2512" s="183">
        <v>-0.146881558887202</v>
      </c>
      <c r="D2512" s="183">
        <v>-0.27203301885478798</v>
      </c>
      <c r="E2512" s="183">
        <v>-0.22926615862042499</v>
      </c>
    </row>
    <row r="2513" spans="1:5" x14ac:dyDescent="0.25">
      <c r="A2513" s="183">
        <v>20085.013940500899</v>
      </c>
      <c r="B2513" s="183">
        <v>-8.7815740701857603E-2</v>
      </c>
      <c r="C2513" s="183">
        <v>-0.14688632853202399</v>
      </c>
      <c r="D2513" s="183">
        <v>-0.27206352505129799</v>
      </c>
      <c r="E2513" s="183">
        <v>-0.22928934083415201</v>
      </c>
    </row>
    <row r="2514" spans="1:5" x14ac:dyDescent="0.25">
      <c r="A2514" s="183">
        <v>20086.390515961899</v>
      </c>
      <c r="B2514" s="183">
        <v>-0.14233752463859201</v>
      </c>
      <c r="C2514" s="183">
        <v>-0.14689302163507101</v>
      </c>
      <c r="D2514" s="183">
        <v>-0.272106345296249</v>
      </c>
      <c r="E2514" s="183">
        <v>-0.22932187511754801</v>
      </c>
    </row>
    <row r="2515" spans="1:5" x14ac:dyDescent="0.25">
      <c r="A2515" s="183">
        <v>20086.6565854166</v>
      </c>
      <c r="B2515" s="183">
        <v>-0.107078386082937</v>
      </c>
      <c r="C2515" s="183">
        <v>-0.14689431505376599</v>
      </c>
      <c r="D2515" s="183">
        <v>-0.272114621747156</v>
      </c>
      <c r="E2515" s="183">
        <v>-0.22932816346082099</v>
      </c>
    </row>
    <row r="2516" spans="1:5" x14ac:dyDescent="0.25">
      <c r="A2516" s="183">
        <v>20088.2202451101</v>
      </c>
      <c r="B2516" s="183">
        <v>-0.33791651299673903</v>
      </c>
      <c r="C2516" s="183">
        <v>-0.146901913588698</v>
      </c>
      <c r="D2516" s="183">
        <v>-0.27216326150065501</v>
      </c>
      <c r="E2516" s="183">
        <v>-0.22936510662301901</v>
      </c>
    </row>
    <row r="2517" spans="1:5" x14ac:dyDescent="0.25">
      <c r="A2517" s="183">
        <v>20092.463498585799</v>
      </c>
      <c r="B2517" s="183">
        <v>0.25192050121403098</v>
      </c>
      <c r="C2517" s="183">
        <v>-0.14692252361088801</v>
      </c>
      <c r="D2517" s="183">
        <v>-0.27229502056270499</v>
      </c>
      <c r="E2517" s="183">
        <v>-0.22946523917056399</v>
      </c>
    </row>
    <row r="2518" spans="1:5" x14ac:dyDescent="0.25">
      <c r="A2518" s="183">
        <v>20092.6042389182</v>
      </c>
      <c r="B2518" s="183">
        <v>-8.0922547882200699E-2</v>
      </c>
      <c r="C2518" s="183">
        <v>-0.14692320682762999</v>
      </c>
      <c r="D2518" s="183">
        <v>-0.27229938395236603</v>
      </c>
      <c r="E2518" s="183">
        <v>-0.229468557334296</v>
      </c>
    </row>
    <row r="2519" spans="1:5" x14ac:dyDescent="0.25">
      <c r="A2519" s="183">
        <v>20096.9415522995</v>
      </c>
      <c r="B2519" s="183">
        <v>-0.136395850826876</v>
      </c>
      <c r="C2519" s="183">
        <v>-0.146944250737161</v>
      </c>
      <c r="D2519" s="183">
        <v>-0.27243361790904003</v>
      </c>
      <c r="E2519" s="183">
        <v>-0.22957075672822899</v>
      </c>
    </row>
    <row r="2520" spans="1:5" x14ac:dyDescent="0.25">
      <c r="A2520" s="183">
        <v>20096.9765130575</v>
      </c>
      <c r="B2520" s="183">
        <v>8.6802949645892205E-2</v>
      </c>
      <c r="C2520" s="183">
        <v>-0.14694442021444301</v>
      </c>
      <c r="D2520" s="183">
        <v>-0.272434698297704</v>
      </c>
      <c r="E2520" s="183">
        <v>-0.22957158035272901</v>
      </c>
    </row>
    <row r="2521" spans="1:5" x14ac:dyDescent="0.25">
      <c r="A2521" s="183">
        <v>20100.194537335501</v>
      </c>
      <c r="B2521" s="183">
        <v>-0.15346504822641999</v>
      </c>
      <c r="C2521" s="183">
        <v>-0.14696001963285699</v>
      </c>
      <c r="D2521" s="183">
        <v>-0.27253414456702701</v>
      </c>
      <c r="E2521" s="183">
        <v>-0.229647231225655</v>
      </c>
    </row>
    <row r="2522" spans="1:5" x14ac:dyDescent="0.25">
      <c r="A2522" s="183">
        <v>20105.464826880001</v>
      </c>
      <c r="B2522" s="183">
        <v>-4.9959490087230103</v>
      </c>
      <c r="C2522" s="183">
        <v>-0.14698553337454701</v>
      </c>
      <c r="D2522" s="183">
        <v>-0.272696849707041</v>
      </c>
      <c r="E2522" s="183">
        <v>-0.22977112774418901</v>
      </c>
    </row>
    <row r="2523" spans="1:5" x14ac:dyDescent="0.25">
      <c r="A2523" s="183">
        <v>20108.660267308402</v>
      </c>
      <c r="B2523" s="183">
        <v>-6.49476154342854E-2</v>
      </c>
      <c r="C2523" s="183">
        <v>-0.14700100097817401</v>
      </c>
      <c r="D2523" s="183">
        <v>-0.27279510491412801</v>
      </c>
      <c r="E2523" s="183">
        <v>-0.22984610767055699</v>
      </c>
    </row>
    <row r="2524" spans="1:5" x14ac:dyDescent="0.25">
      <c r="A2524" s="183">
        <v>20111.4403899387</v>
      </c>
      <c r="B2524" s="183">
        <v>-0.28413806196089197</v>
      </c>
      <c r="C2524" s="183">
        <v>-0.147014440354065</v>
      </c>
      <c r="D2524" s="183">
        <v>-0.27288054416260898</v>
      </c>
      <c r="E2524" s="183">
        <v>-0.229911304210309</v>
      </c>
    </row>
    <row r="2525" spans="1:5" x14ac:dyDescent="0.25">
      <c r="A2525" s="183">
        <v>20112.260899454999</v>
      </c>
      <c r="B2525" s="183">
        <v>-0.26210293436121901</v>
      </c>
      <c r="C2525" s="183">
        <v>-0.147018403556052</v>
      </c>
      <c r="D2525" s="183">
        <v>-0.27290576021447999</v>
      </c>
      <c r="E2525" s="183">
        <v>-0.22993052625244301</v>
      </c>
    </row>
    <row r="2526" spans="1:5" x14ac:dyDescent="0.25">
      <c r="A2526" s="183">
        <v>20116.535936989199</v>
      </c>
      <c r="B2526" s="183">
        <v>-0.219132983612425</v>
      </c>
      <c r="C2526" s="183">
        <v>-0.14703905272210699</v>
      </c>
      <c r="D2526" s="183">
        <v>-0.27303694798867101</v>
      </c>
      <c r="E2526" s="183">
        <v>-0.230030227487417</v>
      </c>
    </row>
    <row r="2527" spans="1:5" x14ac:dyDescent="0.25">
      <c r="A2527" s="183">
        <v>20122.681304356</v>
      </c>
      <c r="B2527" s="183">
        <v>-5.3341864979554501</v>
      </c>
      <c r="C2527" s="183">
        <v>-0.14706869538195999</v>
      </c>
      <c r="D2527" s="183">
        <v>-0.27322493328731101</v>
      </c>
      <c r="E2527" s="183">
        <v>-0.23017354803395301</v>
      </c>
    </row>
    <row r="2528" spans="1:5" x14ac:dyDescent="0.25">
      <c r="A2528" s="183">
        <v>20148.1069271653</v>
      </c>
      <c r="B2528" s="183">
        <v>0.141987170399416</v>
      </c>
      <c r="C2528" s="183">
        <v>-0.14719087697686201</v>
      </c>
      <c r="D2528" s="183">
        <v>-0.27399601650354899</v>
      </c>
      <c r="E2528" s="183">
        <v>-0.23076506389585499</v>
      </c>
    </row>
    <row r="2529" spans="1:5" x14ac:dyDescent="0.25">
      <c r="A2529" s="183">
        <v>20152.964892567801</v>
      </c>
      <c r="B2529" s="183">
        <v>-0.30215520978295102</v>
      </c>
      <c r="C2529" s="183">
        <v>-0.14721411726167399</v>
      </c>
      <c r="D2529" s="183">
        <v>-0.27414207905455601</v>
      </c>
      <c r="E2529" s="183">
        <v>-0.230877370061912</v>
      </c>
    </row>
    <row r="2530" spans="1:5" x14ac:dyDescent="0.25">
      <c r="A2530" s="183">
        <v>20153.8918083114</v>
      </c>
      <c r="B2530" s="183">
        <v>-0.306072380501765</v>
      </c>
      <c r="C2530" s="183">
        <v>-0.147218551584295</v>
      </c>
      <c r="D2530" s="183">
        <v>-0.27416989235601802</v>
      </c>
      <c r="E2530" s="183">
        <v>-0.230898785437538</v>
      </c>
    </row>
    <row r="2531" spans="1:5" x14ac:dyDescent="0.25">
      <c r="A2531" s="183">
        <v>20158.076296335999</v>
      </c>
      <c r="B2531" s="183">
        <v>2.6278882367747301E-2</v>
      </c>
      <c r="C2531" s="183">
        <v>-0.14723856998406201</v>
      </c>
      <c r="D2531" s="183">
        <v>-0.27429529579803802</v>
      </c>
      <c r="E2531" s="183">
        <v>-0.23099534700291399</v>
      </c>
    </row>
    <row r="2532" spans="1:5" x14ac:dyDescent="0.25">
      <c r="A2532" s="183">
        <v>20159.365245318098</v>
      </c>
      <c r="B2532" s="183">
        <v>-0.54761888382680601</v>
      </c>
      <c r="C2532" s="183">
        <v>-0.14724473625717599</v>
      </c>
      <c r="D2532" s="183">
        <v>-0.27433387088379702</v>
      </c>
      <c r="E2532" s="183">
        <v>-0.23102505184317201</v>
      </c>
    </row>
    <row r="2533" spans="1:5" x14ac:dyDescent="0.25">
      <c r="A2533" s="183">
        <v>20161.515110660701</v>
      </c>
      <c r="B2533" s="183">
        <v>-0.43767068655278202</v>
      </c>
      <c r="C2533" s="183">
        <v>-0.14725501701310001</v>
      </c>
      <c r="D2533" s="183">
        <v>-0.27439809035997298</v>
      </c>
      <c r="E2533" s="183">
        <v>-0.23107459717620499</v>
      </c>
    </row>
    <row r="2534" spans="1:5" x14ac:dyDescent="0.25">
      <c r="A2534" s="183">
        <v>20162.374498686</v>
      </c>
      <c r="B2534" s="183">
        <v>-2.14858354776193E-2</v>
      </c>
      <c r="C2534" s="183">
        <v>-0.147259117724195</v>
      </c>
      <c r="D2534" s="183">
        <v>-0.27442375969084498</v>
      </c>
      <c r="E2534" s="183">
        <v>-0.231094387770168</v>
      </c>
    </row>
    <row r="2535" spans="1:5" x14ac:dyDescent="0.25">
      <c r="A2535" s="183">
        <v>20163.704420050301</v>
      </c>
      <c r="B2535" s="183">
        <v>-0.25617104569487498</v>
      </c>
      <c r="C2535" s="183">
        <v>-0.14726546366238999</v>
      </c>
      <c r="D2535" s="183">
        <v>-0.27446346507437502</v>
      </c>
      <c r="E2535" s="183">
        <v>-0.231125002569259</v>
      </c>
    </row>
    <row r="2536" spans="1:5" x14ac:dyDescent="0.25">
      <c r="A2536" s="183">
        <v>20173.8285758618</v>
      </c>
      <c r="B2536" s="183">
        <v>-0.268868258407851</v>
      </c>
      <c r="C2536" s="183">
        <v>-0.14731372720161301</v>
      </c>
      <c r="D2536" s="183">
        <v>-0.27476445180088499</v>
      </c>
      <c r="E2536" s="183">
        <v>-0.231357599984333</v>
      </c>
    </row>
    <row r="2537" spans="1:5" x14ac:dyDescent="0.25">
      <c r="A2537" s="183">
        <v>20175.627487351001</v>
      </c>
      <c r="B2537" s="183">
        <v>-0.18683619083161901</v>
      </c>
      <c r="C2537" s="183">
        <v>-0.14732229350766601</v>
      </c>
      <c r="D2537" s="183">
        <v>-0.274817800113346</v>
      </c>
      <c r="E2537" s="183">
        <v>-0.23139884386689699</v>
      </c>
    </row>
    <row r="2538" spans="1:5" x14ac:dyDescent="0.25">
      <c r="A2538" s="183">
        <v>20176.606335728</v>
      </c>
      <c r="B2538" s="183">
        <v>-0.25198475950279903</v>
      </c>
      <c r="C2538" s="183">
        <v>-0.14732695472353299</v>
      </c>
      <c r="D2538" s="183">
        <v>-0.27484674842411499</v>
      </c>
      <c r="E2538" s="183">
        <v>-0.23142127525256001</v>
      </c>
    </row>
    <row r="2539" spans="1:5" x14ac:dyDescent="0.25">
      <c r="A2539" s="183">
        <v>20186.103832160399</v>
      </c>
      <c r="B2539" s="183">
        <v>-0.13391697951227199</v>
      </c>
      <c r="C2539" s="183">
        <v>-0.14737210434262399</v>
      </c>
      <c r="D2539" s="183">
        <v>-0.27512692252659998</v>
      </c>
      <c r="E2539" s="183">
        <v>-0.23163852559002601</v>
      </c>
    </row>
    <row r="2540" spans="1:5" x14ac:dyDescent="0.25">
      <c r="A2540" s="183">
        <v>20187.3506820648</v>
      </c>
      <c r="B2540" s="183">
        <v>0.22901442944047701</v>
      </c>
      <c r="C2540" s="183">
        <v>-0.14737802379230899</v>
      </c>
      <c r="D2540" s="183">
        <v>-0.27516357361643601</v>
      </c>
      <c r="E2540" s="183">
        <v>-0.23166698078112399</v>
      </c>
    </row>
    <row r="2541" spans="1:5" x14ac:dyDescent="0.25">
      <c r="A2541" s="183">
        <v>20188.617709238599</v>
      </c>
      <c r="B2541" s="183">
        <v>-0.976648624154697</v>
      </c>
      <c r="C2541" s="183">
        <v>-0.14738403666125699</v>
      </c>
      <c r="D2541" s="183">
        <v>-0.27520078198248599</v>
      </c>
      <c r="E2541" s="183">
        <v>-0.23169589583852099</v>
      </c>
    </row>
    <row r="2542" spans="1:5" x14ac:dyDescent="0.25">
      <c r="A2542" s="183">
        <v>20189.987557808701</v>
      </c>
      <c r="B2542" s="183">
        <v>-0.193841628401625</v>
      </c>
      <c r="C2542" s="183">
        <v>-0.14739053453325701</v>
      </c>
      <c r="D2542" s="183">
        <v>-0.27524093138365302</v>
      </c>
      <c r="E2542" s="183">
        <v>-0.231727157401691</v>
      </c>
    </row>
    <row r="2543" spans="1:5" x14ac:dyDescent="0.25">
      <c r="A2543" s="183">
        <v>20193.9596399537</v>
      </c>
      <c r="B2543" s="183">
        <v>-0.25952340613470998</v>
      </c>
      <c r="C2543" s="183">
        <v>-0.14740936709883601</v>
      </c>
      <c r="D2543" s="183">
        <v>-0.27535729025350197</v>
      </c>
      <c r="E2543" s="183">
        <v>-0.23181768170266701</v>
      </c>
    </row>
    <row r="2544" spans="1:5" x14ac:dyDescent="0.25">
      <c r="A2544" s="183">
        <v>20194.9382651286</v>
      </c>
      <c r="B2544" s="183">
        <v>-0.33905868107840798</v>
      </c>
      <c r="C2544" s="183">
        <v>-0.14741400189627299</v>
      </c>
      <c r="D2544" s="183">
        <v>-0.27538588191653202</v>
      </c>
      <c r="E2544" s="183">
        <v>-0.23183996546549199</v>
      </c>
    </row>
    <row r="2545" spans="1:5" x14ac:dyDescent="0.25">
      <c r="A2545" s="183">
        <v>20198.344767316201</v>
      </c>
      <c r="B2545" s="183">
        <v>-0.17241850106040099</v>
      </c>
      <c r="C2545" s="183">
        <v>-0.14743013176342001</v>
      </c>
      <c r="D2545" s="183">
        <v>-0.27548538679173901</v>
      </c>
      <c r="E2545" s="183">
        <v>-0.231917427383283</v>
      </c>
    </row>
    <row r="2546" spans="1:5" x14ac:dyDescent="0.25">
      <c r="A2546" s="183">
        <v>20198.4877019907</v>
      </c>
      <c r="B2546" s="183">
        <v>-0.32381026952795799</v>
      </c>
      <c r="C2546" s="183">
        <v>-0.14743080856242999</v>
      </c>
      <c r="D2546" s="183">
        <v>-0.27548955479285903</v>
      </c>
      <c r="E2546" s="183">
        <v>-0.23192067763629601</v>
      </c>
    </row>
    <row r="2547" spans="1:5" x14ac:dyDescent="0.25">
      <c r="A2547" s="183">
        <v>20201.778374055699</v>
      </c>
      <c r="B2547" s="183">
        <v>-0.25719465488959198</v>
      </c>
      <c r="C2547" s="183">
        <v>-0.14744638342268601</v>
      </c>
      <c r="D2547" s="183">
        <v>-0.27558516701650598</v>
      </c>
      <c r="E2547" s="183">
        <v>-0.23199550564313101</v>
      </c>
    </row>
    <row r="2548" spans="1:5" x14ac:dyDescent="0.25">
      <c r="A2548" s="183">
        <v>20206.6350091112</v>
      </c>
      <c r="B2548" s="183">
        <v>0.75534973617053003</v>
      </c>
      <c r="C2548" s="183">
        <v>-0.14746934133731601</v>
      </c>
      <c r="D2548" s="183">
        <v>-0.27572627912610898</v>
      </c>
      <c r="E2548" s="183">
        <v>-0.232105604312589</v>
      </c>
    </row>
    <row r="2549" spans="1:5" x14ac:dyDescent="0.25">
      <c r="A2549" s="183">
        <v>20216.921060672699</v>
      </c>
      <c r="B2549" s="183">
        <v>-0.477275743401118</v>
      </c>
      <c r="C2549" s="183">
        <v>-0.14751783126842799</v>
      </c>
      <c r="D2549" s="183">
        <v>-0.27602356399223699</v>
      </c>
      <c r="E2549" s="183">
        <v>-0.232338501287847</v>
      </c>
    </row>
    <row r="2550" spans="1:5" x14ac:dyDescent="0.25">
      <c r="A2550" s="183">
        <v>20217.530804071699</v>
      </c>
      <c r="B2550" s="183">
        <v>-0.61257612784458804</v>
      </c>
      <c r="C2550" s="183">
        <v>-0.14752070106259499</v>
      </c>
      <c r="D2550" s="183">
        <v>-0.27604110708010599</v>
      </c>
      <c r="E2550" s="183">
        <v>-0.232352273202588</v>
      </c>
    </row>
    <row r="2551" spans="1:5" x14ac:dyDescent="0.25">
      <c r="A2551" s="183">
        <v>20219.9146677022</v>
      </c>
      <c r="B2551" s="183">
        <v>-0.17508103890113699</v>
      </c>
      <c r="C2551" s="183">
        <v>-0.14753192086087799</v>
      </c>
      <c r="D2551" s="183">
        <v>-0.27610961402150302</v>
      </c>
      <c r="E2551" s="183">
        <v>-0.23240611612524001</v>
      </c>
    </row>
    <row r="2552" spans="1:5" x14ac:dyDescent="0.25">
      <c r="A2552" s="183">
        <v>20222.926029822302</v>
      </c>
      <c r="B2552" s="183">
        <v>-0.275302399836441</v>
      </c>
      <c r="C2552" s="183">
        <v>-0.147546094018736</v>
      </c>
      <c r="D2552" s="183">
        <v>-0.27619597268748902</v>
      </c>
      <c r="E2552" s="183">
        <v>-0.23247404135386199</v>
      </c>
    </row>
    <row r="2553" spans="1:5" x14ac:dyDescent="0.25">
      <c r="A2553" s="183">
        <v>20224.177786165801</v>
      </c>
      <c r="B2553" s="183">
        <v>-1.1298679086935199E-2</v>
      </c>
      <c r="C2553" s="183">
        <v>-0.147551985485636</v>
      </c>
      <c r="D2553" s="183">
        <v>-0.27623180401395098</v>
      </c>
      <c r="E2553" s="183">
        <v>-0.23250225518127199</v>
      </c>
    </row>
    <row r="2554" spans="1:5" x14ac:dyDescent="0.25">
      <c r="A2554" s="183">
        <v>20227.522395456301</v>
      </c>
      <c r="B2554" s="183">
        <v>-0.383037639242156</v>
      </c>
      <c r="C2554" s="183">
        <v>-0.147567727091446</v>
      </c>
      <c r="D2554" s="183">
        <v>-0.27632727467599399</v>
      </c>
      <c r="E2554" s="183">
        <v>-0.232577579625977</v>
      </c>
    </row>
    <row r="2555" spans="1:5" x14ac:dyDescent="0.25">
      <c r="A2555" s="183">
        <v>20231.136035432501</v>
      </c>
      <c r="B2555" s="183">
        <v>-4.1384282175493899E-2</v>
      </c>
      <c r="C2555" s="183">
        <v>-0.147584734906442</v>
      </c>
      <c r="D2555" s="183">
        <v>-0.276430424721617</v>
      </c>
      <c r="E2555" s="183">
        <v>-0.23265886315517301</v>
      </c>
    </row>
    <row r="2556" spans="1:5" x14ac:dyDescent="0.25">
      <c r="A2556" s="183">
        <v>20235.314009547801</v>
      </c>
      <c r="B2556" s="183">
        <v>-0.20488020873978799</v>
      </c>
      <c r="C2556" s="183">
        <v>-0.14760435923222301</v>
      </c>
      <c r="D2556" s="183">
        <v>-0.27654907376567101</v>
      </c>
      <c r="E2556" s="183">
        <v>-0.23275270867731601</v>
      </c>
    </row>
    <row r="2557" spans="1:5" x14ac:dyDescent="0.25">
      <c r="A2557" s="183">
        <v>20237.97301953</v>
      </c>
      <c r="B2557" s="183">
        <v>-0.31886773625766601</v>
      </c>
      <c r="C2557" s="183">
        <v>-0.14761682662481701</v>
      </c>
      <c r="D2557" s="183">
        <v>-0.27662450084145801</v>
      </c>
      <c r="E2557" s="183">
        <v>-0.23281236752447901</v>
      </c>
    </row>
    <row r="2558" spans="1:5" x14ac:dyDescent="0.25">
      <c r="A2558" s="183">
        <v>20241.910453802098</v>
      </c>
      <c r="B2558" s="183">
        <v>-0.31375834249588502</v>
      </c>
      <c r="C2558" s="183">
        <v>-0.147635281485855</v>
      </c>
      <c r="D2558" s="183">
        <v>-0.27673595922111399</v>
      </c>
      <c r="E2558" s="183">
        <v>-0.23290057988792301</v>
      </c>
    </row>
    <row r="2559" spans="1:5" x14ac:dyDescent="0.25">
      <c r="A2559" s="183">
        <v>20241.942670787201</v>
      </c>
      <c r="B2559" s="183">
        <v>0.74885964909010605</v>
      </c>
      <c r="C2559" s="183">
        <v>-0.14763543222279099</v>
      </c>
      <c r="D2559" s="183">
        <v>-0.27673686894283001</v>
      </c>
      <c r="E2559" s="183">
        <v>-0.232901301661597</v>
      </c>
    </row>
    <row r="2560" spans="1:5" x14ac:dyDescent="0.25">
      <c r="A2560" s="183">
        <v>20249.9699574673</v>
      </c>
      <c r="B2560" s="183">
        <v>-0.122426415742594</v>
      </c>
      <c r="C2560" s="183">
        <v>-0.147672990318124</v>
      </c>
      <c r="D2560" s="183">
        <v>-0.27696275364525103</v>
      </c>
      <c r="E2560" s="183">
        <v>-0.23308082690259899</v>
      </c>
    </row>
    <row r="2561" spans="1:5" x14ac:dyDescent="0.25">
      <c r="A2561" s="183">
        <v>20250.015789585101</v>
      </c>
      <c r="B2561" s="183">
        <v>-0.232489527877244</v>
      </c>
      <c r="C2561" s="183">
        <v>-0.14767320475758799</v>
      </c>
      <c r="D2561" s="183">
        <v>-0.27696403826003402</v>
      </c>
      <c r="E2561" s="183">
        <v>-0.23308185031287801</v>
      </c>
    </row>
    <row r="2562" spans="1:5" x14ac:dyDescent="0.25">
      <c r="A2562" s="183">
        <v>20250.877094825599</v>
      </c>
      <c r="B2562" s="183">
        <v>-0.34054498630382601</v>
      </c>
      <c r="C2562" s="183">
        <v>-0.14767723463538099</v>
      </c>
      <c r="D2562" s="183">
        <v>-0.27698817952814703</v>
      </c>
      <c r="E2562" s="183">
        <v>-0.23310106754768201</v>
      </c>
    </row>
    <row r="2563" spans="1:5" x14ac:dyDescent="0.25">
      <c r="A2563" s="183">
        <v>20256.817636407101</v>
      </c>
      <c r="B2563" s="183">
        <v>-0.225159336692971</v>
      </c>
      <c r="C2563" s="183">
        <v>-0.147704978531014</v>
      </c>
      <c r="D2563" s="183">
        <v>-0.27715428519519802</v>
      </c>
      <c r="E2563" s="183">
        <v>-0.23323354615649</v>
      </c>
    </row>
    <row r="2564" spans="1:5" x14ac:dyDescent="0.25">
      <c r="A2564" s="183">
        <v>20259.594129463701</v>
      </c>
      <c r="B2564" s="183">
        <v>-0.26418694637485601</v>
      </c>
      <c r="C2564" s="183">
        <v>-0.14771793131139199</v>
      </c>
      <c r="D2564" s="183">
        <v>-0.27723164948757201</v>
      </c>
      <c r="E2564" s="183">
        <v>-0.23329536456776101</v>
      </c>
    </row>
    <row r="2565" spans="1:5" x14ac:dyDescent="0.25">
      <c r="A2565" s="183">
        <v>20260.055434876998</v>
      </c>
      <c r="B2565" s="183">
        <v>-0.67719853143610698</v>
      </c>
      <c r="C2565" s="183">
        <v>-0.14772008252438601</v>
      </c>
      <c r="D2565" s="183">
        <v>-0.277244488467774</v>
      </c>
      <c r="E2565" s="183">
        <v>-0.233305617950157</v>
      </c>
    </row>
    <row r="2566" spans="1:5" x14ac:dyDescent="0.25">
      <c r="A2566" s="183">
        <v>20267.207534280999</v>
      </c>
      <c r="B2566" s="183">
        <v>-0.57702161309005595</v>
      </c>
      <c r="C2566" s="183">
        <v>-0.14775340466095799</v>
      </c>
      <c r="D2566" s="183">
        <v>-0.27744283069223702</v>
      </c>
      <c r="E2566" s="183">
        <v>-0.23346455309070799</v>
      </c>
    </row>
    <row r="2567" spans="1:5" x14ac:dyDescent="0.25">
      <c r="A2567" s="183">
        <v>20270.809178259799</v>
      </c>
      <c r="B2567" s="183">
        <v>0.85144126998939496</v>
      </c>
      <c r="C2567" s="183">
        <v>-0.14777016288710601</v>
      </c>
      <c r="D2567" s="183">
        <v>-0.27754224985935999</v>
      </c>
      <c r="E2567" s="183">
        <v>-0.23354441669709899</v>
      </c>
    </row>
    <row r="2568" spans="1:5" x14ac:dyDescent="0.25">
      <c r="A2568" s="183">
        <v>20273.6640722843</v>
      </c>
      <c r="B2568" s="183">
        <v>-0.46982867273856999</v>
      </c>
      <c r="C2568" s="183">
        <v>-0.147783433425212</v>
      </c>
      <c r="D2568" s="183">
        <v>-0.27762083847793401</v>
      </c>
      <c r="E2568" s="183">
        <v>-0.23360767826203399</v>
      </c>
    </row>
    <row r="2569" spans="1:5" x14ac:dyDescent="0.25">
      <c r="A2569" s="183">
        <v>20278.7860722853</v>
      </c>
      <c r="B2569" s="183">
        <v>-1.61215627892043</v>
      </c>
      <c r="C2569" s="183">
        <v>-0.14780722547973801</v>
      </c>
      <c r="D2569" s="183">
        <v>-0.277761336730034</v>
      </c>
      <c r="E2569" s="183">
        <v>-0.23372097024562499</v>
      </c>
    </row>
    <row r="2570" spans="1:5" x14ac:dyDescent="0.25">
      <c r="A2570" s="183">
        <v>20282.764637360899</v>
      </c>
      <c r="B2570" s="183">
        <v>-0.70964748585639104</v>
      </c>
      <c r="C2570" s="183">
        <v>-0.147825680784263</v>
      </c>
      <c r="D2570" s="183">
        <v>-0.27787003030656798</v>
      </c>
      <c r="E2570" s="183">
        <v>-0.23380885551602901</v>
      </c>
    </row>
    <row r="2571" spans="1:5" x14ac:dyDescent="0.25">
      <c r="A2571" s="183">
        <v>20286.123469316601</v>
      </c>
      <c r="B2571" s="183">
        <v>-0.71043786119955299</v>
      </c>
      <c r="C2571" s="183">
        <v>-0.147841252029148</v>
      </c>
      <c r="D2571" s="183">
        <v>-0.27796148884906102</v>
      </c>
      <c r="E2571" s="183">
        <v>-0.23388293804207</v>
      </c>
    </row>
    <row r="2572" spans="1:5" x14ac:dyDescent="0.25">
      <c r="A2572" s="183">
        <v>20286.6706244622</v>
      </c>
      <c r="B2572" s="183">
        <v>-0.69355737762611902</v>
      </c>
      <c r="C2572" s="183">
        <v>-0.147843787117937</v>
      </c>
      <c r="D2572" s="183">
        <v>-0.27797636103957502</v>
      </c>
      <c r="E2572" s="183">
        <v>-0.23389499975012301</v>
      </c>
    </row>
    <row r="2573" spans="1:5" x14ac:dyDescent="0.25">
      <c r="A2573" s="183">
        <v>20287.1396145871</v>
      </c>
      <c r="B2573" s="183">
        <v>-0.61001157533057104</v>
      </c>
      <c r="C2573" s="183">
        <v>-0.14784595980048601</v>
      </c>
      <c r="D2573" s="183"/>
      <c r="E2573" s="183">
        <v>-0.23390533493903101</v>
      </c>
    </row>
    <row r="2574" spans="1:5" x14ac:dyDescent="0.25">
      <c r="A2574" s="183">
        <v>20287.921264795099</v>
      </c>
      <c r="B2574" s="183">
        <v>-0.57746127326185903</v>
      </c>
      <c r="C2574" s="183">
        <v>-0.147849577665503</v>
      </c>
      <c r="D2574" s="183"/>
      <c r="E2574" s="183">
        <v>-0.23392255419000299</v>
      </c>
    </row>
    <row r="2575" spans="1:5" x14ac:dyDescent="0.25">
      <c r="A2575" s="183">
        <v>20287.999429816002</v>
      </c>
      <c r="B2575" s="183">
        <v>-0.518013371251691</v>
      </c>
      <c r="C2575" s="183">
        <v>-0.147849939416239</v>
      </c>
      <c r="D2575" s="183"/>
      <c r="E2575" s="183">
        <v>-0.2339242761151</v>
      </c>
    </row>
    <row r="2576" spans="1:5" x14ac:dyDescent="0.25">
      <c r="A2576" s="183">
        <v>20288.077594836799</v>
      </c>
      <c r="B2576" s="183">
        <v>-0.50892715742625305</v>
      </c>
      <c r="C2576" s="183">
        <v>-0.14785030116697501</v>
      </c>
      <c r="D2576" s="183"/>
      <c r="E2576" s="183">
        <v>-0.23392599804019701</v>
      </c>
    </row>
    <row r="2577" spans="1:5" x14ac:dyDescent="0.25">
      <c r="A2577" s="183">
        <v>20288.1166773472</v>
      </c>
      <c r="B2577" s="183">
        <v>-0.49164023918287802</v>
      </c>
      <c r="C2577" s="183">
        <v>-0.147850482042343</v>
      </c>
      <c r="D2577" s="183"/>
      <c r="E2577" s="183">
        <v>-0.23392685900274601</v>
      </c>
    </row>
    <row r="2578" spans="1:5" x14ac:dyDescent="0.25">
      <c r="A2578" s="183">
        <v>20288.390254919999</v>
      </c>
      <c r="B2578" s="183">
        <v>-0.62099719834690603</v>
      </c>
      <c r="C2578" s="183">
        <v>-0.147851748169918</v>
      </c>
      <c r="D2578" s="183"/>
      <c r="E2578" s="183">
        <v>-0.23393288574058599</v>
      </c>
    </row>
    <row r="2579" spans="1:5" x14ac:dyDescent="0.25">
      <c r="A2579" s="183">
        <v>20288.507502451201</v>
      </c>
      <c r="B2579" s="183">
        <v>-0.41994969717457098</v>
      </c>
      <c r="C2579" s="183">
        <v>-0.147852290796022</v>
      </c>
      <c r="D2579" s="183">
        <v>-0.27802623470077298</v>
      </c>
      <c r="E2579" s="183">
        <v>-0.233935468628232</v>
      </c>
    </row>
    <row r="2580" spans="1:5" x14ac:dyDescent="0.25">
      <c r="A2580" s="183">
        <v>20288.781080024</v>
      </c>
      <c r="B2580" s="183">
        <v>-0.600217396281577</v>
      </c>
      <c r="C2580" s="183">
        <v>-0.147853556923598</v>
      </c>
      <c r="D2580" s="183"/>
      <c r="E2580" s="183">
        <v>-0.23394149359069799</v>
      </c>
    </row>
    <row r="2581" spans="1:5" x14ac:dyDescent="0.25">
      <c r="A2581" s="183">
        <v>20288.781080024</v>
      </c>
      <c r="B2581" s="183">
        <v>-0.68169767537786796</v>
      </c>
      <c r="C2581" s="183">
        <v>-0.147853556923598</v>
      </c>
      <c r="D2581" s="183"/>
      <c r="E2581" s="183">
        <v>-0.23394149359069799</v>
      </c>
    </row>
    <row r="2582" spans="1:5" x14ac:dyDescent="0.25">
      <c r="A2582" s="183">
        <v>20288.781080024</v>
      </c>
      <c r="B2582" s="183">
        <v>-0.70617398105447005</v>
      </c>
      <c r="C2582" s="183">
        <v>-0.147853556923598</v>
      </c>
      <c r="D2582" s="183"/>
      <c r="E2582" s="183">
        <v>-0.23394149359069799</v>
      </c>
    </row>
    <row r="2583" spans="1:5" x14ac:dyDescent="0.25">
      <c r="A2583" s="183">
        <v>20288.781080024</v>
      </c>
      <c r="B2583" s="183">
        <v>0.60096144522121497</v>
      </c>
      <c r="C2583" s="183">
        <v>-0.147853556923598</v>
      </c>
      <c r="D2583" s="183"/>
      <c r="E2583" s="183">
        <v>-0.23394149359069799</v>
      </c>
    </row>
    <row r="2584" spans="1:5" x14ac:dyDescent="0.25">
      <c r="A2584" s="183">
        <v>20288.781080024</v>
      </c>
      <c r="B2584" s="183">
        <v>-0.611260693439453</v>
      </c>
      <c r="C2584" s="183">
        <v>-0.147853556923598</v>
      </c>
      <c r="D2584" s="183"/>
      <c r="E2584" s="183">
        <v>-0.23394149359069799</v>
      </c>
    </row>
    <row r="2585" spans="1:5" x14ac:dyDescent="0.25">
      <c r="A2585" s="183">
        <v>20288.781080024</v>
      </c>
      <c r="B2585" s="183">
        <v>-0.72036250880612696</v>
      </c>
      <c r="C2585" s="183">
        <v>-0.147853556923598</v>
      </c>
      <c r="D2585" s="183"/>
      <c r="E2585" s="183">
        <v>-0.23394149359069799</v>
      </c>
    </row>
    <row r="2586" spans="1:5" x14ac:dyDescent="0.25">
      <c r="A2586" s="183">
        <v>20288.781080024</v>
      </c>
      <c r="B2586" s="183">
        <v>-0.49708513148178901</v>
      </c>
      <c r="C2586" s="183">
        <v>-0.147853556923598</v>
      </c>
      <c r="D2586" s="183"/>
      <c r="E2586" s="183">
        <v>-0.23394149359069799</v>
      </c>
    </row>
    <row r="2587" spans="1:5" x14ac:dyDescent="0.25">
      <c r="A2587" s="183">
        <v>20288.781080024</v>
      </c>
      <c r="B2587" s="183">
        <v>-0.35928616826361698</v>
      </c>
      <c r="C2587" s="183">
        <v>-0.147853556923598</v>
      </c>
      <c r="D2587" s="183"/>
      <c r="E2587" s="183">
        <v>-0.23394149359069799</v>
      </c>
    </row>
    <row r="2588" spans="1:5" x14ac:dyDescent="0.25">
      <c r="A2588" s="183">
        <v>20288.781080024</v>
      </c>
      <c r="B2588" s="183">
        <v>-0.40203434300481999</v>
      </c>
      <c r="C2588" s="183">
        <v>-0.147853556923598</v>
      </c>
      <c r="D2588" s="183"/>
      <c r="E2588" s="183">
        <v>-0.23394149359069799</v>
      </c>
    </row>
    <row r="2589" spans="1:5" x14ac:dyDescent="0.25">
      <c r="A2589" s="183">
        <v>20288.781080024</v>
      </c>
      <c r="B2589" s="183">
        <v>-0.60438526362046596</v>
      </c>
      <c r="C2589" s="183">
        <v>-0.147853556923598</v>
      </c>
      <c r="D2589" s="183"/>
      <c r="E2589" s="183">
        <v>-0.23394149359069799</v>
      </c>
    </row>
    <row r="2590" spans="1:5" x14ac:dyDescent="0.25">
      <c r="A2590" s="183">
        <v>20288.820162534401</v>
      </c>
      <c r="B2590" s="183">
        <v>-0.71934849414050395</v>
      </c>
      <c r="C2590" s="183">
        <v>-0.14785373779896599</v>
      </c>
      <c r="D2590" s="183"/>
      <c r="E2590" s="183">
        <v>-0.23394235423833901</v>
      </c>
    </row>
    <row r="2591" spans="1:5" x14ac:dyDescent="0.25">
      <c r="A2591" s="183">
        <v>20289.146310584099</v>
      </c>
      <c r="B2591" s="183">
        <v>-0.26705585510508101</v>
      </c>
      <c r="C2591" s="183">
        <v>-0.147855247224739</v>
      </c>
      <c r="D2591" s="183">
        <v>-0.27804355947735698</v>
      </c>
      <c r="E2591" s="183">
        <v>-0.233949536442002</v>
      </c>
    </row>
    <row r="2592" spans="1:5" x14ac:dyDescent="0.25">
      <c r="A2592" s="183">
        <v>20289.640895252898</v>
      </c>
      <c r="B2592" s="183">
        <v>-0.55280987843116003</v>
      </c>
      <c r="C2592" s="183">
        <v>-0.14785753618169301</v>
      </c>
      <c r="D2592" s="183">
        <v>-0.27805696588180001</v>
      </c>
      <c r="E2592" s="183">
        <v>-0.233960423317607</v>
      </c>
    </row>
    <row r="2593" spans="1:5" x14ac:dyDescent="0.25">
      <c r="A2593" s="183">
        <v>20297.5422961851</v>
      </c>
      <c r="B2593" s="183">
        <v>-7.34611661022289E-2</v>
      </c>
      <c r="C2593" s="183">
        <v>-0.14789408376500199</v>
      </c>
      <c r="D2593" s="183">
        <v>-0.27827025087249702</v>
      </c>
      <c r="E2593" s="183">
        <v>-0.23413411115895799</v>
      </c>
    </row>
    <row r="2594" spans="1:5" x14ac:dyDescent="0.25">
      <c r="A2594" s="183">
        <v>20298.527898697899</v>
      </c>
      <c r="B2594" s="183">
        <v>-0.14111545426738201</v>
      </c>
      <c r="C2594" s="183">
        <v>-0.14789863074034301</v>
      </c>
      <c r="D2594" s="183">
        <v>-0.27829679305400701</v>
      </c>
      <c r="E2594" s="183">
        <v>-0.234155760486943</v>
      </c>
    </row>
    <row r="2595" spans="1:5" x14ac:dyDescent="0.25">
      <c r="A2595" s="183">
        <v>20298.864367708298</v>
      </c>
      <c r="B2595" s="183">
        <v>-0.63004370296790801</v>
      </c>
      <c r="C2595" s="183">
        <v>-0.14790018300535099</v>
      </c>
      <c r="D2595" s="183">
        <v>-0.27830585413231201</v>
      </c>
      <c r="E2595" s="183">
        <v>-0.23416314009480099</v>
      </c>
    </row>
    <row r="2596" spans="1:5" x14ac:dyDescent="0.25">
      <c r="A2596" s="183">
        <v>20300.578338318501</v>
      </c>
      <c r="B2596" s="183">
        <v>-0.527603545302613</v>
      </c>
      <c r="C2596" s="183">
        <v>-0.14790809023163901</v>
      </c>
      <c r="D2596" s="183">
        <v>-0.27835186682628199</v>
      </c>
      <c r="E2596" s="183">
        <v>-0.23420073176176801</v>
      </c>
    </row>
    <row r="2597" spans="1:5" x14ac:dyDescent="0.25">
      <c r="A2597" s="183">
        <v>20301.577673722099</v>
      </c>
      <c r="B2597" s="183">
        <v>-0.267838212175597</v>
      </c>
      <c r="C2597" s="183">
        <v>-0.147912700562252</v>
      </c>
      <c r="D2597" s="183">
        <v>-0.27837865382538302</v>
      </c>
      <c r="E2597" s="183">
        <v>-0.23422264968933301</v>
      </c>
    </row>
    <row r="2598" spans="1:5" x14ac:dyDescent="0.25">
      <c r="A2598" s="183">
        <v>20304.353424769299</v>
      </c>
      <c r="B2598" s="183">
        <v>-0.28697512087618698</v>
      </c>
      <c r="C2598" s="183">
        <v>-0.14792550620286099</v>
      </c>
      <c r="D2598" s="183">
        <v>-0.27845287197243201</v>
      </c>
      <c r="E2598" s="183">
        <v>-0.23428346476353101</v>
      </c>
    </row>
    <row r="2599" spans="1:5" x14ac:dyDescent="0.25">
      <c r="A2599" s="183">
        <v>20306.9641675368</v>
      </c>
      <c r="B2599" s="183">
        <v>-0.31593019012430301</v>
      </c>
      <c r="C2599" s="183">
        <v>-0.147937550594824</v>
      </c>
      <c r="D2599" s="183">
        <v>-0.27852263562838597</v>
      </c>
      <c r="E2599" s="183">
        <v>-0.234340579561919</v>
      </c>
    </row>
    <row r="2600" spans="1:5" x14ac:dyDescent="0.25">
      <c r="A2600" s="183">
        <v>20309.280223133599</v>
      </c>
      <c r="B2600" s="183">
        <v>0.78157164906551602</v>
      </c>
      <c r="C2600" s="183">
        <v>-0.147948235477978</v>
      </c>
      <c r="D2600" s="183">
        <v>-0.27858418938561602</v>
      </c>
      <c r="E2600" s="183">
        <v>-0.234391247536609</v>
      </c>
    </row>
    <row r="2601" spans="1:5" x14ac:dyDescent="0.25">
      <c r="A2601" s="183">
        <v>20318.300243538801</v>
      </c>
      <c r="B2601" s="183">
        <v>-7.8172575685175896E-2</v>
      </c>
      <c r="C2601" s="183">
        <v>-0.14798974083862401</v>
      </c>
      <c r="D2601" s="183">
        <v>-0.27882315175182998</v>
      </c>
      <c r="E2601" s="183">
        <v>-0.23458807157658401</v>
      </c>
    </row>
    <row r="2602" spans="1:5" x14ac:dyDescent="0.25">
      <c r="A2602" s="183">
        <v>20319.228863091699</v>
      </c>
      <c r="B2602" s="183">
        <v>-6.7744445120632199E-2</v>
      </c>
      <c r="C2602" s="183">
        <v>-0.147994008544793</v>
      </c>
      <c r="D2602" s="183">
        <v>-0.278847620126216</v>
      </c>
      <c r="E2602" s="183">
        <v>-0.23460832068500001</v>
      </c>
    </row>
    <row r="2603" spans="1:5" x14ac:dyDescent="0.25">
      <c r="A2603" s="183">
        <v>20319.796665230198</v>
      </c>
      <c r="B2603" s="183">
        <v>-0.71588071917144702</v>
      </c>
      <c r="C2603" s="183">
        <v>-0.147996616947036</v>
      </c>
      <c r="D2603" s="183">
        <v>-0.27886258125347102</v>
      </c>
      <c r="E2603" s="183">
        <v>-0.23462070195247001</v>
      </c>
    </row>
    <row r="2604" spans="1:5" x14ac:dyDescent="0.25">
      <c r="A2604" s="183">
        <v>20320.182249798399</v>
      </c>
      <c r="B2604" s="183">
        <v>1.39554874396097E-2</v>
      </c>
      <c r="C2604" s="183">
        <v>-0.14799838826768599</v>
      </c>
      <c r="D2604" s="183">
        <v>-0.27887274109508098</v>
      </c>
      <c r="E2604" s="183">
        <v>-0.23462909773180099</v>
      </c>
    </row>
    <row r="2605" spans="1:5" x14ac:dyDescent="0.25">
      <c r="A2605" s="183">
        <v>20320.2622385248</v>
      </c>
      <c r="B2605" s="183">
        <v>-0.21188514886163501</v>
      </c>
      <c r="C2605" s="183">
        <v>-0.14799875572451501</v>
      </c>
      <c r="D2605" s="183">
        <v>-0.278874841495938</v>
      </c>
      <c r="E2605" s="183">
        <v>-0.234630839418972</v>
      </c>
    </row>
    <row r="2606" spans="1:5" x14ac:dyDescent="0.25">
      <c r="A2606" s="183">
        <v>20322.377331021398</v>
      </c>
      <c r="B2606" s="183">
        <v>0.79023636623898297</v>
      </c>
      <c r="C2606" s="183">
        <v>-0.148008469139709</v>
      </c>
      <c r="D2606" s="183">
        <v>-0.27893038109870999</v>
      </c>
      <c r="E2606" s="183">
        <v>-0.234676872148397</v>
      </c>
    </row>
    <row r="2607" spans="1:5" x14ac:dyDescent="0.25">
      <c r="A2607" s="183">
        <v>20323.3124599533</v>
      </c>
      <c r="B2607" s="183">
        <v>0.29701774499115702</v>
      </c>
      <c r="C2607" s="183">
        <v>-0.148012761369436</v>
      </c>
      <c r="D2607" s="183">
        <v>-0.27895493637915098</v>
      </c>
      <c r="E2607" s="183">
        <v>-0.23469721292863899</v>
      </c>
    </row>
    <row r="2608" spans="1:5" x14ac:dyDescent="0.25">
      <c r="A2608" s="183">
        <v>20328.0571924994</v>
      </c>
      <c r="B2608" s="183">
        <v>-0.388127421410145</v>
      </c>
      <c r="C2608" s="183">
        <v>-0.14803453035290301</v>
      </c>
      <c r="D2608" s="183">
        <v>-0.279079123087976</v>
      </c>
      <c r="E2608" s="183">
        <v>-0.234800234482332</v>
      </c>
    </row>
    <row r="2609" spans="1:5" x14ac:dyDescent="0.25">
      <c r="A2609" s="183">
        <v>20332.225281144401</v>
      </c>
      <c r="B2609" s="183">
        <v>-0.26168700188031702</v>
      </c>
      <c r="C2609" s="183">
        <v>-0.14805362853075699</v>
      </c>
      <c r="D2609" s="183">
        <v>-0.27918765149723701</v>
      </c>
      <c r="E2609" s="183">
        <v>-0.234890735467154</v>
      </c>
    </row>
    <row r="2610" spans="1:5" x14ac:dyDescent="0.25">
      <c r="A2610" s="183">
        <v>20337.028748414599</v>
      </c>
      <c r="B2610" s="183">
        <v>-1.60134123350021</v>
      </c>
      <c r="C2610" s="183">
        <v>-0.14807561530583799</v>
      </c>
      <c r="D2610" s="183">
        <v>-0.27931217359815402</v>
      </c>
      <c r="E2610" s="183">
        <v>-0.234994731171251</v>
      </c>
    </row>
    <row r="2611" spans="1:5" x14ac:dyDescent="0.25">
      <c r="A2611" s="183">
        <v>20342.349660158099</v>
      </c>
      <c r="B2611" s="183">
        <v>0.27366247191280602</v>
      </c>
      <c r="C2611" s="183">
        <v>-0.148099940609078</v>
      </c>
      <c r="D2611" s="183">
        <v>-0.27944939615949299</v>
      </c>
      <c r="E2611" s="183">
        <v>-0.23510980076679799</v>
      </c>
    </row>
    <row r="2612" spans="1:5" x14ac:dyDescent="0.25">
      <c r="A2612" s="183">
        <v>20344.358108586701</v>
      </c>
      <c r="B2612" s="183">
        <v>-0.32210358768932601</v>
      </c>
      <c r="C2612" s="183">
        <v>-0.148109107733919</v>
      </c>
      <c r="D2612" s="183">
        <v>-0.27950097824237702</v>
      </c>
      <c r="E2612" s="183">
        <v>-0.23515315697910599</v>
      </c>
    </row>
    <row r="2613" spans="1:5" x14ac:dyDescent="0.25">
      <c r="A2613" s="183">
        <v>20345.5745198285</v>
      </c>
      <c r="B2613" s="183">
        <v>0.46661539907226801</v>
      </c>
      <c r="C2613" s="183">
        <v>-0.14811465977775201</v>
      </c>
      <c r="D2613" s="183">
        <v>-0.27953216402099101</v>
      </c>
      <c r="E2613" s="183">
        <v>-0.235179389808154</v>
      </c>
    </row>
    <row r="2614" spans="1:5" x14ac:dyDescent="0.25">
      <c r="A2614" s="183">
        <v>20350.362244397202</v>
      </c>
      <c r="B2614" s="183">
        <v>-0.26983527551609499</v>
      </c>
      <c r="C2614" s="183">
        <v>-0.14813651230241701</v>
      </c>
      <c r="D2614" s="183">
        <v>-0.27965438238637003</v>
      </c>
      <c r="E2614" s="183">
        <v>-0.23528259666006901</v>
      </c>
    </row>
    <row r="2615" spans="1:5" x14ac:dyDescent="0.25">
      <c r="A2615" s="183">
        <v>20355.259515386399</v>
      </c>
      <c r="B2615" s="183">
        <v>0.42940426121318398</v>
      </c>
      <c r="C2615" s="183">
        <v>-0.14815883060129201</v>
      </c>
      <c r="D2615" s="183">
        <v>-0.27977863004576498</v>
      </c>
      <c r="E2615" s="183">
        <v>-0.235387939298009</v>
      </c>
    </row>
    <row r="2616" spans="1:5" x14ac:dyDescent="0.25">
      <c r="A2616" s="183">
        <v>20367.9294088241</v>
      </c>
      <c r="B2616" s="183">
        <v>1.2565810614036499</v>
      </c>
      <c r="C2616" s="183">
        <v>-0.148216433629029</v>
      </c>
      <c r="D2616" s="183">
        <v>-0.28009795859155101</v>
      </c>
      <c r="E2616" s="183">
        <v>-0.23565964244399401</v>
      </c>
    </row>
    <row r="2617" spans="1:5" x14ac:dyDescent="0.25">
      <c r="A2617" s="183">
        <v>20368.580833218701</v>
      </c>
      <c r="B2617" s="183">
        <v>-0.16513006934321101</v>
      </c>
      <c r="C2617" s="183">
        <v>-0.148219390464599</v>
      </c>
      <c r="D2617" s="183">
        <v>-0.28011423124187601</v>
      </c>
      <c r="E2617" s="183">
        <v>-0.23567357633632799</v>
      </c>
    </row>
    <row r="2618" spans="1:5" x14ac:dyDescent="0.25">
      <c r="A2618" s="183">
        <v>20368.8159767215</v>
      </c>
      <c r="B2618" s="183">
        <v>-0.17966204976555</v>
      </c>
      <c r="C2618" s="183">
        <v>-0.148220457610827</v>
      </c>
      <c r="D2618" s="183">
        <v>-0.28012010153758798</v>
      </c>
      <c r="E2618" s="183">
        <v>-0.23567860602861199</v>
      </c>
    </row>
    <row r="2619" spans="1:5" x14ac:dyDescent="0.25">
      <c r="A2619" s="183">
        <v>20370.887032323801</v>
      </c>
      <c r="B2619" s="183">
        <v>-2.7848430183130501E-2</v>
      </c>
      <c r="C2619" s="183">
        <v>-0.14822984850264601</v>
      </c>
      <c r="D2619" s="183">
        <v>-0.28017176884401601</v>
      </c>
      <c r="E2619" s="183">
        <v>-0.23572290566801599</v>
      </c>
    </row>
    <row r="2620" spans="1:5" x14ac:dyDescent="0.25">
      <c r="A2620" s="183">
        <v>20377.120215521601</v>
      </c>
      <c r="B2620" s="183">
        <v>-0.176426752013914</v>
      </c>
      <c r="C2620" s="183">
        <v>-0.14825810367387801</v>
      </c>
      <c r="D2620" s="183">
        <v>-0.28032601328551798</v>
      </c>
      <c r="E2620" s="183">
        <v>-0.23585595293105899</v>
      </c>
    </row>
    <row r="2621" spans="1:5" x14ac:dyDescent="0.25">
      <c r="A2621" s="183">
        <v>20380.006416378099</v>
      </c>
      <c r="B2621" s="183">
        <v>-0.32396335007858201</v>
      </c>
      <c r="C2621" s="183">
        <v>-0.148271167330047</v>
      </c>
      <c r="D2621" s="183">
        <v>-0.28039737447511598</v>
      </c>
      <c r="E2621" s="183">
        <v>-0.23591746932882199</v>
      </c>
    </row>
    <row r="2622" spans="1:5" x14ac:dyDescent="0.25">
      <c r="A2622" s="183">
        <v>20381.605305991801</v>
      </c>
      <c r="B2622" s="183">
        <v>-0.232594132253272</v>
      </c>
      <c r="C2622" s="183">
        <v>-0.14827840311597501</v>
      </c>
      <c r="D2622" s="183">
        <v>-0.28043690695069401</v>
      </c>
      <c r="E2622" s="183">
        <v>-0.235951510431999</v>
      </c>
    </row>
    <row r="2623" spans="1:5" x14ac:dyDescent="0.25">
      <c r="A2623" s="183">
        <v>20385.623150462001</v>
      </c>
      <c r="B2623" s="183">
        <v>-0.15316646687597599</v>
      </c>
      <c r="C2623" s="183">
        <v>-0.14829656742699601</v>
      </c>
      <c r="D2623" s="183">
        <v>-0.28053584415625299</v>
      </c>
      <c r="E2623" s="183">
        <v>-0.236036975689245</v>
      </c>
    </row>
    <row r="2624" spans="1:5" x14ac:dyDescent="0.25">
      <c r="A2624" s="183">
        <v>20386.451177417199</v>
      </c>
      <c r="B2624" s="183">
        <v>-0.253130663496481</v>
      </c>
      <c r="C2624" s="183">
        <v>-0.148300309374057</v>
      </c>
      <c r="D2624" s="183">
        <v>-0.28055609091262801</v>
      </c>
      <c r="E2624" s="183">
        <v>-0.23605455547901499</v>
      </c>
    </row>
    <row r="2625" spans="1:5" x14ac:dyDescent="0.25">
      <c r="A2625" s="183">
        <v>20391.6034441601</v>
      </c>
      <c r="B2625" s="183">
        <v>-0.25935883027577999</v>
      </c>
      <c r="C2625" s="183">
        <v>-0.148323570942724</v>
      </c>
      <c r="D2625" s="183">
        <v>-0.28068204522871298</v>
      </c>
      <c r="E2625" s="183">
        <v>-0.236163942939909</v>
      </c>
    </row>
    <row r="2626" spans="1:5" x14ac:dyDescent="0.25">
      <c r="A2626" s="183">
        <v>20394.066758326098</v>
      </c>
      <c r="B2626" s="183">
        <v>-4.75260810898104E-2</v>
      </c>
      <c r="C2626" s="183">
        <v>-0.148334681543981</v>
      </c>
      <c r="D2626" s="183">
        <v>-0.28074193003214298</v>
      </c>
      <c r="E2626" s="183">
        <v>-0.23621615909334601</v>
      </c>
    </row>
    <row r="2627" spans="1:5" x14ac:dyDescent="0.25">
      <c r="A2627" s="183">
        <v>20395.160947829001</v>
      </c>
      <c r="B2627" s="183">
        <v>-8.64609627705515E-2</v>
      </c>
      <c r="C2627" s="183">
        <v>-0.148339614684592</v>
      </c>
      <c r="D2627" s="183">
        <v>-0.28076848178451003</v>
      </c>
      <c r="E2627" s="183">
        <v>-0.23623933475098299</v>
      </c>
    </row>
    <row r="2628" spans="1:5" x14ac:dyDescent="0.25">
      <c r="A2628" s="183">
        <v>20395.8634377942</v>
      </c>
      <c r="B2628" s="183">
        <v>-0.17858208661601899</v>
      </c>
      <c r="C2628" s="183">
        <v>-0.148342780435014</v>
      </c>
      <c r="D2628" s="183">
        <v>-0.28078550581777401</v>
      </c>
      <c r="E2628" s="183">
        <v>-0.236254213953245</v>
      </c>
    </row>
    <row r="2629" spans="1:5" x14ac:dyDescent="0.25">
      <c r="A2629" s="183">
        <v>20408.765130269701</v>
      </c>
      <c r="B2629" s="183">
        <v>-0.25518229204424298</v>
      </c>
      <c r="C2629" s="183">
        <v>-0.148400768303901</v>
      </c>
      <c r="D2629" s="183">
        <v>-0.28109578849365202</v>
      </c>
      <c r="E2629" s="183">
        <v>-0.23652672992072499</v>
      </c>
    </row>
    <row r="2630" spans="1:5" x14ac:dyDescent="0.25">
      <c r="A2630" s="183">
        <v>20410.328430685899</v>
      </c>
      <c r="B2630" s="183">
        <v>-0.268947746328418</v>
      </c>
      <c r="C2630" s="183">
        <v>-0.14840778843729399</v>
      </c>
      <c r="D2630" s="183">
        <v>-0.28113309822087201</v>
      </c>
      <c r="E2630" s="183">
        <v>-0.23655966125400299</v>
      </c>
    </row>
    <row r="2631" spans="1:5" x14ac:dyDescent="0.25">
      <c r="A2631" s="183">
        <v>20417.676632733699</v>
      </c>
      <c r="B2631" s="183">
        <v>-0.187441688473999</v>
      </c>
      <c r="C2631" s="183">
        <v>-0.14844078616315901</v>
      </c>
      <c r="D2631" s="183">
        <v>-0.28130747736114298</v>
      </c>
      <c r="E2631" s="183">
        <v>-0.23671411190216099</v>
      </c>
    </row>
    <row r="2632" spans="1:5" x14ac:dyDescent="0.25">
      <c r="A2632" s="183">
        <v>20422.004730583201</v>
      </c>
      <c r="B2632" s="183">
        <v>-0.233328861380766</v>
      </c>
      <c r="C2632" s="183">
        <v>-0.14846020402923399</v>
      </c>
      <c r="D2632" s="183">
        <v>-0.28140948373712299</v>
      </c>
      <c r="E2632" s="183">
        <v>-0.23680497719552801</v>
      </c>
    </row>
    <row r="2633" spans="1:5" x14ac:dyDescent="0.25">
      <c r="A2633" s="183">
        <v>20423.150172523801</v>
      </c>
      <c r="B2633" s="183">
        <v>-0.365296246103475</v>
      </c>
      <c r="C2633" s="183">
        <v>-0.148465328442796</v>
      </c>
      <c r="D2633" s="183">
        <v>-0.28143632710736</v>
      </c>
      <c r="E2633" s="183">
        <v>-0.23682902492309499</v>
      </c>
    </row>
    <row r="2634" spans="1:5" x14ac:dyDescent="0.25">
      <c r="A2634" s="183">
        <v>20435.115629892101</v>
      </c>
      <c r="B2634" s="183">
        <v>0.77889680438620901</v>
      </c>
      <c r="C2634" s="183">
        <v>-0.14851879905736801</v>
      </c>
      <c r="D2634" s="183">
        <v>-0.28171532058713</v>
      </c>
      <c r="E2634" s="183">
        <v>-0.23707921032017101</v>
      </c>
    </row>
    <row r="2635" spans="1:5" x14ac:dyDescent="0.25">
      <c r="A2635" s="183">
        <v>20437.2614140029</v>
      </c>
      <c r="B2635" s="183">
        <v>-2.5759756835686001E-2</v>
      </c>
      <c r="C2635" s="183">
        <v>-0.148528368842648</v>
      </c>
      <c r="D2635" s="183">
        <v>-0.28176448172941099</v>
      </c>
      <c r="E2635" s="183">
        <v>-0.23712397551789499</v>
      </c>
    </row>
    <row r="2636" spans="1:5" x14ac:dyDescent="0.25">
      <c r="A2636" s="183">
        <v>20438.225906274201</v>
      </c>
      <c r="B2636" s="183">
        <v>1.90088775521986</v>
      </c>
      <c r="C2636" s="183">
        <v>-0.148532670293057</v>
      </c>
      <c r="D2636" s="183">
        <v>-0.28178657879944802</v>
      </c>
      <c r="E2636" s="183">
        <v>-0.237144073700151</v>
      </c>
    </row>
    <row r="2637" spans="1:5" x14ac:dyDescent="0.25">
      <c r="A2637" s="183">
        <v>20439.262329686298</v>
      </c>
      <c r="B2637" s="183">
        <v>-0.45123466684233698</v>
      </c>
      <c r="C2637" s="183">
        <v>-0.14853728905247801</v>
      </c>
      <c r="D2637" s="183">
        <v>-0.28181032385309301</v>
      </c>
      <c r="E2637" s="183">
        <v>-0.23716567079040099</v>
      </c>
    </row>
    <row r="2638" spans="1:5" x14ac:dyDescent="0.25">
      <c r="A2638" s="183">
        <v>20442.251017631999</v>
      </c>
      <c r="B2638" s="183">
        <v>0.179572667439065</v>
      </c>
      <c r="C2638" s="183">
        <v>-0.14855060488891</v>
      </c>
      <c r="D2638" s="183">
        <v>-0.28187879640473101</v>
      </c>
      <c r="E2638" s="183">
        <v>-0.237227890385487</v>
      </c>
    </row>
    <row r="2639" spans="1:5" x14ac:dyDescent="0.25">
      <c r="A2639" s="183">
        <v>20445.540685592201</v>
      </c>
      <c r="B2639" s="183">
        <v>-9.6575421600508804E-2</v>
      </c>
      <c r="C2639" s="183">
        <v>-0.148565248708383</v>
      </c>
      <c r="D2639" s="183">
        <v>-0.28195416458078898</v>
      </c>
      <c r="E2639" s="183">
        <v>-0.237296252358143</v>
      </c>
    </row>
    <row r="2640" spans="1:5" x14ac:dyDescent="0.25">
      <c r="A2640" s="183">
        <v>20448.759106529898</v>
      </c>
      <c r="B2640" s="183">
        <v>-0.73004077862934802</v>
      </c>
      <c r="C2640" s="183">
        <v>-0.14857955608461801</v>
      </c>
      <c r="D2640" s="183">
        <v>-0.282027900446778</v>
      </c>
      <c r="E2640" s="183">
        <v>-0.23736313375979201</v>
      </c>
    </row>
    <row r="2641" spans="1:5" x14ac:dyDescent="0.25">
      <c r="A2641" s="183">
        <v>20452.601249567</v>
      </c>
      <c r="B2641" s="183">
        <v>-6.6620022100494197E-2</v>
      </c>
      <c r="C2641" s="183">
        <v>-0.148596636195344</v>
      </c>
      <c r="D2641" s="183">
        <v>-0.28211592614309799</v>
      </c>
      <c r="E2641" s="183">
        <v>-0.23744281595344899</v>
      </c>
    </row>
    <row r="2642" spans="1:5" x14ac:dyDescent="0.25">
      <c r="A2642" s="183">
        <v>20452.8959851746</v>
      </c>
      <c r="B2642" s="183">
        <v>0.11501617100349</v>
      </c>
      <c r="C2642" s="183">
        <v>-0.14859794489988601</v>
      </c>
      <c r="D2642" s="183">
        <v>-0.28212267870458302</v>
      </c>
      <c r="E2642" s="183">
        <v>-0.23744892734151599</v>
      </c>
    </row>
    <row r="2643" spans="1:5" x14ac:dyDescent="0.25">
      <c r="A2643" s="183">
        <v>20453.405615629301</v>
      </c>
      <c r="B2643" s="183">
        <v>-8.97570638994649E-3</v>
      </c>
      <c r="C2643" s="183">
        <v>-0.148600207794744</v>
      </c>
      <c r="D2643" s="183">
        <v>-0.28213435463002801</v>
      </c>
      <c r="E2643" s="183">
        <v>-0.237459487064304</v>
      </c>
    </row>
    <row r="2644" spans="1:5" x14ac:dyDescent="0.25">
      <c r="A2644" s="183">
        <v>20458.018691069701</v>
      </c>
      <c r="B2644" s="183">
        <v>-0.27426357104056698</v>
      </c>
      <c r="C2644" s="183">
        <v>-0.148620677925075</v>
      </c>
      <c r="D2644" s="183">
        <v>-0.28223839788834498</v>
      </c>
      <c r="E2644" s="183">
        <v>-0.23755497818948301</v>
      </c>
    </row>
    <row r="2645" spans="1:5" x14ac:dyDescent="0.25">
      <c r="A2645" s="183">
        <v>20461.888975610302</v>
      </c>
      <c r="B2645" s="183">
        <v>-0.154508314477908</v>
      </c>
      <c r="C2645" s="183">
        <v>-0.14863783117724</v>
      </c>
      <c r="D2645" s="183">
        <v>-0.28232521358097601</v>
      </c>
      <c r="E2645" s="183">
        <v>-0.23763496367214201</v>
      </c>
    </row>
    <row r="2646" spans="1:5" x14ac:dyDescent="0.25">
      <c r="A2646" s="183">
        <v>20465.904657257499</v>
      </c>
      <c r="B2646" s="183">
        <v>-0.25298576860406402</v>
      </c>
      <c r="C2646" s="183">
        <v>-0.14865561669840599</v>
      </c>
      <c r="D2646" s="183">
        <v>-0.282415290726451</v>
      </c>
      <c r="E2646" s="183">
        <v>-0.23771782883354101</v>
      </c>
    </row>
    <row r="2647" spans="1:5" x14ac:dyDescent="0.25">
      <c r="A2647" s="183">
        <v>20471.505281988699</v>
      </c>
      <c r="B2647" s="183">
        <v>0.12634495734475901</v>
      </c>
      <c r="C2647" s="183">
        <v>-0.14868038521978</v>
      </c>
      <c r="D2647" s="183">
        <v>-0.28253992444871801</v>
      </c>
      <c r="E2647" s="183">
        <v>-0.23783318703706099</v>
      </c>
    </row>
    <row r="2648" spans="1:5" x14ac:dyDescent="0.25">
      <c r="A2648" s="183">
        <v>20472.641017181501</v>
      </c>
      <c r="B2648" s="183">
        <v>-0.17339176578271601</v>
      </c>
      <c r="C2648" s="183">
        <v>-0.14868540795969801</v>
      </c>
      <c r="D2648" s="183">
        <v>-0.28256503748536099</v>
      </c>
      <c r="E2648" s="183">
        <v>-0.23785654052279101</v>
      </c>
    </row>
    <row r="2649" spans="1:5" x14ac:dyDescent="0.25">
      <c r="A2649" s="183">
        <v>20478.247992185599</v>
      </c>
      <c r="B2649" s="183">
        <v>-0.18927681689737699</v>
      </c>
      <c r="C2649" s="183">
        <v>-0.14871016194122</v>
      </c>
      <c r="D2649" s="183">
        <v>-0.28268892770465798</v>
      </c>
      <c r="E2649" s="183">
        <v>-0.23797172213725701</v>
      </c>
    </row>
    <row r="2650" spans="1:5" x14ac:dyDescent="0.25">
      <c r="A2650" s="183">
        <v>20479.558287950898</v>
      </c>
      <c r="B2650" s="183">
        <v>0.36075459447379998</v>
      </c>
      <c r="C2650" s="183">
        <v>-0.14871593855548601</v>
      </c>
      <c r="D2650" s="183">
        <v>-0.28271767072624698</v>
      </c>
      <c r="E2650" s="183">
        <v>-0.23799862331298199</v>
      </c>
    </row>
    <row r="2651" spans="1:5" x14ac:dyDescent="0.25">
      <c r="A2651" s="183">
        <v>20488.359463804602</v>
      </c>
      <c r="B2651" s="183">
        <v>2.5070744364743298</v>
      </c>
      <c r="C2651" s="183">
        <v>-0.14875471012608599</v>
      </c>
      <c r="D2651" s="183">
        <v>-0.28290988634103897</v>
      </c>
      <c r="E2651" s="183">
        <v>-0.23817884337092601</v>
      </c>
    </row>
    <row r="2652" spans="1:5" x14ac:dyDescent="0.25">
      <c r="A2652" s="183">
        <v>20492.7213983441</v>
      </c>
      <c r="B2652" s="183">
        <v>-0.14935749874081</v>
      </c>
      <c r="C2652" s="183">
        <v>-0.148773893011235</v>
      </c>
      <c r="D2652" s="183">
        <v>-0.28300429238108699</v>
      </c>
      <c r="E2652" s="183">
        <v>-0.23826781023910201</v>
      </c>
    </row>
    <row r="2653" spans="1:5" x14ac:dyDescent="0.25">
      <c r="A2653" s="183">
        <v>20494.929137545099</v>
      </c>
      <c r="B2653" s="183">
        <v>0.55890141963974604</v>
      </c>
      <c r="C2653" s="183">
        <v>-0.14878359298744001</v>
      </c>
      <c r="D2653" s="183">
        <v>-0.28305194546714901</v>
      </c>
      <c r="E2653" s="183">
        <v>-0.23831283971872699</v>
      </c>
    </row>
    <row r="2654" spans="1:5" x14ac:dyDescent="0.25">
      <c r="A2654" s="183">
        <v>20499.9630272748</v>
      </c>
      <c r="B2654" s="183">
        <v>-0.22044771431725099</v>
      </c>
      <c r="C2654" s="183">
        <v>-0.148805682509841</v>
      </c>
      <c r="D2654" s="183">
        <v>-0.28316004627786101</v>
      </c>
      <c r="E2654" s="183">
        <v>-0.23841551191610499</v>
      </c>
    </row>
    <row r="2655" spans="1:5" x14ac:dyDescent="0.25">
      <c r="A2655" s="183">
        <v>20509.707333954801</v>
      </c>
      <c r="B2655" s="183">
        <v>-5.6526871823825403E-2</v>
      </c>
      <c r="C2655" s="183">
        <v>-0.14884837724591199</v>
      </c>
      <c r="D2655" s="183">
        <v>-0.28336735329713703</v>
      </c>
      <c r="E2655" s="183">
        <v>-0.23861335690105201</v>
      </c>
    </row>
    <row r="2656" spans="1:5" x14ac:dyDescent="0.25">
      <c r="A2656" s="183">
        <v>20517.822550396901</v>
      </c>
      <c r="B2656" s="183">
        <v>-0.705652047620142</v>
      </c>
      <c r="C2656" s="183">
        <v>-0.14888383982154399</v>
      </c>
      <c r="D2656" s="183">
        <v>-0.28353812725612598</v>
      </c>
      <c r="E2656" s="183">
        <v>-0.23877768977365299</v>
      </c>
    </row>
    <row r="2657" spans="1:5" x14ac:dyDescent="0.25">
      <c r="A2657" s="183">
        <v>20519.072026214599</v>
      </c>
      <c r="B2657" s="183">
        <v>-0.19280492634188301</v>
      </c>
      <c r="C2657" s="183">
        <v>-0.14888929449622501</v>
      </c>
      <c r="D2657" s="183">
        <v>-0.28356425821576903</v>
      </c>
      <c r="E2657" s="183">
        <v>-0.23880292910982601</v>
      </c>
    </row>
    <row r="2658" spans="1:5" x14ac:dyDescent="0.25">
      <c r="A2658" s="183">
        <v>20520.913935322598</v>
      </c>
      <c r="B2658" s="183">
        <v>-0.153267936339541</v>
      </c>
      <c r="C2658" s="183">
        <v>-0.14889733548015799</v>
      </c>
      <c r="D2658" s="183">
        <v>-0.28360266430907</v>
      </c>
      <c r="E2658" s="183">
        <v>-0.23884009938081499</v>
      </c>
    </row>
    <row r="2659" spans="1:5" x14ac:dyDescent="0.25">
      <c r="A2659" s="183">
        <v>20525.084340835499</v>
      </c>
      <c r="B2659" s="183">
        <v>-0.143079483567643</v>
      </c>
      <c r="C2659" s="183">
        <v>-0.14891550310037799</v>
      </c>
      <c r="D2659" s="183">
        <v>-0.28368921886822901</v>
      </c>
      <c r="E2659" s="183">
        <v>-0.23892424690574801</v>
      </c>
    </row>
    <row r="2660" spans="1:5" x14ac:dyDescent="0.25">
      <c r="A2660" s="183">
        <v>20531.024633024201</v>
      </c>
      <c r="B2660" s="183">
        <v>-9.8924475787254301E-2</v>
      </c>
      <c r="C2660" s="183">
        <v>-0.14894138091301401</v>
      </c>
      <c r="D2660" s="183">
        <v>-0.28381212859724497</v>
      </c>
      <c r="E2660" s="183">
        <v>-0.23904381196881599</v>
      </c>
    </row>
    <row r="2661" spans="1:5" x14ac:dyDescent="0.25">
      <c r="A2661" s="183">
        <v>20533.1504538099</v>
      </c>
      <c r="B2661" s="183">
        <v>-0.32949905267757301</v>
      </c>
      <c r="C2661" s="183">
        <v>-0.148950625059451</v>
      </c>
      <c r="D2661" s="183">
        <v>-0.283855789347497</v>
      </c>
      <c r="E2661" s="183">
        <v>-0.239086537678393</v>
      </c>
    </row>
    <row r="2662" spans="1:5" x14ac:dyDescent="0.25">
      <c r="A2662" s="183">
        <v>20533.416921376</v>
      </c>
      <c r="B2662" s="183">
        <v>-0.47761089369378101</v>
      </c>
      <c r="C2662" s="183">
        <v>-0.1489517830274</v>
      </c>
      <c r="D2662" s="183">
        <v>-0.28386126213896201</v>
      </c>
      <c r="E2662" s="183">
        <v>-0.239091890258367</v>
      </c>
    </row>
    <row r="2663" spans="1:5" x14ac:dyDescent="0.25">
      <c r="A2663" s="183">
        <v>20539.526070943899</v>
      </c>
      <c r="B2663" s="183">
        <v>-0.34245523390661298</v>
      </c>
      <c r="C2663" s="183">
        <v>-0.148978321024271</v>
      </c>
      <c r="D2663" s="183">
        <v>-0.28398613549493301</v>
      </c>
      <c r="E2663" s="183">
        <v>-0.23921444809675599</v>
      </c>
    </row>
    <row r="2664" spans="1:5" x14ac:dyDescent="0.25">
      <c r="A2664" s="183">
        <v>20539.718993983199</v>
      </c>
      <c r="B2664" s="183">
        <v>-0.34893659454176001</v>
      </c>
      <c r="C2664" s="183">
        <v>-0.148979158293813</v>
      </c>
      <c r="D2664" s="183">
        <v>-0.28399005786924603</v>
      </c>
      <c r="E2664" s="183">
        <v>-0.239218317651364</v>
      </c>
    </row>
    <row r="2665" spans="1:5" x14ac:dyDescent="0.25">
      <c r="A2665" s="183">
        <v>20542.885346932198</v>
      </c>
      <c r="B2665" s="183">
        <v>-0.28238608911240698</v>
      </c>
      <c r="C2665" s="183">
        <v>-0.14899289731929999</v>
      </c>
      <c r="D2665" s="183">
        <v>-0.28405436305322801</v>
      </c>
      <c r="E2665" s="183">
        <v>-0.23928172026453901</v>
      </c>
    </row>
    <row r="2666" spans="1:5" x14ac:dyDescent="0.25">
      <c r="A2666" s="183">
        <v>20547.036656818</v>
      </c>
      <c r="B2666" s="183">
        <v>-0.360954899234323</v>
      </c>
      <c r="C2666" s="183">
        <v>-0.14901088994918399</v>
      </c>
      <c r="D2666" s="183">
        <v>-0.28413826728225899</v>
      </c>
      <c r="E2666" s="183">
        <v>-0.239364713581106</v>
      </c>
    </row>
    <row r="2667" spans="1:5" x14ac:dyDescent="0.25">
      <c r="A2667" s="183">
        <v>20547.5853249803</v>
      </c>
      <c r="B2667" s="183">
        <v>-0.681218619547175</v>
      </c>
      <c r="C2667" s="183">
        <v>-0.14901326798971701</v>
      </c>
      <c r="D2667" s="183">
        <v>-0.28414931470965299</v>
      </c>
      <c r="E2667" s="183">
        <v>-0.23937568259853401</v>
      </c>
    </row>
    <row r="2668" spans="1:5" x14ac:dyDescent="0.25">
      <c r="A2668" s="183">
        <v>20548.908139971001</v>
      </c>
      <c r="B2668" s="183">
        <v>-0.35758407947967802</v>
      </c>
      <c r="C2668" s="183">
        <v>-0.14901899579900499</v>
      </c>
      <c r="D2668" s="183">
        <v>-0.28417593631052201</v>
      </c>
      <c r="E2668" s="183">
        <v>-0.23940210137404699</v>
      </c>
    </row>
    <row r="2669" spans="1:5" x14ac:dyDescent="0.25">
      <c r="A2669" s="183">
        <v>20551.293963043299</v>
      </c>
      <c r="B2669" s="183">
        <v>-2.5224307558624499E-2</v>
      </c>
      <c r="C2669" s="183">
        <v>-0.149029322795519</v>
      </c>
      <c r="D2669" s="183">
        <v>-0.284223840975385</v>
      </c>
      <c r="E2669" s="183">
        <v>-0.239449642833622</v>
      </c>
    </row>
    <row r="2670" spans="1:5" x14ac:dyDescent="0.25">
      <c r="A2670" s="183">
        <v>20556.620480905502</v>
      </c>
      <c r="B2670" s="183">
        <v>-0.19592999033889399</v>
      </c>
      <c r="C2670" s="183">
        <v>-0.14905235360112301</v>
      </c>
      <c r="D2670" s="183">
        <v>-0.284330007165355</v>
      </c>
      <c r="E2670" s="183">
        <v>-0.23955578248687601</v>
      </c>
    </row>
    <row r="2671" spans="1:5" x14ac:dyDescent="0.25">
      <c r="A2671" s="183">
        <v>20558.324947360899</v>
      </c>
      <c r="B2671" s="183">
        <v>-6.9435719993804504E-2</v>
      </c>
      <c r="C2671" s="183">
        <v>-0.14905971507126101</v>
      </c>
      <c r="D2671" s="183">
        <v>-0.28436386062493901</v>
      </c>
      <c r="E2671" s="183">
        <v>-0.239589746792118</v>
      </c>
    </row>
    <row r="2672" spans="1:5" x14ac:dyDescent="0.25">
      <c r="A2672" s="183">
        <v>20560.906178664402</v>
      </c>
      <c r="B2672" s="183">
        <v>-0.26296846227723503</v>
      </c>
      <c r="C2672" s="183">
        <v>-0.14907085912000601</v>
      </c>
      <c r="D2672" s="183">
        <v>-0.28441512805196101</v>
      </c>
      <c r="E2672" s="183">
        <v>-0.23964105985970499</v>
      </c>
    </row>
    <row r="2673" spans="1:5" x14ac:dyDescent="0.25">
      <c r="A2673" s="183">
        <v>20561.877438169598</v>
      </c>
      <c r="B2673" s="183">
        <v>-0.42426866223429499</v>
      </c>
      <c r="C2673" s="183">
        <v>-0.14907505073608501</v>
      </c>
      <c r="D2673" s="183">
        <v>-0.28443441883606602</v>
      </c>
      <c r="E2673" s="183">
        <v>-0.23966035420123599</v>
      </c>
    </row>
    <row r="2674" spans="1:5" x14ac:dyDescent="0.25">
      <c r="A2674" s="183">
        <v>20562.258159688899</v>
      </c>
      <c r="B2674" s="183">
        <v>0.51276111339060304</v>
      </c>
      <c r="C2674" s="183">
        <v>-0.14907669379690699</v>
      </c>
      <c r="D2674" s="183">
        <v>-0.28444198058098802</v>
      </c>
      <c r="E2674" s="183">
        <v>-0.23966790664631599</v>
      </c>
    </row>
    <row r="2675" spans="1:5" x14ac:dyDescent="0.25">
      <c r="A2675" s="183">
        <v>20567.989925678099</v>
      </c>
      <c r="B2675" s="183">
        <v>-0.138508904652868</v>
      </c>
      <c r="C2675" s="183">
        <v>-0.14910140229472399</v>
      </c>
      <c r="D2675" s="183">
        <v>-0.28455477461676398</v>
      </c>
      <c r="E2675" s="183">
        <v>-0.23978160877676399</v>
      </c>
    </row>
    <row r="2676" spans="1:5" x14ac:dyDescent="0.25">
      <c r="A2676" s="183">
        <v>20574.718393450301</v>
      </c>
      <c r="B2676" s="183">
        <v>1.6049468162249201E-2</v>
      </c>
      <c r="C2676" s="183">
        <v>-0.14913035484458201</v>
      </c>
      <c r="D2676" s="183">
        <v>-0.284686157785356</v>
      </c>
      <c r="E2676" s="183">
        <v>-0.239914730345822</v>
      </c>
    </row>
    <row r="2677" spans="1:5" x14ac:dyDescent="0.25">
      <c r="A2677" s="183">
        <v>20578.770680354999</v>
      </c>
      <c r="B2677" s="183">
        <v>-0.178325996667417</v>
      </c>
      <c r="C2677" s="183">
        <v>-0.14914776687567599</v>
      </c>
      <c r="D2677" s="183">
        <v>-0.28476466448119298</v>
      </c>
      <c r="E2677" s="183">
        <v>-0.23999475238293499</v>
      </c>
    </row>
    <row r="2678" spans="1:5" x14ac:dyDescent="0.25">
      <c r="A2678" s="183">
        <v>20581.857431548298</v>
      </c>
      <c r="B2678" s="183">
        <v>-8.4851422902065807E-2</v>
      </c>
      <c r="C2678" s="183">
        <v>-0.149161024158453</v>
      </c>
      <c r="D2678" s="183">
        <v>-0.28482401347778802</v>
      </c>
      <c r="E2678" s="183">
        <v>-0.24005558250797299</v>
      </c>
    </row>
    <row r="2679" spans="1:5" x14ac:dyDescent="0.25">
      <c r="A2679" s="183">
        <v>20587.137945710499</v>
      </c>
      <c r="B2679" s="183">
        <v>-0.32596330635736898</v>
      </c>
      <c r="C2679" s="183">
        <v>-0.14918366379723999</v>
      </c>
      <c r="D2679" s="183">
        <v>-0.28492538292893699</v>
      </c>
      <c r="E2679" s="183">
        <v>-0.24015954678279999</v>
      </c>
    </row>
    <row r="2680" spans="1:5" x14ac:dyDescent="0.25">
      <c r="A2680" s="183">
        <v>20587.487419387799</v>
      </c>
      <c r="B2680" s="183">
        <v>-0.27881003780199098</v>
      </c>
      <c r="C2680" s="183">
        <v>-0.14918516120068601</v>
      </c>
      <c r="D2680" s="183">
        <v>-0.28493198605104703</v>
      </c>
      <c r="E2680" s="183">
        <v>-0.240166417696831</v>
      </c>
    </row>
    <row r="2681" spans="1:5" x14ac:dyDescent="0.25">
      <c r="A2681" s="183">
        <v>20594.188687657901</v>
      </c>
      <c r="B2681" s="183">
        <v>-1.4523409733503001</v>
      </c>
      <c r="C2681" s="183">
        <v>-0.14921385295964801</v>
      </c>
      <c r="D2681" s="183">
        <v>-0.28505860300548902</v>
      </c>
      <c r="E2681" s="183">
        <v>-0.24029791449114701</v>
      </c>
    </row>
    <row r="2682" spans="1:5" x14ac:dyDescent="0.25">
      <c r="A2682" s="183">
        <v>20595.713852416498</v>
      </c>
      <c r="B2682" s="183">
        <v>-0.15403970217451299</v>
      </c>
      <c r="C2682" s="183">
        <v>-0.14922037466420601</v>
      </c>
      <c r="D2682" s="183">
        <v>-0.285087420194859</v>
      </c>
      <c r="E2682" s="183">
        <v>-0.24032784230010401</v>
      </c>
    </row>
    <row r="2683" spans="1:5" x14ac:dyDescent="0.25">
      <c r="A2683" s="183">
        <v>20596.791512087198</v>
      </c>
      <c r="B2683" s="183">
        <v>-0.26584556082908101</v>
      </c>
      <c r="C2683" s="183">
        <v>-0.14922497971800999</v>
      </c>
      <c r="D2683" s="183">
        <v>-0.28510778200995501</v>
      </c>
      <c r="E2683" s="183">
        <v>-0.240348988863164</v>
      </c>
    </row>
    <row r="2684" spans="1:5" x14ac:dyDescent="0.25">
      <c r="A2684" s="183">
        <v>20601.0905882316</v>
      </c>
      <c r="B2684" s="183">
        <v>-0.27120805187045299</v>
      </c>
      <c r="C2684" s="183">
        <v>-0.14924334198709299</v>
      </c>
      <c r="D2684" s="183">
        <v>-0.28518901080223502</v>
      </c>
      <c r="E2684" s="183">
        <v>-0.24043311758490801</v>
      </c>
    </row>
    <row r="2685" spans="1:5" x14ac:dyDescent="0.25">
      <c r="A2685" s="183">
        <v>20604.856953378501</v>
      </c>
      <c r="B2685" s="183">
        <v>5.7353833487886501</v>
      </c>
      <c r="C2685" s="183">
        <v>-0.149259414318415</v>
      </c>
      <c r="D2685" s="183">
        <v>-0.28525985634798701</v>
      </c>
      <c r="E2685" s="183">
        <v>-0.240506680308539</v>
      </c>
    </row>
    <row r="2686" spans="1:5" x14ac:dyDescent="0.25">
      <c r="A2686" s="183">
        <v>20607.424633342402</v>
      </c>
      <c r="B2686" s="183">
        <v>-0.203605339563528</v>
      </c>
      <c r="C2686" s="183">
        <v>-0.14927035621711199</v>
      </c>
      <c r="D2686" s="183">
        <v>-0.28530758519830501</v>
      </c>
      <c r="E2686" s="183">
        <v>-0.240556803069121</v>
      </c>
    </row>
    <row r="2687" spans="1:5" x14ac:dyDescent="0.25">
      <c r="A2687" s="183">
        <v>20607.8540945526</v>
      </c>
      <c r="B2687" s="183">
        <v>-0.27213560155365801</v>
      </c>
      <c r="C2687" s="183">
        <v>-0.14927218514417101</v>
      </c>
      <c r="D2687" s="183">
        <v>-0.28531553244296098</v>
      </c>
      <c r="E2687" s="183">
        <v>-0.24056517774423999</v>
      </c>
    </row>
    <row r="2688" spans="1:5" x14ac:dyDescent="0.25">
      <c r="A2688" s="183">
        <v>20611.721254263601</v>
      </c>
      <c r="B2688" s="183">
        <v>-3.2631991559062302E-2</v>
      </c>
      <c r="C2688" s="183">
        <v>-0.149288654042564</v>
      </c>
      <c r="D2688" s="183">
        <v>-0.28538709481836</v>
      </c>
      <c r="E2688" s="183">
        <v>-0.24064052347831599</v>
      </c>
    </row>
    <row r="2689" spans="1:5" x14ac:dyDescent="0.25">
      <c r="A2689" s="183">
        <v>20613.521828730602</v>
      </c>
      <c r="B2689" s="183">
        <v>0.28416895485201499</v>
      </c>
      <c r="C2689" s="183">
        <v>-0.14929632206771901</v>
      </c>
      <c r="D2689" s="183">
        <v>-0.28542041472122598</v>
      </c>
      <c r="E2689" s="183">
        <v>-0.24067554984415199</v>
      </c>
    </row>
    <row r="2690" spans="1:5" x14ac:dyDescent="0.25">
      <c r="A2690" s="183">
        <v>20614.7081461653</v>
      </c>
      <c r="B2690" s="183">
        <v>-0.18391582960077801</v>
      </c>
      <c r="C2690" s="183">
        <v>-0.149301357696599</v>
      </c>
      <c r="D2690" s="183">
        <v>-0.285442291892405</v>
      </c>
      <c r="E2690" s="183">
        <v>-0.24069861591160499</v>
      </c>
    </row>
    <row r="2691" spans="1:5" x14ac:dyDescent="0.25">
      <c r="A2691" s="183">
        <v>20614.929416905201</v>
      </c>
      <c r="B2691" s="183">
        <v>-0.50196286217598596</v>
      </c>
      <c r="C2691" s="183">
        <v>-0.14930229693705499</v>
      </c>
      <c r="D2691" s="183">
        <v>-0.28544636020500702</v>
      </c>
      <c r="E2691" s="183">
        <v>-0.24070291817140799</v>
      </c>
    </row>
    <row r="2692" spans="1:5" x14ac:dyDescent="0.25">
      <c r="A2692" s="183">
        <v>20620.1682101595</v>
      </c>
      <c r="B2692" s="183">
        <v>-0.36645760606137701</v>
      </c>
      <c r="C2692" s="183">
        <v>-0.14932453433982401</v>
      </c>
      <c r="D2692" s="183">
        <v>-0.28554230837025402</v>
      </c>
      <c r="E2692" s="183">
        <v>-0.240804689483781</v>
      </c>
    </row>
    <row r="2693" spans="1:5" x14ac:dyDescent="0.25">
      <c r="A2693" s="183">
        <v>20623.255951683499</v>
      </c>
      <c r="B2693" s="183">
        <v>-0.201180250009247</v>
      </c>
      <c r="C2693" s="183">
        <v>-0.149337641051348</v>
      </c>
      <c r="D2693" s="183">
        <v>-0.28559828039285101</v>
      </c>
      <c r="E2693" s="183">
        <v>-0.24086455911766899</v>
      </c>
    </row>
    <row r="2694" spans="1:5" x14ac:dyDescent="0.25">
      <c r="A2694" s="183">
        <v>20633.096231804098</v>
      </c>
      <c r="B2694" s="183">
        <v>-0.224919175573945</v>
      </c>
      <c r="C2694" s="183">
        <v>-0.1493793750712</v>
      </c>
      <c r="D2694" s="183">
        <v>-0.28577606476782302</v>
      </c>
      <c r="E2694" s="183">
        <v>-0.241054824789252</v>
      </c>
    </row>
    <row r="2695" spans="1:5" x14ac:dyDescent="0.25">
      <c r="A2695" s="183">
        <v>20637.3811280767</v>
      </c>
      <c r="B2695" s="183">
        <v>-0.397786740783523</v>
      </c>
      <c r="C2695" s="183">
        <v>-0.14939749727024401</v>
      </c>
      <c r="D2695" s="183">
        <v>-0.285852404050286</v>
      </c>
      <c r="E2695" s="183">
        <v>-0.241137466243835</v>
      </c>
    </row>
    <row r="2696" spans="1:5" x14ac:dyDescent="0.25">
      <c r="A2696" s="183">
        <v>20639.908225945201</v>
      </c>
      <c r="B2696" s="183">
        <v>-0.20616078926713999</v>
      </c>
      <c r="C2696" s="183">
        <v>-0.149408173189198</v>
      </c>
      <c r="D2696" s="183">
        <v>-0.28589728434408801</v>
      </c>
      <c r="E2696" s="183">
        <v>-0.24118614199718499</v>
      </c>
    </row>
    <row r="2697" spans="1:5" x14ac:dyDescent="0.25">
      <c r="A2697" s="183">
        <v>20640.103861699401</v>
      </c>
      <c r="B2697" s="183">
        <v>9.8647738666524099E-2</v>
      </c>
      <c r="C2697" s="183">
        <v>-0.14940899966746099</v>
      </c>
      <c r="D2697" s="183">
        <v>-0.28590075876042698</v>
      </c>
      <c r="E2697" s="183">
        <v>-0.24118990705579499</v>
      </c>
    </row>
    <row r="2698" spans="1:5" x14ac:dyDescent="0.25">
      <c r="A2698" s="183">
        <v>20645.225009775</v>
      </c>
      <c r="B2698" s="183">
        <v>-0.188962853818986</v>
      </c>
      <c r="C2698" s="183">
        <v>-0.149430613033775</v>
      </c>
      <c r="D2698" s="183">
        <v>-0.28599141081138602</v>
      </c>
      <c r="E2698" s="183">
        <v>-0.24128835752273001</v>
      </c>
    </row>
    <row r="2699" spans="1:5" x14ac:dyDescent="0.25">
      <c r="A2699" s="183">
        <v>20645.611695035201</v>
      </c>
      <c r="B2699" s="183">
        <v>-0.147118968016069</v>
      </c>
      <c r="C2699" s="183">
        <v>-0.14943224475665201</v>
      </c>
      <c r="D2699" s="183">
        <v>-0.28599821783048102</v>
      </c>
      <c r="E2699" s="183">
        <v>-0.24129577805184499</v>
      </c>
    </row>
    <row r="2700" spans="1:5" x14ac:dyDescent="0.25">
      <c r="A2700" s="183">
        <v>20649.025728230801</v>
      </c>
      <c r="B2700" s="183">
        <v>-0.179129324219474</v>
      </c>
      <c r="C2700" s="183">
        <v>-0.149446634210468</v>
      </c>
      <c r="D2700" s="183">
        <v>-0.286058175704268</v>
      </c>
      <c r="E2700" s="183">
        <v>-0.24136128952187999</v>
      </c>
    </row>
    <row r="2701" spans="1:5" x14ac:dyDescent="0.25">
      <c r="A2701" s="183">
        <v>20649.774527411399</v>
      </c>
      <c r="B2701" s="183">
        <v>0.73949780719120295</v>
      </c>
      <c r="C2701" s="183">
        <v>-0.14944978910552201</v>
      </c>
      <c r="D2701" s="183">
        <v>-0.28607122126147</v>
      </c>
      <c r="E2701" s="183">
        <v>-0.24137564476329301</v>
      </c>
    </row>
    <row r="2702" spans="1:5" x14ac:dyDescent="0.25">
      <c r="A2702" s="183">
        <v>20651.259820269101</v>
      </c>
      <c r="B2702" s="183">
        <v>-0.116218316479899</v>
      </c>
      <c r="C2702" s="183">
        <v>-0.14945604400388501</v>
      </c>
      <c r="D2702" s="183">
        <v>-0.28609709798975302</v>
      </c>
      <c r="E2702" s="183">
        <v>-0.24140410201830301</v>
      </c>
    </row>
    <row r="2703" spans="1:5" x14ac:dyDescent="0.25">
      <c r="A2703" s="183">
        <v>20653.183938890499</v>
      </c>
      <c r="B2703" s="183">
        <v>9.1632659012574908E-3</v>
      </c>
      <c r="C2703" s="183">
        <v>-0.149464142097436</v>
      </c>
      <c r="D2703" s="183">
        <v>-0.28613061992752697</v>
      </c>
      <c r="E2703" s="183">
        <v>-0.241440952122012</v>
      </c>
    </row>
    <row r="2704" spans="1:5" x14ac:dyDescent="0.25">
      <c r="A2704" s="183">
        <v>20654.041844789499</v>
      </c>
      <c r="B2704" s="183">
        <v>-8.9231925673360898E-2</v>
      </c>
      <c r="C2704" s="183">
        <v>-0.14946775279074301</v>
      </c>
      <c r="D2704" s="183">
        <v>-0.28614556633875199</v>
      </c>
      <c r="E2704" s="183">
        <v>-0.24145736896200401</v>
      </c>
    </row>
    <row r="2705" spans="1:5" x14ac:dyDescent="0.25">
      <c r="A2705" s="183">
        <v>20654.5675153784</v>
      </c>
      <c r="B2705" s="183">
        <v>-0.26446562294967202</v>
      </c>
      <c r="C2705" s="183">
        <v>-0.14946996393294701</v>
      </c>
      <c r="D2705" s="183">
        <v>-0.28615472455622198</v>
      </c>
      <c r="E2705" s="183">
        <v>-0.241467428165419</v>
      </c>
    </row>
    <row r="2706" spans="1:5" x14ac:dyDescent="0.25">
      <c r="A2706" s="183">
        <v>20655.370650143199</v>
      </c>
      <c r="B2706" s="183">
        <v>-0.14805044891800201</v>
      </c>
      <c r="C2706" s="183">
        <v>-0.14947334218010699</v>
      </c>
      <c r="D2706" s="183">
        <v>-0.28616871674636501</v>
      </c>
      <c r="E2706" s="183">
        <v>-0.24148278622172301</v>
      </c>
    </row>
    <row r="2707" spans="1:5" x14ac:dyDescent="0.25">
      <c r="A2707" s="183">
        <v>20657.9295040816</v>
      </c>
      <c r="B2707" s="183">
        <v>-0.355274648152826</v>
      </c>
      <c r="C2707" s="183">
        <v>-0.14948409708194299</v>
      </c>
      <c r="D2707" s="183">
        <v>-0.28621297736229401</v>
      </c>
      <c r="E2707" s="183">
        <v>-0.24153170013825001</v>
      </c>
    </row>
    <row r="2708" spans="1:5" x14ac:dyDescent="0.25">
      <c r="A2708" s="183">
        <v>20660.943391842498</v>
      </c>
      <c r="B2708" s="183">
        <v>-0.21798088546307601</v>
      </c>
      <c r="C2708" s="183">
        <v>-0.14949675309577701</v>
      </c>
      <c r="D2708" s="183">
        <v>-0.28626497455813998</v>
      </c>
      <c r="E2708" s="183">
        <v>-0.24158924167443899</v>
      </c>
    </row>
    <row r="2709" spans="1:5" x14ac:dyDescent="0.25">
      <c r="A2709" s="183">
        <v>20662.2726816834</v>
      </c>
      <c r="B2709" s="183">
        <v>-0.28280561945622801</v>
      </c>
      <c r="C2709" s="183">
        <v>-0.149502327852784</v>
      </c>
      <c r="D2709" s="183">
        <v>-0.286287817967804</v>
      </c>
      <c r="E2709" s="183">
        <v>-0.24161459790477699</v>
      </c>
    </row>
    <row r="2710" spans="1:5" x14ac:dyDescent="0.25">
      <c r="A2710" s="183">
        <v>20666.0973023519</v>
      </c>
      <c r="B2710" s="183">
        <v>-5.0899178190699799E-2</v>
      </c>
      <c r="C2710" s="183">
        <v>-0.14951836749305999</v>
      </c>
      <c r="D2710" s="183">
        <v>-0.28635329811272098</v>
      </c>
      <c r="E2710" s="183">
        <v>-0.24168747497083501</v>
      </c>
    </row>
    <row r="2711" spans="1:5" x14ac:dyDescent="0.25">
      <c r="A2711" s="183">
        <v>20667.9346267451</v>
      </c>
      <c r="B2711" s="183">
        <v>-5.4422973129319999E-2</v>
      </c>
      <c r="C2711" s="183">
        <v>-0.14952607283821601</v>
      </c>
      <c r="D2711" s="183">
        <v>-0.286384587913394</v>
      </c>
      <c r="E2711" s="183">
        <v>-0.24172244369010701</v>
      </c>
    </row>
    <row r="2712" spans="1:5" x14ac:dyDescent="0.25">
      <c r="A2712" s="183">
        <v>20669.2252423969</v>
      </c>
      <c r="B2712" s="183">
        <v>-0.30569645449970401</v>
      </c>
      <c r="C2712" s="183">
        <v>-0.149531485403953</v>
      </c>
      <c r="D2712" s="183">
        <v>-0.28640646478328802</v>
      </c>
      <c r="E2712" s="183">
        <v>-0.24174699132064101</v>
      </c>
    </row>
    <row r="2713" spans="1:5" x14ac:dyDescent="0.25">
      <c r="A2713" s="183">
        <v>20670.5160812508</v>
      </c>
      <c r="B2713" s="183">
        <v>-0.26041172200357299</v>
      </c>
      <c r="C2713" s="183">
        <v>-0.149536898905753</v>
      </c>
      <c r="D2713" s="183">
        <v>-0.28642834543661799</v>
      </c>
      <c r="E2713" s="183">
        <v>-0.241771530071307</v>
      </c>
    </row>
    <row r="2714" spans="1:5" x14ac:dyDescent="0.25">
      <c r="A2714" s="183">
        <v>20671.157819408701</v>
      </c>
      <c r="B2714" s="183">
        <v>-0.24897475029621599</v>
      </c>
      <c r="C2714" s="183">
        <v>-0.14953959021819899</v>
      </c>
      <c r="D2714" s="183">
        <v>-0.28643922336310801</v>
      </c>
      <c r="E2714" s="183">
        <v>-0.241783722212664</v>
      </c>
    </row>
    <row r="2715" spans="1:5" x14ac:dyDescent="0.25">
      <c r="A2715" s="183">
        <v>20672.254794787299</v>
      </c>
      <c r="B2715" s="183">
        <v>-1.3792514773467299</v>
      </c>
      <c r="C2715" s="183">
        <v>-0.14954418155801</v>
      </c>
      <c r="D2715" s="183">
        <v>-0.28645781789014702</v>
      </c>
      <c r="E2715" s="183">
        <v>-0.241804562138943</v>
      </c>
    </row>
    <row r="2716" spans="1:5" x14ac:dyDescent="0.25">
      <c r="A2716" s="183">
        <v>20681.451288836401</v>
      </c>
      <c r="B2716" s="183">
        <v>-0.344530217045669</v>
      </c>
      <c r="C2716" s="183">
        <v>-0.14958262792733201</v>
      </c>
      <c r="D2716" s="183">
        <v>-0.28661204508552401</v>
      </c>
      <c r="E2716" s="183">
        <v>-0.24197887211330399</v>
      </c>
    </row>
    <row r="2717" spans="1:5" x14ac:dyDescent="0.25">
      <c r="A2717" s="183">
        <v>20681.511934607101</v>
      </c>
      <c r="B2717" s="183">
        <v>-0.90024910064532304</v>
      </c>
      <c r="C2717" s="183">
        <v>-0.14958288110743001</v>
      </c>
      <c r="D2717" s="183">
        <v>-0.28661305959560801</v>
      </c>
      <c r="E2717" s="183">
        <v>-0.24198002097615101</v>
      </c>
    </row>
    <row r="2718" spans="1:5" x14ac:dyDescent="0.25">
      <c r="A2718" s="183">
        <v>20687.6416552759</v>
      </c>
      <c r="B2718" s="183">
        <v>-0.87271695343452704</v>
      </c>
      <c r="C2718" s="183">
        <v>-0.14960844844805901</v>
      </c>
      <c r="D2718" s="183">
        <v>-0.28671509664212802</v>
      </c>
      <c r="E2718" s="183">
        <v>-0.24209584382190999</v>
      </c>
    </row>
    <row r="2719" spans="1:5" x14ac:dyDescent="0.25">
      <c r="A2719" s="183">
        <v>20688.105889357899</v>
      </c>
      <c r="B2719" s="183">
        <v>-0.27762251933688398</v>
      </c>
      <c r="C2719" s="183">
        <v>-0.14961038464683701</v>
      </c>
      <c r="D2719" s="183">
        <v>-0.28672277292570902</v>
      </c>
      <c r="E2719" s="183">
        <v>-0.24210460304918699</v>
      </c>
    </row>
    <row r="2720" spans="1:5" x14ac:dyDescent="0.25">
      <c r="A2720" s="183">
        <v>20689.092417661799</v>
      </c>
      <c r="B2720" s="183">
        <v>-0.245877854431165</v>
      </c>
      <c r="C2720" s="183">
        <v>-0.14961449583002001</v>
      </c>
      <c r="D2720" s="183">
        <v>-0.28673908553892402</v>
      </c>
      <c r="E2720" s="183">
        <v>-0.24212320973270601</v>
      </c>
    </row>
    <row r="2721" spans="1:5" x14ac:dyDescent="0.25">
      <c r="A2721" s="183">
        <v>20689.209493670998</v>
      </c>
      <c r="B2721" s="183">
        <v>2.50447612746285E-3</v>
      </c>
      <c r="C2721" s="183">
        <v>-0.14961498348744601</v>
      </c>
      <c r="D2721" s="183">
        <v>-0.28674102143437402</v>
      </c>
      <c r="E2721" s="183">
        <v>-0.24212541787639899</v>
      </c>
    </row>
    <row r="2722" spans="1:5" x14ac:dyDescent="0.25">
      <c r="A2722" s="183">
        <v>20690.758418331799</v>
      </c>
      <c r="B2722" s="183">
        <v>-0.102008185347102</v>
      </c>
      <c r="C2722" s="183">
        <v>-0.14962143467125999</v>
      </c>
      <c r="D2722" s="183">
        <v>-0.28676651237700201</v>
      </c>
      <c r="E2722" s="183">
        <v>-0.24215461874816699</v>
      </c>
    </row>
    <row r="2723" spans="1:5" x14ac:dyDescent="0.25">
      <c r="A2723" s="183">
        <v>20696.575127265602</v>
      </c>
      <c r="B2723" s="183">
        <v>-0.160946880925528</v>
      </c>
      <c r="C2723" s="183">
        <v>-0.149645636788517</v>
      </c>
      <c r="D2723" s="183">
        <v>-0.28686173593276199</v>
      </c>
      <c r="E2723" s="183">
        <v>-0.24226405076069099</v>
      </c>
    </row>
    <row r="2724" spans="1:5" x14ac:dyDescent="0.25">
      <c r="A2724" s="183">
        <v>20696.936783783502</v>
      </c>
      <c r="B2724" s="183">
        <v>-0.229647501297958</v>
      </c>
      <c r="C2724" s="183">
        <v>-0.149647139634806</v>
      </c>
      <c r="D2724" s="183">
        <v>-0.28686763126575598</v>
      </c>
      <c r="E2724" s="183">
        <v>-0.24227085474573501</v>
      </c>
    </row>
    <row r="2725" spans="1:5" x14ac:dyDescent="0.25">
      <c r="A2725" s="183">
        <v>20698.059048078499</v>
      </c>
      <c r="B2725" s="183">
        <v>-0.29655117660097902</v>
      </c>
      <c r="C2725" s="183">
        <v>-0.14965180315018101</v>
      </c>
      <c r="D2725" s="183">
        <v>-0.28688589380954999</v>
      </c>
      <c r="E2725" s="183">
        <v>-0.24229196834137501</v>
      </c>
    </row>
    <row r="2726" spans="1:5" x14ac:dyDescent="0.25">
      <c r="A2726" s="183">
        <v>20698.8910998147</v>
      </c>
      <c r="B2726" s="183">
        <v>-0.34026916154361603</v>
      </c>
      <c r="C2726" s="183">
        <v>-0.14965526070120599</v>
      </c>
      <c r="D2726" s="183">
        <v>-0.28689940848985201</v>
      </c>
      <c r="E2726" s="183">
        <v>-0.24230762205502199</v>
      </c>
    </row>
    <row r="2727" spans="1:5" x14ac:dyDescent="0.25">
      <c r="A2727" s="183">
        <v>20708.215178066799</v>
      </c>
      <c r="B2727" s="183">
        <v>5.7565506919265999E-2</v>
      </c>
      <c r="C2727" s="183">
        <v>-0.14969394777233699</v>
      </c>
      <c r="D2727" s="183">
        <v>-0.287049715075964</v>
      </c>
      <c r="E2727" s="183">
        <v>-0.24248239878730099</v>
      </c>
    </row>
    <row r="2728" spans="1:5" x14ac:dyDescent="0.25">
      <c r="A2728" s="183">
        <v>20712.175867919501</v>
      </c>
      <c r="B2728" s="183">
        <v>-0.23675985149171899</v>
      </c>
      <c r="C2728" s="183">
        <v>-0.14971033989098401</v>
      </c>
      <c r="D2728" s="183">
        <v>-0.28711279443966198</v>
      </c>
      <c r="E2728" s="183">
        <v>-0.24255643347893899</v>
      </c>
    </row>
    <row r="2729" spans="1:5" x14ac:dyDescent="0.25">
      <c r="A2729" s="183">
        <v>20713.984984106701</v>
      </c>
      <c r="B2729" s="183">
        <v>-9.1200039323158205E-2</v>
      </c>
      <c r="C2729" s="183">
        <v>-0.14971782728542499</v>
      </c>
      <c r="D2729" s="183">
        <v>-0.28714144319465601</v>
      </c>
      <c r="E2729" s="183">
        <v>-0.242590209068615</v>
      </c>
    </row>
    <row r="2730" spans="1:5" x14ac:dyDescent="0.25">
      <c r="A2730" s="183">
        <v>20717.715134382899</v>
      </c>
      <c r="B2730" s="183">
        <v>0.95332347857321997</v>
      </c>
      <c r="C2730" s="183">
        <v>-0.14973326121723499</v>
      </c>
      <c r="D2730" s="183">
        <v>-0.287200513011239</v>
      </c>
      <c r="E2730" s="183">
        <v>-0.24265973244396399</v>
      </c>
    </row>
    <row r="2731" spans="1:5" x14ac:dyDescent="0.25">
      <c r="A2731" s="183">
        <v>20720.164107187</v>
      </c>
      <c r="B2731" s="183">
        <v>-0.69403300474482099</v>
      </c>
      <c r="C2731" s="183">
        <v>-0.14974337291866099</v>
      </c>
      <c r="D2731" s="183">
        <v>-0.28723905339091499</v>
      </c>
      <c r="E2731" s="183">
        <v>-0.24270537694696701</v>
      </c>
    </row>
    <row r="2732" spans="1:5" x14ac:dyDescent="0.25">
      <c r="A2732" s="183">
        <v>20723.878748450799</v>
      </c>
      <c r="B2732" s="183">
        <v>-0.16146645900738699</v>
      </c>
      <c r="C2732" s="183">
        <v>-0.14975871050971101</v>
      </c>
      <c r="D2732" s="183">
        <v>-0.287297119571782</v>
      </c>
      <c r="E2732" s="183">
        <v>-0.242774454941345</v>
      </c>
    </row>
    <row r="2733" spans="1:5" x14ac:dyDescent="0.25">
      <c r="A2733" s="183">
        <v>20724.543151127698</v>
      </c>
      <c r="B2733" s="183">
        <v>-8.3777106639115806E-2</v>
      </c>
      <c r="C2733" s="183">
        <v>-0.14976145113942199</v>
      </c>
      <c r="D2733" s="183">
        <v>-0.287307505319224</v>
      </c>
      <c r="E2733" s="183">
        <v>-0.242786801339228</v>
      </c>
    </row>
    <row r="2734" spans="1:5" x14ac:dyDescent="0.25">
      <c r="A2734" s="183">
        <v>20725.8698617054</v>
      </c>
      <c r="B2734" s="183">
        <v>-0.281548916164576</v>
      </c>
      <c r="C2734" s="183">
        <v>-0.14976691362949299</v>
      </c>
      <c r="D2734" s="183">
        <v>-0.287328244069184</v>
      </c>
      <c r="E2734" s="183">
        <v>-0.24281145520839101</v>
      </c>
    </row>
    <row r="2735" spans="1:5" x14ac:dyDescent="0.25">
      <c r="A2735" s="183">
        <v>20726.614816262801</v>
      </c>
      <c r="B2735" s="183">
        <v>-0.33685294248578801</v>
      </c>
      <c r="C2735" s="183">
        <v>-0.14976997915167101</v>
      </c>
      <c r="D2735" s="183">
        <v>-0.28733988897995599</v>
      </c>
      <c r="E2735" s="183">
        <v>-0.24282528608520301</v>
      </c>
    </row>
    <row r="2736" spans="1:5" x14ac:dyDescent="0.25">
      <c r="A2736" s="183">
        <v>20730.321919859802</v>
      </c>
      <c r="B2736" s="183">
        <v>-0.32223755394845699</v>
      </c>
      <c r="C2736" s="183">
        <v>-0.14978523405303601</v>
      </c>
      <c r="D2736" s="183">
        <v>-0.28739730875508601</v>
      </c>
      <c r="E2736" s="183">
        <v>-0.242894047479701</v>
      </c>
    </row>
    <row r="2737" spans="1:5" x14ac:dyDescent="0.25">
      <c r="A2737" s="183">
        <v>20737.010162787501</v>
      </c>
      <c r="B2737" s="183">
        <v>-0.28773160136321702</v>
      </c>
      <c r="C2737" s="183">
        <v>-0.14981275647950601</v>
      </c>
      <c r="D2737" s="183">
        <v>-0.287500107793978</v>
      </c>
      <c r="E2737" s="183">
        <v>-0.24301783112339501</v>
      </c>
    </row>
    <row r="2738" spans="1:5" x14ac:dyDescent="0.25">
      <c r="A2738" s="183">
        <v>20737.012095214199</v>
      </c>
      <c r="B2738" s="183">
        <v>-0.28836402429202002</v>
      </c>
      <c r="C2738" s="183">
        <v>-0.14981276443152999</v>
      </c>
      <c r="D2738" s="183">
        <v>-0.28750013734682001</v>
      </c>
      <c r="E2738" s="183">
        <v>-0.243017866837202</v>
      </c>
    </row>
    <row r="2739" spans="1:5" x14ac:dyDescent="0.25">
      <c r="A2739" s="183">
        <v>20742.586136649701</v>
      </c>
      <c r="B2739" s="183">
        <v>-0.27430676952750999</v>
      </c>
      <c r="C2739" s="183">
        <v>-0.149835676937735</v>
      </c>
      <c r="D2739" s="183">
        <v>-0.28758491751495502</v>
      </c>
      <c r="E2739" s="183">
        <v>-0.24312076023863499</v>
      </c>
    </row>
    <row r="2740" spans="1:5" x14ac:dyDescent="0.25">
      <c r="A2740" s="183">
        <v>20742.849265372901</v>
      </c>
      <c r="B2740" s="183">
        <v>-0.56016086865486903</v>
      </c>
      <c r="C2740" s="183">
        <v>-0.149836756658866</v>
      </c>
      <c r="D2740" s="183">
        <v>-0.28758891482089899</v>
      </c>
      <c r="E2740" s="183">
        <v>-0.24312561091834101</v>
      </c>
    </row>
    <row r="2741" spans="1:5" x14ac:dyDescent="0.25">
      <c r="A2741" s="183">
        <v>20743.3067582201</v>
      </c>
      <c r="B2741" s="183">
        <v>-0.288012526426495</v>
      </c>
      <c r="C2741" s="183">
        <v>-0.149838633932804</v>
      </c>
      <c r="D2741" s="183">
        <v>-0.28759582994952898</v>
      </c>
      <c r="E2741" s="183">
        <v>-0.24313404462805699</v>
      </c>
    </row>
    <row r="2742" spans="1:5" x14ac:dyDescent="0.25">
      <c r="A2742" s="183">
        <v>20745.361478427702</v>
      </c>
      <c r="B2742" s="183">
        <v>-0.54093611924829199</v>
      </c>
      <c r="C2742" s="183">
        <v>-0.149847062946069</v>
      </c>
      <c r="D2742" s="183">
        <v>-0.28762685966489998</v>
      </c>
      <c r="E2742" s="183">
        <v>-0.243171890286277</v>
      </c>
    </row>
    <row r="2743" spans="1:5" x14ac:dyDescent="0.25">
      <c r="A2743" s="183">
        <v>20747.720333052999</v>
      </c>
      <c r="B2743" s="183">
        <v>-0.17903055306517399</v>
      </c>
      <c r="C2743" s="183">
        <v>-0.149856728360724</v>
      </c>
      <c r="D2743" s="183">
        <v>-0.28766228460071103</v>
      </c>
      <c r="E2743" s="183">
        <v>-0.24321531809227201</v>
      </c>
    </row>
    <row r="2744" spans="1:5" x14ac:dyDescent="0.25">
      <c r="A2744" s="183">
        <v>20754.9919120093</v>
      </c>
      <c r="B2744" s="183">
        <v>-0.189097181974962</v>
      </c>
      <c r="C2744" s="183">
        <v>-0.149886477129857</v>
      </c>
      <c r="D2744" s="183">
        <v>-0.28777083227544697</v>
      </c>
      <c r="E2744" s="183">
        <v>-0.24334888584995801</v>
      </c>
    </row>
    <row r="2745" spans="1:5" x14ac:dyDescent="0.25">
      <c r="A2745" s="183">
        <v>20757.376168346</v>
      </c>
      <c r="B2745" s="183">
        <v>-0.30562243661558203</v>
      </c>
      <c r="C2745" s="183">
        <v>-0.14989623136504401</v>
      </c>
      <c r="D2745" s="183">
        <v>-0.28780613344314898</v>
      </c>
      <c r="E2745" s="183">
        <v>-0.24339259043526401</v>
      </c>
    </row>
    <row r="2746" spans="1:5" x14ac:dyDescent="0.25">
      <c r="A2746" s="183">
        <v>20758.9104484157</v>
      </c>
      <c r="B2746" s="183">
        <v>-0.24126700703011</v>
      </c>
      <c r="C2746" s="183">
        <v>-0.14990250826086701</v>
      </c>
      <c r="D2746" s="183">
        <v>-0.28782875307553202</v>
      </c>
      <c r="E2746" s="183">
        <v>-0.24342068911745501</v>
      </c>
    </row>
    <row r="2747" spans="1:5" x14ac:dyDescent="0.25">
      <c r="A2747" s="183">
        <v>20767.343101307499</v>
      </c>
      <c r="B2747" s="183">
        <v>-0.28675273483828001</v>
      </c>
      <c r="C2747" s="183">
        <v>-0.14993690692251799</v>
      </c>
      <c r="D2747" s="183">
        <v>-0.28795218345117102</v>
      </c>
      <c r="E2747" s="183">
        <v>-0.243574805066537</v>
      </c>
    </row>
    <row r="2748" spans="1:5" x14ac:dyDescent="0.25">
      <c r="A2748" s="183">
        <v>20772.622296929199</v>
      </c>
      <c r="B2748" s="183">
        <v>-0.13792257861021701</v>
      </c>
      <c r="C2748" s="183">
        <v>-0.149958399825487</v>
      </c>
      <c r="D2748" s="183">
        <v>-0.28802853139432399</v>
      </c>
      <c r="E2748" s="183">
        <v>-0.24367100237867101</v>
      </c>
    </row>
    <row r="2749" spans="1:5" x14ac:dyDescent="0.25">
      <c r="A2749" s="183">
        <v>20774.1059380222</v>
      </c>
      <c r="B2749" s="183">
        <v>-0.11369769773030799</v>
      </c>
      <c r="C2749" s="183">
        <v>-0.14996442852688499</v>
      </c>
      <c r="D2749" s="183">
        <v>-0.28804982713633998</v>
      </c>
      <c r="E2749" s="183">
        <v>-0.24369799778189599</v>
      </c>
    </row>
    <row r="2750" spans="1:5" x14ac:dyDescent="0.25">
      <c r="A2750" s="183">
        <v>20776.140014180099</v>
      </c>
      <c r="B2750" s="183">
        <v>-0.26726171832958101</v>
      </c>
      <c r="C2750" s="183">
        <v>-0.14997269292288401</v>
      </c>
      <c r="D2750" s="183">
        <v>-0.28807902365920901</v>
      </c>
      <c r="E2750" s="183">
        <v>-0.243734980423949</v>
      </c>
    </row>
    <row r="2751" spans="1:5" x14ac:dyDescent="0.25">
      <c r="A2751" s="183">
        <v>20783.241390893199</v>
      </c>
      <c r="B2751" s="183">
        <v>-1.8929718254356001</v>
      </c>
      <c r="C2751" s="183">
        <v>-0.15000153283152201</v>
      </c>
      <c r="D2751" s="183">
        <v>-0.288179872167249</v>
      </c>
      <c r="E2751" s="183">
        <v>-0.24386383935531999</v>
      </c>
    </row>
    <row r="2752" spans="1:5" x14ac:dyDescent="0.25">
      <c r="A2752" s="183">
        <v>20783.4493364341</v>
      </c>
      <c r="B2752" s="183">
        <v>-0.26928543501451002</v>
      </c>
      <c r="C2752" s="183">
        <v>-0.150002375817408</v>
      </c>
      <c r="D2752" s="183">
        <v>-0.28818281560441</v>
      </c>
      <c r="E2752" s="183">
        <v>-0.24386760668222299</v>
      </c>
    </row>
    <row r="2753" spans="1:5" x14ac:dyDescent="0.25">
      <c r="A2753" s="183">
        <v>20784.348234173402</v>
      </c>
      <c r="B2753" s="183">
        <v>-0.35944254159228101</v>
      </c>
      <c r="C2753" s="183">
        <v>-0.15000601983931799</v>
      </c>
      <c r="D2753" s="183">
        <v>-0.28819553936370601</v>
      </c>
      <c r="E2753" s="183">
        <v>-0.243883888004296</v>
      </c>
    </row>
    <row r="2754" spans="1:5" x14ac:dyDescent="0.25">
      <c r="A2754" s="183">
        <v>20784.564873066902</v>
      </c>
      <c r="B2754" s="183">
        <v>0.35986121101136997</v>
      </c>
      <c r="C2754" s="183">
        <v>-0.15000689806699599</v>
      </c>
      <c r="D2754" s="183">
        <v>-0.28819860585393597</v>
      </c>
      <c r="E2754" s="183">
        <v>-0.243887810935108</v>
      </c>
    </row>
    <row r="2755" spans="1:5" x14ac:dyDescent="0.25">
      <c r="A2755" s="183">
        <v>20785.4551200225</v>
      </c>
      <c r="B2755" s="183">
        <v>-0.17165951682709399</v>
      </c>
      <c r="C2755" s="183">
        <v>-0.15001050701968299</v>
      </c>
      <c r="D2755" s="183">
        <v>-0.28821120716271798</v>
      </c>
      <c r="E2755" s="183">
        <v>-0.243903927791977</v>
      </c>
    </row>
    <row r="2756" spans="1:5" x14ac:dyDescent="0.25">
      <c r="A2756" s="183">
        <v>20792.009968627401</v>
      </c>
      <c r="B2756" s="183">
        <v>-0.20917652188989799</v>
      </c>
      <c r="C2756" s="183">
        <v>-0.15003704236453999</v>
      </c>
      <c r="D2756" s="183">
        <v>-0.28830292720253597</v>
      </c>
      <c r="E2756" s="183">
        <v>-0.2440224036602</v>
      </c>
    </row>
    <row r="2757" spans="1:5" x14ac:dyDescent="0.25">
      <c r="A2757" s="183">
        <v>20794.2920961522</v>
      </c>
      <c r="B2757" s="183">
        <v>-0.27903440330170298</v>
      </c>
      <c r="C2757" s="183">
        <v>-0.15004626905419699</v>
      </c>
      <c r="D2757" s="183">
        <v>-0.28833472877537802</v>
      </c>
      <c r="E2757" s="183">
        <v>-0.24406356681668301</v>
      </c>
    </row>
    <row r="2758" spans="1:5" x14ac:dyDescent="0.25">
      <c r="A2758" s="183">
        <v>20798.110288236199</v>
      </c>
      <c r="B2758" s="183">
        <v>0.62510548314340697</v>
      </c>
      <c r="C2758" s="183">
        <v>-0.15006170608522601</v>
      </c>
      <c r="D2758" s="183">
        <v>-0.28838736218821898</v>
      </c>
      <c r="E2758" s="183">
        <v>-0.24413236034010999</v>
      </c>
    </row>
    <row r="2759" spans="1:5" x14ac:dyDescent="0.25">
      <c r="A2759" s="183">
        <v>20800.189965306501</v>
      </c>
      <c r="B2759" s="183">
        <v>-1.8281203721749</v>
      </c>
      <c r="C2759" s="183">
        <v>-0.15007009866756299</v>
      </c>
      <c r="D2759" s="183">
        <v>-0.28841598023057302</v>
      </c>
      <c r="E2759" s="183">
        <v>-0.244169779588472</v>
      </c>
    </row>
    <row r="2760" spans="1:5" x14ac:dyDescent="0.25">
      <c r="A2760" s="183">
        <v>20802.174099757802</v>
      </c>
      <c r="B2760" s="183">
        <v>-0.333424652816594</v>
      </c>
      <c r="C2760" s="183">
        <v>-0.15007810568556901</v>
      </c>
      <c r="D2760" s="183">
        <v>-0.28844321205906298</v>
      </c>
      <c r="E2760" s="183">
        <v>-0.24420544773575001</v>
      </c>
    </row>
    <row r="2761" spans="1:5" x14ac:dyDescent="0.25">
      <c r="A2761" s="183">
        <v>20805.8045323853</v>
      </c>
      <c r="B2761" s="183">
        <v>-0.26628701036688401</v>
      </c>
      <c r="C2761" s="183">
        <v>-0.15009274123137101</v>
      </c>
      <c r="D2761" s="183">
        <v>-0.28849259699387902</v>
      </c>
      <c r="E2761" s="183">
        <v>-0.24427063075444</v>
      </c>
    </row>
    <row r="2762" spans="1:5" x14ac:dyDescent="0.25">
      <c r="A2762" s="183">
        <v>20807.903797147799</v>
      </c>
      <c r="B2762" s="183">
        <v>-0.29977778718217601</v>
      </c>
      <c r="C2762" s="183">
        <v>-0.150101194296486</v>
      </c>
      <c r="D2762" s="183">
        <v>-0.28852115338483703</v>
      </c>
      <c r="E2762" s="183">
        <v>-0.244308274978428</v>
      </c>
    </row>
    <row r="2763" spans="1:5" x14ac:dyDescent="0.25">
      <c r="A2763" s="183">
        <v>20810.969896619801</v>
      </c>
      <c r="B2763" s="183">
        <v>-0.27452389993005699</v>
      </c>
      <c r="C2763" s="183">
        <v>-0.15011353750096901</v>
      </c>
      <c r="D2763" s="183">
        <v>-0.288562449098483</v>
      </c>
      <c r="E2763" s="183">
        <v>-0.24436319434643899</v>
      </c>
    </row>
    <row r="2764" spans="1:5" x14ac:dyDescent="0.25">
      <c r="A2764" s="183">
        <v>20813.610096899301</v>
      </c>
      <c r="B2764" s="183">
        <v>-0.31400286729490501</v>
      </c>
      <c r="C2764" s="183">
        <v>-0.15012415494148301</v>
      </c>
      <c r="D2764" s="183">
        <v>-0.28859793758093799</v>
      </c>
      <c r="E2764" s="183">
        <v>-0.244410411112742</v>
      </c>
    </row>
    <row r="2765" spans="1:5" x14ac:dyDescent="0.25">
      <c r="A2765" s="183">
        <v>20815.752193038701</v>
      </c>
      <c r="B2765" s="183">
        <v>-0.29739059266221701</v>
      </c>
      <c r="C2765" s="183">
        <v>-0.15013276321341901</v>
      </c>
      <c r="D2765" s="183">
        <v>-0.288626604327962</v>
      </c>
      <c r="E2765" s="183">
        <v>-0.24444869904086999</v>
      </c>
    </row>
    <row r="2766" spans="1:5" x14ac:dyDescent="0.25">
      <c r="A2766" s="183">
        <v>20822.718651877502</v>
      </c>
      <c r="B2766" s="183">
        <v>-0.20323124031117501</v>
      </c>
      <c r="C2766" s="183">
        <v>-0.15016072120172899</v>
      </c>
      <c r="D2766" s="183">
        <v>-0.28871894311623603</v>
      </c>
      <c r="E2766" s="183">
        <v>-0.24457290224337</v>
      </c>
    </row>
    <row r="2767" spans="1:5" x14ac:dyDescent="0.25">
      <c r="A2767" s="183">
        <v>20825.624121203</v>
      </c>
      <c r="B2767" s="183">
        <v>2.9077053500525801E-4</v>
      </c>
      <c r="C2767" s="183">
        <v>-0.15017236162422101</v>
      </c>
      <c r="D2767" s="183">
        <v>-0.28875684672553797</v>
      </c>
      <c r="E2767" s="183">
        <v>-0.24462465766227301</v>
      </c>
    </row>
    <row r="2768" spans="1:5" x14ac:dyDescent="0.25">
      <c r="A2768" s="183">
        <v>20827.7050482374</v>
      </c>
      <c r="B2768" s="183">
        <v>-1.7192014699862901</v>
      </c>
      <c r="C2768" s="183">
        <v>-0.150180697960311</v>
      </c>
      <c r="D2768" s="183">
        <v>-0.28878395474282798</v>
      </c>
      <c r="E2768" s="183">
        <v>-0.24466163925857101</v>
      </c>
    </row>
    <row r="2769" spans="1:5" x14ac:dyDescent="0.25">
      <c r="A2769" s="183">
        <v>20828.950976235301</v>
      </c>
      <c r="B2769" s="183">
        <v>-0.159867033257932</v>
      </c>
      <c r="C2769" s="183">
        <v>-0.15018567864700599</v>
      </c>
      <c r="D2769" s="183">
        <v>-0.28880018531562202</v>
      </c>
      <c r="E2769" s="183">
        <v>-0.24468378100639901</v>
      </c>
    </row>
    <row r="2770" spans="1:5" x14ac:dyDescent="0.25">
      <c r="A2770" s="183">
        <v>20841.850659891901</v>
      </c>
      <c r="B2770" s="183">
        <v>-0.37494761028260498</v>
      </c>
      <c r="C2770" s="183">
        <v>-0.150237157512881</v>
      </c>
      <c r="D2770" s="183">
        <v>-0.28896642549887103</v>
      </c>
      <c r="E2770" s="183">
        <v>-0.244912206126885</v>
      </c>
    </row>
    <row r="2771" spans="1:5" x14ac:dyDescent="0.25">
      <c r="A2771" s="183">
        <v>20843.274681582301</v>
      </c>
      <c r="B2771" s="183">
        <v>-8.59947977064901E-2</v>
      </c>
      <c r="C2771" s="183">
        <v>-0.15024284036709301</v>
      </c>
      <c r="D2771" s="183">
        <v>-0.28898443146456898</v>
      </c>
      <c r="E2771" s="183">
        <v>-0.24493734232182099</v>
      </c>
    </row>
    <row r="2772" spans="1:5" x14ac:dyDescent="0.25">
      <c r="A2772" s="183">
        <v>20843.957767422002</v>
      </c>
      <c r="B2772" s="183">
        <v>0.18397374419090201</v>
      </c>
      <c r="C2772" s="183">
        <v>-0.15024556636295899</v>
      </c>
      <c r="D2772" s="183">
        <v>-0.28899306870674002</v>
      </c>
      <c r="E2772" s="183">
        <v>-0.244949394195693</v>
      </c>
    </row>
    <row r="2773" spans="1:5" x14ac:dyDescent="0.25">
      <c r="A2773" s="183">
        <v>20847.389537429601</v>
      </c>
      <c r="B2773" s="183">
        <v>-0.42688395589776101</v>
      </c>
      <c r="C2773" s="183">
        <v>-0.150259261553681</v>
      </c>
      <c r="D2773" s="183">
        <v>-0.28903646153807899</v>
      </c>
      <c r="E2773" s="183">
        <v>-0.245009875708186</v>
      </c>
    </row>
    <row r="2774" spans="1:5" x14ac:dyDescent="0.25">
      <c r="A2774" s="183">
        <v>20849.434452527101</v>
      </c>
      <c r="B2774" s="183">
        <v>-0.274375383865477</v>
      </c>
      <c r="C2774" s="183">
        <v>-0.150267407914836</v>
      </c>
      <c r="D2774" s="183">
        <v>-0.289062067409247</v>
      </c>
      <c r="E2774" s="183">
        <v>-0.245045888404479</v>
      </c>
    </row>
    <row r="2775" spans="1:5" x14ac:dyDescent="0.25">
      <c r="A2775" s="183">
        <v>20850.146289713601</v>
      </c>
      <c r="B2775" s="183">
        <v>-0.78676680658833498</v>
      </c>
      <c r="C2775" s="183">
        <v>-0.15027023952353799</v>
      </c>
      <c r="D2775" s="183">
        <v>-0.28907098084106198</v>
      </c>
      <c r="E2775" s="183">
        <v>-0.24505841211556201</v>
      </c>
    </row>
    <row r="2776" spans="1:5" x14ac:dyDescent="0.25">
      <c r="A2776" s="183">
        <v>20850.4734761609</v>
      </c>
      <c r="B2776" s="183">
        <v>-0.463684978731915</v>
      </c>
      <c r="C2776" s="183">
        <v>-0.15027154000554199</v>
      </c>
      <c r="D2776" s="183">
        <v>-0.28907507778084601</v>
      </c>
      <c r="E2776" s="183">
        <v>-0.245064168471951</v>
      </c>
    </row>
    <row r="2777" spans="1:5" x14ac:dyDescent="0.25">
      <c r="A2777" s="183">
        <v>20853.583502310401</v>
      </c>
      <c r="B2777" s="183">
        <v>1.5568095741280701E-2</v>
      </c>
      <c r="C2777" s="183">
        <v>-0.15028390024785501</v>
      </c>
      <c r="D2777" s="183">
        <v>-0.28911386754160201</v>
      </c>
      <c r="E2777" s="183">
        <v>-0.24511881994724499</v>
      </c>
    </row>
    <row r="2778" spans="1:5" x14ac:dyDescent="0.25">
      <c r="A2778" s="183">
        <v>20853.614694175401</v>
      </c>
      <c r="B2778" s="183">
        <v>-0.308983291104103</v>
      </c>
      <c r="C2778" s="183">
        <v>-0.15028402421434001</v>
      </c>
      <c r="D2778" s="183">
        <v>-0.28911425500629601</v>
      </c>
      <c r="E2778" s="183">
        <v>-0.245119368071717</v>
      </c>
    </row>
    <row r="2779" spans="1:5" x14ac:dyDescent="0.25">
      <c r="A2779" s="183">
        <v>20859.224379064799</v>
      </c>
      <c r="B2779" s="183">
        <v>-0.14017383583258</v>
      </c>
      <c r="C2779" s="183">
        <v>-0.150306292735219</v>
      </c>
      <c r="D2779" s="183">
        <v>-0.28918355634988502</v>
      </c>
      <c r="E2779" s="183">
        <v>-0.24521768615561301</v>
      </c>
    </row>
    <row r="2780" spans="1:5" x14ac:dyDescent="0.25">
      <c r="A2780" s="183">
        <v>20861.393035755402</v>
      </c>
      <c r="B2780" s="183">
        <v>0.429752686813756</v>
      </c>
      <c r="C2780" s="183">
        <v>-0.15031489106075299</v>
      </c>
      <c r="D2780" s="183">
        <v>-0.28921007502038898</v>
      </c>
      <c r="E2780" s="183">
        <v>-0.24525566996732701</v>
      </c>
    </row>
    <row r="2781" spans="1:5" x14ac:dyDescent="0.25">
      <c r="A2781" s="183">
        <v>20861.456056780102</v>
      </c>
      <c r="B2781" s="183">
        <v>-0.41321467357610098</v>
      </c>
      <c r="C2781" s="183">
        <v>-0.15031514084452599</v>
      </c>
      <c r="D2781" s="183">
        <v>-0.28921084516572199</v>
      </c>
      <c r="E2781" s="183">
        <v>-0.245256773774464</v>
      </c>
    </row>
    <row r="2782" spans="1:5" x14ac:dyDescent="0.25">
      <c r="A2782" s="183">
        <v>20864.482274617199</v>
      </c>
      <c r="B2782" s="183">
        <v>-0.166777170012711</v>
      </c>
      <c r="C2782" s="183">
        <v>-0.150327127131762</v>
      </c>
      <c r="D2782" s="183">
        <v>-0.28924782691201201</v>
      </c>
      <c r="E2782" s="183">
        <v>-0.24530977768652901</v>
      </c>
    </row>
    <row r="2783" spans="1:5" x14ac:dyDescent="0.25">
      <c r="A2783" s="183">
        <v>20866.7098842247</v>
      </c>
      <c r="B2783" s="183">
        <v>-0.21206718537952801</v>
      </c>
      <c r="C2783" s="183">
        <v>-0.15033594750097401</v>
      </c>
      <c r="D2783" s="183">
        <v>-0.28927482099252799</v>
      </c>
      <c r="E2783" s="183">
        <v>-0.24534872253988199</v>
      </c>
    </row>
    <row r="2784" spans="1:5" x14ac:dyDescent="0.25">
      <c r="A2784" s="183">
        <v>20867.576363798202</v>
      </c>
      <c r="B2784" s="183">
        <v>0.68677789332656203</v>
      </c>
      <c r="C2784" s="183">
        <v>-0.150339376334863</v>
      </c>
      <c r="D2784" s="183">
        <v>-0.28928532095594001</v>
      </c>
      <c r="E2784" s="183">
        <v>-0.245363848413304</v>
      </c>
    </row>
    <row r="2785" spans="1:5" x14ac:dyDescent="0.25">
      <c r="A2785" s="183">
        <v>20869.2151132381</v>
      </c>
      <c r="B2785" s="183">
        <v>-0.27485057972500598</v>
      </c>
      <c r="C2785" s="183">
        <v>-0.150345855864845</v>
      </c>
      <c r="D2785" s="183">
        <v>-0.289304978163547</v>
      </c>
      <c r="E2785" s="183">
        <v>-0.245392444056825</v>
      </c>
    </row>
    <row r="2786" spans="1:5" x14ac:dyDescent="0.25">
      <c r="A2786" s="183">
        <v>20872.391649308101</v>
      </c>
      <c r="B2786" s="183">
        <v>-0.52784990741195903</v>
      </c>
      <c r="C2786" s="183">
        <v>-0.15035841186409199</v>
      </c>
      <c r="D2786" s="183">
        <v>-0.289342942199391</v>
      </c>
      <c r="E2786" s="183">
        <v>-0.24544781045029199</v>
      </c>
    </row>
    <row r="2787" spans="1:5" x14ac:dyDescent="0.25">
      <c r="A2787" s="183">
        <v>20873.046739431</v>
      </c>
      <c r="B2787" s="183">
        <v>-0.33407180989436502</v>
      </c>
      <c r="C2787" s="183">
        <v>-0.15036099937157901</v>
      </c>
      <c r="D2787" s="183">
        <v>-0.289350771439909</v>
      </c>
      <c r="E2787" s="183">
        <v>-0.245459215474371</v>
      </c>
    </row>
    <row r="2788" spans="1:5" x14ac:dyDescent="0.25">
      <c r="A2788" s="183">
        <v>20874.296955601101</v>
      </c>
      <c r="B2788" s="183">
        <v>-0.38233733215526899</v>
      </c>
      <c r="C2788" s="183">
        <v>-0.15036593753746899</v>
      </c>
      <c r="D2788" s="183">
        <v>-0.28936571326661797</v>
      </c>
      <c r="E2788" s="183">
        <v>-0.24548098155666501</v>
      </c>
    </row>
    <row r="2789" spans="1:5" x14ac:dyDescent="0.25">
      <c r="A2789" s="183">
        <v>20874.5160095176</v>
      </c>
      <c r="B2789" s="183">
        <v>-4.96807762191631E-2</v>
      </c>
      <c r="C2789" s="183">
        <v>-0.150366802767503</v>
      </c>
      <c r="D2789" s="183">
        <v>-0.28936833126639899</v>
      </c>
      <c r="E2789" s="183">
        <v>-0.24548479068999099</v>
      </c>
    </row>
    <row r="2790" spans="1:5" x14ac:dyDescent="0.25">
      <c r="A2790" s="183">
        <v>20877.699658027999</v>
      </c>
      <c r="B2790" s="183">
        <v>-0.406277864632554</v>
      </c>
      <c r="C2790" s="183">
        <v>-0.15037936545592201</v>
      </c>
      <c r="D2790" s="183">
        <v>-0.289406380305825</v>
      </c>
      <c r="E2790" s="183">
        <v>-0.24554015122331399</v>
      </c>
    </row>
    <row r="2791" spans="1:5" x14ac:dyDescent="0.25">
      <c r="A2791" s="183">
        <v>20882.427456977901</v>
      </c>
      <c r="B2791" s="183">
        <v>-0.12575919157381499</v>
      </c>
      <c r="C2791" s="183">
        <v>-0.15039799887525299</v>
      </c>
      <c r="D2791" s="183">
        <v>-0.289462175037973</v>
      </c>
      <c r="E2791" s="183">
        <v>-0.245622212161414</v>
      </c>
    </row>
    <row r="2792" spans="1:5" x14ac:dyDescent="0.25">
      <c r="A2792" s="183">
        <v>20883.6387006646</v>
      </c>
      <c r="B2792" s="183">
        <v>0.44755511370393503</v>
      </c>
      <c r="C2792" s="183">
        <v>-0.15040277034204</v>
      </c>
      <c r="D2792" s="183">
        <v>-0.28947634512657899</v>
      </c>
      <c r="E2792" s="183">
        <v>-0.245643204089112</v>
      </c>
    </row>
    <row r="2793" spans="1:5" x14ac:dyDescent="0.25">
      <c r="A2793" s="183">
        <v>20885.4725447577</v>
      </c>
      <c r="B2793" s="183">
        <v>-0.33469985600445001</v>
      </c>
      <c r="C2793" s="183">
        <v>-0.15040998850308199</v>
      </c>
      <c r="D2793" s="183">
        <v>-0.289497761600223</v>
      </c>
      <c r="E2793" s="183">
        <v>-0.245674973205601</v>
      </c>
    </row>
    <row r="2794" spans="1:5" x14ac:dyDescent="0.25">
      <c r="A2794" s="183">
        <v>20885.757376975998</v>
      </c>
      <c r="B2794" s="183">
        <v>0.338237803127384</v>
      </c>
      <c r="C2794" s="183">
        <v>-0.15041110946810701</v>
      </c>
      <c r="D2794" s="183">
        <v>-0.28950108800169799</v>
      </c>
      <c r="E2794" s="183">
        <v>-0.24567990121615599</v>
      </c>
    </row>
    <row r="2795" spans="1:5" x14ac:dyDescent="0.25">
      <c r="A2795" s="183">
        <v>20886.992747909298</v>
      </c>
      <c r="B2795" s="183">
        <v>0.512976651917052</v>
      </c>
      <c r="C2795" s="183">
        <v>-0.150415964538029</v>
      </c>
      <c r="D2795" s="183">
        <v>-0.28951549183108599</v>
      </c>
      <c r="E2795" s="183">
        <v>-0.245701274925336</v>
      </c>
    </row>
    <row r="2796" spans="1:5" x14ac:dyDescent="0.25">
      <c r="A2796" s="183">
        <v>20888.365131758099</v>
      </c>
      <c r="B2796" s="183">
        <v>-0.53988898880319403</v>
      </c>
      <c r="C2796" s="183">
        <v>-0.150421358075603</v>
      </c>
      <c r="D2796" s="183">
        <v>-0.28953141886419498</v>
      </c>
      <c r="E2796" s="183">
        <v>-0.245725019156707</v>
      </c>
    </row>
    <row r="2797" spans="1:5" x14ac:dyDescent="0.25">
      <c r="A2797" s="183">
        <v>20888.838551098899</v>
      </c>
      <c r="B2797" s="183">
        <v>-4.20821749042566E-2</v>
      </c>
      <c r="C2797" s="183">
        <v>-0.15042321863743099</v>
      </c>
      <c r="D2797" s="183">
        <v>-0.28953683957293802</v>
      </c>
      <c r="E2797" s="183">
        <v>-0.24573320999804801</v>
      </c>
    </row>
    <row r="2798" spans="1:5" x14ac:dyDescent="0.25">
      <c r="A2798" s="183">
        <v>20892.081207447001</v>
      </c>
      <c r="B2798" s="183">
        <v>-0.83242537886069101</v>
      </c>
      <c r="C2798" s="183">
        <v>-0.150435962440025</v>
      </c>
      <c r="D2798" s="183">
        <v>-0.28957396838053101</v>
      </c>
      <c r="E2798" s="183">
        <v>-0.24578922856857199</v>
      </c>
    </row>
    <row r="2799" spans="1:5" x14ac:dyDescent="0.25">
      <c r="A2799" s="183">
        <v>20893.718117948902</v>
      </c>
      <c r="B2799" s="183">
        <v>-0.239303823891968</v>
      </c>
      <c r="C2799" s="183">
        <v>-0.150442395580654</v>
      </c>
      <c r="D2799" s="183">
        <v>-0.28959271120386698</v>
      </c>
      <c r="E2799" s="183">
        <v>-0.245817474408449</v>
      </c>
    </row>
    <row r="2800" spans="1:5" x14ac:dyDescent="0.25">
      <c r="A2800" s="183">
        <v>20894.350524278601</v>
      </c>
      <c r="B2800" s="183">
        <v>-0.26783515832822202</v>
      </c>
      <c r="C2800" s="183">
        <v>-0.150444876758934</v>
      </c>
      <c r="D2800" s="183">
        <v>-0.289599952332872</v>
      </c>
      <c r="E2800" s="183">
        <v>-0.245828383114542</v>
      </c>
    </row>
    <row r="2801" spans="1:5" x14ac:dyDescent="0.25">
      <c r="A2801" s="183">
        <v>20897.019541109599</v>
      </c>
      <c r="B2801" s="183">
        <v>3.6210599192298999E-2</v>
      </c>
      <c r="C2801" s="183">
        <v>-0.150455348359674</v>
      </c>
      <c r="D2801" s="183">
        <v>-0.289630512898577</v>
      </c>
      <c r="E2801" s="183">
        <v>-0.24587437790154401</v>
      </c>
    </row>
    <row r="2802" spans="1:5" x14ac:dyDescent="0.25">
      <c r="A2802" s="183">
        <v>20897.442130656</v>
      </c>
      <c r="B2802" s="183">
        <v>-0.29582325196706399</v>
      </c>
      <c r="C2802" s="183">
        <v>-0.15045700493813499</v>
      </c>
      <c r="D2802" s="183">
        <v>-0.28963535160002202</v>
      </c>
      <c r="E2802" s="183">
        <v>-0.24588166032702299</v>
      </c>
    </row>
    <row r="2803" spans="1:5" x14ac:dyDescent="0.25">
      <c r="A2803" s="183">
        <v>20897.516877227601</v>
      </c>
      <c r="B2803" s="183">
        <v>-0.28883324850472702</v>
      </c>
      <c r="C2803" s="183">
        <v>-0.15045729794954901</v>
      </c>
      <c r="D2803" s="183">
        <v>-0.289636207457313</v>
      </c>
      <c r="E2803" s="183">
        <v>-0.24588294749548301</v>
      </c>
    </row>
    <row r="2804" spans="1:5" x14ac:dyDescent="0.25">
      <c r="A2804" s="183">
        <v>20899.34582699</v>
      </c>
      <c r="B2804" s="183">
        <v>9.8501359208880104E-2</v>
      </c>
      <c r="C2804" s="183">
        <v>-0.15046446755137199</v>
      </c>
      <c r="D2804" s="183">
        <v>-0.289657149153421</v>
      </c>
      <c r="E2804" s="183">
        <v>-0.245914408902594</v>
      </c>
    </row>
    <row r="2805" spans="1:5" x14ac:dyDescent="0.25">
      <c r="A2805" s="183">
        <v>20900.0374370098</v>
      </c>
      <c r="B2805" s="183">
        <v>-0.19548592669060799</v>
      </c>
      <c r="C2805" s="183">
        <v>-0.15046717643598201</v>
      </c>
      <c r="D2805" s="183">
        <v>-0.28966506817184301</v>
      </c>
      <c r="E2805" s="183">
        <v>-0.24592630590755399</v>
      </c>
    </row>
    <row r="2806" spans="1:5" x14ac:dyDescent="0.25">
      <c r="A2806" s="183">
        <v>20900.264101767902</v>
      </c>
      <c r="B2806" s="183">
        <v>-0.38717906716246903</v>
      </c>
      <c r="C2806" s="183">
        <v>-0.15046806423207601</v>
      </c>
      <c r="D2806" s="183">
        <v>-0.28966763145479302</v>
      </c>
      <c r="E2806" s="183">
        <v>-0.24593020497158499</v>
      </c>
    </row>
    <row r="2807" spans="1:5" x14ac:dyDescent="0.25">
      <c r="A2807" s="183">
        <v>20902.573496410201</v>
      </c>
      <c r="B2807" s="183">
        <v>-7.8867002900984098E-2</v>
      </c>
      <c r="C2807" s="183">
        <v>-0.150477109623879</v>
      </c>
      <c r="D2807" s="183">
        <v>-0.28969367448760203</v>
      </c>
      <c r="E2807" s="183">
        <v>-0.245969920471411</v>
      </c>
    </row>
    <row r="2808" spans="1:5" x14ac:dyDescent="0.25">
      <c r="A2808" s="183">
        <v>20902.7086544591</v>
      </c>
      <c r="B2808" s="183">
        <v>-0.57329133074133198</v>
      </c>
      <c r="C2808" s="183">
        <v>-0.15047763846330001</v>
      </c>
      <c r="D2808" s="183">
        <v>-0.28969519866430099</v>
      </c>
      <c r="E2808" s="183">
        <v>-0.24597224196456699</v>
      </c>
    </row>
    <row r="2809" spans="1:5" x14ac:dyDescent="0.25">
      <c r="A2809" s="183">
        <v>20910.382530538802</v>
      </c>
      <c r="B2809" s="183">
        <v>-0.20357827896109201</v>
      </c>
      <c r="C2809" s="183">
        <v>-0.15050764491691099</v>
      </c>
      <c r="D2809" s="183">
        <v>-0.289780800220447</v>
      </c>
      <c r="E2809" s="183">
        <v>-0.24610384636331301</v>
      </c>
    </row>
    <row r="2810" spans="1:5" x14ac:dyDescent="0.25">
      <c r="A2810" s="183">
        <v>20913.260374814501</v>
      </c>
      <c r="B2810" s="183">
        <v>-0.38078303794859503</v>
      </c>
      <c r="C2810" s="183">
        <v>-0.15051887574897799</v>
      </c>
      <c r="D2810" s="183">
        <v>-0.289812565171924</v>
      </c>
      <c r="E2810" s="183">
        <v>-0.24615306935636599</v>
      </c>
    </row>
    <row r="2811" spans="1:5" x14ac:dyDescent="0.25">
      <c r="A2811" s="183">
        <v>20914.989437803601</v>
      </c>
      <c r="B2811" s="183">
        <v>-0.38948477161148098</v>
      </c>
      <c r="C2811" s="183">
        <v>-0.15052562344419901</v>
      </c>
      <c r="D2811" s="183">
        <v>-0.28983154313839998</v>
      </c>
      <c r="E2811" s="183"/>
    </row>
    <row r="2812" spans="1:5" x14ac:dyDescent="0.25">
      <c r="A2812" s="183">
        <v>20915.506693512001</v>
      </c>
      <c r="B2812" s="183">
        <v>-0.48760375825612801</v>
      </c>
      <c r="C2812" s="183">
        <v>-0.15052764204265001</v>
      </c>
      <c r="D2812" s="183">
        <v>-0.289837210754949</v>
      </c>
      <c r="E2812" s="183">
        <v>-0.24619146436702599</v>
      </c>
    </row>
    <row r="2813" spans="1:5" x14ac:dyDescent="0.25">
      <c r="A2813" s="183">
        <v>20918.269291562799</v>
      </c>
      <c r="B2813" s="183">
        <v>1.4754598510221499</v>
      </c>
      <c r="C2813" s="183">
        <v>-0.15053840996847501</v>
      </c>
      <c r="D2813" s="183">
        <v>-0.28986733295254002</v>
      </c>
      <c r="E2813" s="183">
        <v>-0.24623861757853899</v>
      </c>
    </row>
    <row r="2814" spans="1:5" x14ac:dyDescent="0.25">
      <c r="A2814" s="183">
        <v>20919.014446009998</v>
      </c>
      <c r="B2814" s="183">
        <v>-0.24684433752516499</v>
      </c>
      <c r="C2814" s="183">
        <v>-0.15054131363096701</v>
      </c>
      <c r="D2814" s="183">
        <v>-0.28987545780063001</v>
      </c>
      <c r="E2814" s="183">
        <v>-0.24625130714382101</v>
      </c>
    </row>
    <row r="2815" spans="1:5" x14ac:dyDescent="0.25">
      <c r="A2815" s="183">
        <v>20927.609723924601</v>
      </c>
      <c r="B2815" s="183">
        <v>0.14160971784673601</v>
      </c>
      <c r="C2815" s="183">
        <v>-0.15057475235488299</v>
      </c>
      <c r="D2815" s="183">
        <v>-0.28996791852918802</v>
      </c>
      <c r="E2815" s="183">
        <v>-0.24639759461196001</v>
      </c>
    </row>
    <row r="2816" spans="1:5" x14ac:dyDescent="0.25">
      <c r="A2816" s="183">
        <v>20928.124732533201</v>
      </c>
      <c r="B2816" s="183">
        <v>-0.18218449425092501</v>
      </c>
      <c r="C2816" s="183">
        <v>-0.15057674965133699</v>
      </c>
      <c r="D2816" s="183">
        <v>-0.289973412780057</v>
      </c>
      <c r="E2816" s="183">
        <v>-0.24640634421167201</v>
      </c>
    </row>
    <row r="2817" spans="1:5" x14ac:dyDescent="0.25">
      <c r="A2817" s="183">
        <v>20931.4035729387</v>
      </c>
      <c r="B2817" s="183">
        <v>-3.0515868424796602</v>
      </c>
      <c r="C2817" s="183">
        <v>-0.15058946558696501</v>
      </c>
      <c r="D2817" s="183">
        <v>-0.29000822165474899</v>
      </c>
      <c r="E2817" s="183">
        <v>-0.24646196642496401</v>
      </c>
    </row>
    <row r="2818" spans="1:5" x14ac:dyDescent="0.25">
      <c r="A2818" s="183">
        <v>20933.8321182648</v>
      </c>
      <c r="B2818" s="183">
        <v>-0.26222361555075002</v>
      </c>
      <c r="C2818" s="183">
        <v>-0.15059888392461401</v>
      </c>
      <c r="D2818" s="183">
        <v>-0.29003379602787099</v>
      </c>
      <c r="E2818" s="183">
        <v>-0.246503128099128</v>
      </c>
    </row>
    <row r="2819" spans="1:5" x14ac:dyDescent="0.25">
      <c r="A2819" s="183">
        <v>20945.812879397799</v>
      </c>
      <c r="B2819" s="183">
        <v>1.2108076330784601</v>
      </c>
      <c r="C2819" s="183">
        <v>-0.15064527966689301</v>
      </c>
      <c r="D2819" s="183">
        <v>-0.29015805083711399</v>
      </c>
      <c r="E2819" s="183">
        <v>-0.24670545782992301</v>
      </c>
    </row>
    <row r="2820" spans="1:5" x14ac:dyDescent="0.25">
      <c r="A2820" s="183">
        <v>20946.6401586389</v>
      </c>
      <c r="B2820" s="183">
        <v>7.9186048278945299E-3</v>
      </c>
      <c r="C2820" s="183">
        <v>-0.15064847502696299</v>
      </c>
      <c r="D2820" s="183">
        <v>-0.29016646862287998</v>
      </c>
      <c r="E2820" s="183">
        <v>-0.24671939267098</v>
      </c>
    </row>
    <row r="2821" spans="1:5" x14ac:dyDescent="0.25">
      <c r="A2821" s="183">
        <v>20949.233975395699</v>
      </c>
      <c r="B2821" s="183">
        <v>-0.29091942048844499</v>
      </c>
      <c r="C2821" s="183">
        <v>-0.150658490440715</v>
      </c>
      <c r="D2821" s="183">
        <v>-0.29019286139655798</v>
      </c>
      <c r="E2821" s="183">
        <v>-0.24676303281984599</v>
      </c>
    </row>
    <row r="2822" spans="1:5" x14ac:dyDescent="0.25">
      <c r="A2822" s="183">
        <v>20951.500091392802</v>
      </c>
      <c r="B2822" s="183">
        <v>-6.4049802529808603E-2</v>
      </c>
      <c r="C2822" s="183">
        <v>-0.150667233497566</v>
      </c>
      <c r="D2822" s="183">
        <v>-0.29021590570318001</v>
      </c>
      <c r="E2822" s="183">
        <v>-0.24680111633715701</v>
      </c>
    </row>
    <row r="2823" spans="1:5" x14ac:dyDescent="0.25">
      <c r="A2823" s="183">
        <v>20952.941808138101</v>
      </c>
      <c r="B2823" s="183">
        <v>-0.231884650059766</v>
      </c>
      <c r="C2823" s="183">
        <v>-0.150672793367011</v>
      </c>
      <c r="D2823" s="183">
        <v>-0.29023039164035902</v>
      </c>
      <c r="E2823" s="183">
        <v>-0.24682530421440399</v>
      </c>
    </row>
    <row r="2824" spans="1:5" x14ac:dyDescent="0.25">
      <c r="A2824" s="183">
        <v>20956.5048847457</v>
      </c>
      <c r="B2824" s="183">
        <v>-0.36368079654464103</v>
      </c>
      <c r="C2824" s="183">
        <v>-0.15068652099985</v>
      </c>
      <c r="D2824" s="183">
        <v>-0.29026614106545001</v>
      </c>
      <c r="E2824" s="183">
        <v>-0.246885082433591</v>
      </c>
    </row>
    <row r="2825" spans="1:5" x14ac:dyDescent="0.25">
      <c r="A2825" s="183">
        <v>20967.046758488199</v>
      </c>
      <c r="B2825" s="183">
        <v>-0.12714359535720399</v>
      </c>
      <c r="C2825" s="183">
        <v>-0.15072704999545</v>
      </c>
      <c r="D2825" s="183">
        <v>-0.29037010524630602</v>
      </c>
      <c r="E2825" s="183">
        <v>-0.247061299002862</v>
      </c>
    </row>
    <row r="2826" spans="1:5" x14ac:dyDescent="0.25">
      <c r="A2826" s="183">
        <v>20967.4147772018</v>
      </c>
      <c r="B2826" s="183">
        <v>-0.58912749363403405</v>
      </c>
      <c r="C2826" s="183">
        <v>-0.15072846439712301</v>
      </c>
      <c r="D2826" s="183">
        <v>-0.290373677886617</v>
      </c>
      <c r="E2826" s="183">
        <v>-0.247067438700175</v>
      </c>
    </row>
    <row r="2827" spans="1:5" x14ac:dyDescent="0.25">
      <c r="A2827" s="183">
        <v>20968.938540504099</v>
      </c>
      <c r="B2827" s="183">
        <v>-0.210540342353494</v>
      </c>
      <c r="C2827" s="183">
        <v>-0.15073431070839099</v>
      </c>
      <c r="D2827" s="183">
        <v>-0.290388470227325</v>
      </c>
      <c r="E2827" s="183">
        <v>-0.24709283379747601</v>
      </c>
    </row>
    <row r="2828" spans="1:5" x14ac:dyDescent="0.25">
      <c r="A2828" s="183">
        <v>20969.574942122999</v>
      </c>
      <c r="B2828" s="183">
        <v>-0.45380535767173302</v>
      </c>
      <c r="C2828" s="183">
        <v>-0.15073675171710199</v>
      </c>
      <c r="D2828" s="183">
        <v>-0.29039464826662897</v>
      </c>
      <c r="E2828" s="183">
        <v>-0.24710343366776399</v>
      </c>
    </row>
    <row r="2829" spans="1:5" x14ac:dyDescent="0.25">
      <c r="A2829" s="183">
        <v>20969.9905828562</v>
      </c>
      <c r="B2829" s="183">
        <v>-6.3367142117554107E-2</v>
      </c>
      <c r="C2829" s="183">
        <v>-0.15073834596611199</v>
      </c>
      <c r="D2829" s="183">
        <v>-0.29039864391775899</v>
      </c>
      <c r="E2829" s="183">
        <v>-0.24711035655690899</v>
      </c>
    </row>
    <row r="2830" spans="1:5" x14ac:dyDescent="0.25">
      <c r="A2830" s="183">
        <v>20971.200801465999</v>
      </c>
      <c r="B2830" s="183">
        <v>-0.28557255827905698</v>
      </c>
      <c r="C2830" s="183">
        <v>-0.15074298793131399</v>
      </c>
      <c r="D2830" s="183">
        <v>-0.290410278030997</v>
      </c>
      <c r="E2830" s="183">
        <v>-0.24713050316347099</v>
      </c>
    </row>
    <row r="2831" spans="1:5" x14ac:dyDescent="0.25">
      <c r="A2831" s="183">
        <v>20972.297120576401</v>
      </c>
      <c r="B2831" s="183">
        <v>-0.29037846403594503</v>
      </c>
      <c r="C2831" s="183">
        <v>-0.15074718978461099</v>
      </c>
      <c r="D2831" s="183">
        <v>-0.29042081720182999</v>
      </c>
      <c r="E2831" s="183">
        <v>-0.24714874376764001</v>
      </c>
    </row>
    <row r="2832" spans="1:5" x14ac:dyDescent="0.25">
      <c r="A2832" s="183">
        <v>20974.798485781899</v>
      </c>
      <c r="B2832" s="183">
        <v>-0.236418116989312</v>
      </c>
      <c r="C2832" s="183">
        <v>-0.150756772282128</v>
      </c>
      <c r="D2832" s="183">
        <v>-0.29044486340787401</v>
      </c>
      <c r="E2832" s="183">
        <v>-0.24719032265209601</v>
      </c>
    </row>
    <row r="2833" spans="1:5" x14ac:dyDescent="0.25">
      <c r="A2833" s="183">
        <v>20981.131553544601</v>
      </c>
      <c r="B2833" s="183">
        <v>-0.28873559950500799</v>
      </c>
      <c r="C2833" s="183">
        <v>-0.15078099242606999</v>
      </c>
      <c r="D2833" s="183">
        <v>-0.29050494156585999</v>
      </c>
      <c r="E2833" s="183">
        <v>-0.24729538769850701</v>
      </c>
    </row>
    <row r="2834" spans="1:5" x14ac:dyDescent="0.25">
      <c r="A2834" s="183">
        <v>20981.913426954801</v>
      </c>
      <c r="B2834" s="183">
        <v>-0.284720531893079</v>
      </c>
      <c r="C2834" s="183">
        <v>-0.150783980773916</v>
      </c>
      <c r="D2834" s="183">
        <v>-0.29051229561841602</v>
      </c>
      <c r="E2834" s="183">
        <v>-0.247308336662421</v>
      </c>
    </row>
    <row r="2835" spans="1:5" x14ac:dyDescent="0.25">
      <c r="A2835" s="183">
        <v>20983.711445635501</v>
      </c>
      <c r="B2835" s="183">
        <v>-0.21314041948672399</v>
      </c>
      <c r="C2835" s="183">
        <v>-0.15079085286494801</v>
      </c>
      <c r="D2835" s="183">
        <v>-0.29052906717714699</v>
      </c>
      <c r="E2835" s="183">
        <v>-0.24733809630151399</v>
      </c>
    </row>
    <row r="2836" spans="1:5" x14ac:dyDescent="0.25">
      <c r="A2836" s="183">
        <v>20989.341112750499</v>
      </c>
      <c r="B2836" s="183">
        <v>-0.27124965413760599</v>
      </c>
      <c r="C2836" s="183">
        <v>-0.15081233459160401</v>
      </c>
      <c r="D2836" s="183">
        <v>-0.29058113551923198</v>
      </c>
      <c r="E2836" s="183">
        <v>-0.24743111109367499</v>
      </c>
    </row>
    <row r="2837" spans="1:5" x14ac:dyDescent="0.25">
      <c r="A2837" s="183">
        <v>20992.6985882767</v>
      </c>
      <c r="B2837" s="183">
        <v>-0.20078507079437399</v>
      </c>
      <c r="C2837" s="183">
        <v>-0.15082512667853401</v>
      </c>
      <c r="D2837" s="183">
        <v>-0.29061218854255699</v>
      </c>
      <c r="E2837" s="183">
        <v>-0.24748645075855799</v>
      </c>
    </row>
    <row r="2838" spans="1:5" x14ac:dyDescent="0.25">
      <c r="A2838" s="183">
        <v>20994.765422230699</v>
      </c>
      <c r="B2838" s="183">
        <v>-0.24794908818522901</v>
      </c>
      <c r="C2838" s="183">
        <v>-0.15083299470528999</v>
      </c>
      <c r="D2838" s="183">
        <v>-0.29063108759490103</v>
      </c>
      <c r="E2838" s="183">
        <v>-0.24752046992155999</v>
      </c>
    </row>
    <row r="2839" spans="1:5" x14ac:dyDescent="0.25">
      <c r="A2839" s="183">
        <v>20998.703810816602</v>
      </c>
      <c r="B2839" s="183">
        <v>-0.215280705178444</v>
      </c>
      <c r="C2839" s="183">
        <v>-0.150847960181379</v>
      </c>
      <c r="D2839" s="183">
        <v>-0.290666635363515</v>
      </c>
      <c r="E2839" s="183">
        <v>-0.24758525414760499</v>
      </c>
    </row>
    <row r="2840" spans="1:5" x14ac:dyDescent="0.25">
      <c r="A2840" s="183">
        <v>20999.8956225808</v>
      </c>
      <c r="B2840" s="183">
        <v>-0.28354298471470202</v>
      </c>
      <c r="C2840" s="183">
        <v>-0.15085248894487499</v>
      </c>
      <c r="D2840" s="183">
        <v>-0.290677365477922</v>
      </c>
      <c r="E2840" s="183">
        <v>-0.247604826308226</v>
      </c>
    </row>
    <row r="2841" spans="1:5" x14ac:dyDescent="0.25">
      <c r="A2841" s="183">
        <v>21000.573833099799</v>
      </c>
      <c r="B2841" s="183">
        <v>-1.0830345514911099</v>
      </c>
      <c r="C2841" s="183">
        <v>-0.15085506607587201</v>
      </c>
      <c r="D2841" s="183">
        <v>-0.29068347153986901</v>
      </c>
      <c r="E2841" s="183">
        <v>-0.24761595856163901</v>
      </c>
    </row>
    <row r="2842" spans="1:5" x14ac:dyDescent="0.25">
      <c r="A2842" s="183">
        <v>21000.755437809701</v>
      </c>
      <c r="B2842" s="183">
        <v>0.17239527407892899</v>
      </c>
      <c r="C2842" s="183">
        <v>-0.150855756155301</v>
      </c>
      <c r="D2842" s="183">
        <v>-0.290685106562591</v>
      </c>
      <c r="E2842" s="183">
        <v>-0.247618939449718</v>
      </c>
    </row>
    <row r="2843" spans="1:5" x14ac:dyDescent="0.25">
      <c r="A2843" s="183">
        <v>21005.355810708701</v>
      </c>
      <c r="B2843" s="183">
        <v>-0.41209054977222598</v>
      </c>
      <c r="C2843" s="183">
        <v>-0.150873229072647</v>
      </c>
      <c r="D2843" s="183">
        <v>-0.290726139908212</v>
      </c>
      <c r="E2843" s="183">
        <v>-0.24769435128894099</v>
      </c>
    </row>
    <row r="2844" spans="1:5" x14ac:dyDescent="0.25">
      <c r="A2844" s="183">
        <v>21005.645842542301</v>
      </c>
      <c r="B2844" s="183">
        <v>-0.28057228912717902</v>
      </c>
      <c r="C2844" s="183">
        <v>-0.15087432892129701</v>
      </c>
      <c r="D2844" s="183">
        <v>-0.29072870635520698</v>
      </c>
      <c r="E2844" s="183">
        <v>-0.247699097772793</v>
      </c>
    </row>
    <row r="2845" spans="1:5" x14ac:dyDescent="0.25">
      <c r="A2845" s="183">
        <v>21010.644875356698</v>
      </c>
      <c r="B2845" s="183">
        <v>-0.37380348464041102</v>
      </c>
      <c r="C2845" s="183">
        <v>-0.15089327521364401</v>
      </c>
      <c r="D2845" s="183">
        <v>-0.29077263412629401</v>
      </c>
      <c r="E2845" s="183">
        <v>-0.24778084992491101</v>
      </c>
    </row>
    <row r="2846" spans="1:5" x14ac:dyDescent="0.25">
      <c r="A2846" s="183">
        <v>21013.8898397308</v>
      </c>
      <c r="B2846" s="183">
        <v>-0.11315293296401099</v>
      </c>
      <c r="C2846" s="183">
        <v>-0.15090555335212999</v>
      </c>
      <c r="D2846" s="183">
        <v>-0.29080067534042298</v>
      </c>
      <c r="E2846" s="183">
        <v>-0.247833809786314</v>
      </c>
    </row>
    <row r="2847" spans="1:5" x14ac:dyDescent="0.25">
      <c r="A2847" s="183">
        <v>21016.977804456899</v>
      </c>
      <c r="B2847" s="183">
        <v>-0.25366778669378998</v>
      </c>
      <c r="C2847" s="183">
        <v>-0.15091722347435199</v>
      </c>
      <c r="D2847" s="183">
        <v>-0.29082734849522002</v>
      </c>
      <c r="E2847" s="183">
        <v>-0.24788413074524501</v>
      </c>
    </row>
    <row r="2848" spans="1:5" x14ac:dyDescent="0.25">
      <c r="A2848" s="183">
        <v>21019.186834735799</v>
      </c>
      <c r="B2848" s="183">
        <v>-0.112010301013565</v>
      </c>
      <c r="C2848" s="183">
        <v>-0.150925571903053</v>
      </c>
      <c r="D2848" s="183">
        <v>-0.29084638005107299</v>
      </c>
      <c r="E2848" s="183">
        <v>-0.247920082921878</v>
      </c>
    </row>
    <row r="2849" spans="1:5" x14ac:dyDescent="0.25">
      <c r="A2849" s="183">
        <v>21020.689973338998</v>
      </c>
      <c r="B2849" s="183">
        <v>-0.338096300284429</v>
      </c>
      <c r="C2849" s="183">
        <v>-0.15093125260629001</v>
      </c>
      <c r="D2849" s="183">
        <v>-0.29085914656258899</v>
      </c>
      <c r="E2849" s="183">
        <v>-0.24794452479903301</v>
      </c>
    </row>
    <row r="2850" spans="1:5" x14ac:dyDescent="0.25">
      <c r="A2850" s="183">
        <v>21022.841297028099</v>
      </c>
      <c r="B2850" s="183">
        <v>-8.8055059213865097E-2</v>
      </c>
      <c r="C2850" s="183">
        <v>-0.15093936841039099</v>
      </c>
      <c r="D2850" s="183">
        <v>-0.29087739125219397</v>
      </c>
      <c r="E2850" s="183">
        <v>-0.247979475750434</v>
      </c>
    </row>
    <row r="2851" spans="1:5" x14ac:dyDescent="0.25">
      <c r="A2851" s="183">
        <v>21024.170995190299</v>
      </c>
      <c r="B2851" s="183">
        <v>-0.250578239622268</v>
      </c>
      <c r="C2851" s="183">
        <v>-0.150944384222953</v>
      </c>
      <c r="D2851" s="183">
        <v>-0.29088862215862499</v>
      </c>
      <c r="E2851" s="183">
        <v>-0.24800106024412999</v>
      </c>
    </row>
    <row r="2852" spans="1:5" x14ac:dyDescent="0.25">
      <c r="A2852" s="183">
        <v>21024.974782190999</v>
      </c>
      <c r="B2852" s="183">
        <v>-0.23524498733212801</v>
      </c>
      <c r="C2852" s="183">
        <v>-0.15094741622303401</v>
      </c>
      <c r="D2852" s="183">
        <v>-0.29089536951308498</v>
      </c>
      <c r="E2852" s="183">
        <v>-0.248014099491774</v>
      </c>
    </row>
    <row r="2853" spans="1:5" x14ac:dyDescent="0.25">
      <c r="A2853" s="183">
        <v>21025.568192798601</v>
      </c>
      <c r="B2853" s="183">
        <v>0.193938864857923</v>
      </c>
      <c r="C2853" s="183">
        <v>-0.15094965271611299</v>
      </c>
      <c r="D2853" s="183">
        <v>-0.290900350872208</v>
      </c>
      <c r="E2853" s="183">
        <v>-0.24802372551601901</v>
      </c>
    </row>
    <row r="2854" spans="1:5" x14ac:dyDescent="0.25">
      <c r="A2854" s="183">
        <v>21027.688098795399</v>
      </c>
      <c r="B2854" s="183">
        <v>-0.64716550135942597</v>
      </c>
      <c r="C2854" s="183">
        <v>-0.15095763675625901</v>
      </c>
      <c r="D2854" s="183">
        <v>-0.29091811810815399</v>
      </c>
      <c r="E2854" s="183">
        <v>-0.248058064504178</v>
      </c>
    </row>
    <row r="2855" spans="1:5" x14ac:dyDescent="0.25">
      <c r="A2855" s="183">
        <v>21031.675865100799</v>
      </c>
      <c r="B2855" s="183">
        <v>-9.7500707668352102E-2</v>
      </c>
      <c r="C2855" s="183">
        <v>-0.15097265026652101</v>
      </c>
      <c r="D2855" s="183">
        <v>-0.29095117565864298</v>
      </c>
      <c r="E2855" s="183">
        <v>-0.24812258738751999</v>
      </c>
    </row>
    <row r="2856" spans="1:5" x14ac:dyDescent="0.25">
      <c r="A2856" s="183">
        <v>21035.080807513899</v>
      </c>
      <c r="B2856" s="183">
        <v>-0.28968024102995499</v>
      </c>
      <c r="C2856" s="183">
        <v>-0.15098544901852001</v>
      </c>
      <c r="D2856" s="183">
        <v>-0.29097916079696501</v>
      </c>
      <c r="E2856" s="183">
        <v>-0.248177631225909</v>
      </c>
    </row>
    <row r="2857" spans="1:5" x14ac:dyDescent="0.25">
      <c r="A2857" s="183">
        <v>21038.2744231055</v>
      </c>
      <c r="B2857" s="183">
        <v>-0.103148757595239</v>
      </c>
      <c r="C2857" s="183">
        <v>-0.15099744600697601</v>
      </c>
      <c r="D2857" s="183">
        <v>-0.291005070830755</v>
      </c>
      <c r="E2857" s="183">
        <v>-0.248229143071651</v>
      </c>
    </row>
    <row r="2858" spans="1:5" x14ac:dyDescent="0.25">
      <c r="A2858" s="183">
        <v>21038.360624892299</v>
      </c>
      <c r="B2858" s="183">
        <v>-0.28860596137661998</v>
      </c>
      <c r="C2858" s="183">
        <v>-0.15099776954258801</v>
      </c>
      <c r="D2858" s="183">
        <v>-0.29100576523119898</v>
      </c>
      <c r="E2858" s="183">
        <v>-0.248230533194856</v>
      </c>
    </row>
    <row r="2859" spans="1:5" x14ac:dyDescent="0.25">
      <c r="A2859" s="183">
        <v>21042.468821325499</v>
      </c>
      <c r="B2859" s="183">
        <v>-0.67857640703876698</v>
      </c>
      <c r="C2859" s="183">
        <v>-0.15101317865567099</v>
      </c>
      <c r="D2859" s="183">
        <v>-0.29103885890055098</v>
      </c>
      <c r="E2859" s="183">
        <v>-0.24829667622555801</v>
      </c>
    </row>
    <row r="2860" spans="1:5" x14ac:dyDescent="0.25">
      <c r="A2860" s="183">
        <v>21044.300496867399</v>
      </c>
      <c r="B2860" s="183">
        <v>0.20462856461065401</v>
      </c>
      <c r="C2860" s="183">
        <v>-0.151020041700239</v>
      </c>
      <c r="D2860" s="183">
        <v>-0.29105353369320203</v>
      </c>
      <c r="E2860" s="183">
        <v>-0.24832612409920199</v>
      </c>
    </row>
    <row r="2861" spans="1:5" x14ac:dyDescent="0.25">
      <c r="A2861" s="183">
        <v>21049.096228429102</v>
      </c>
      <c r="B2861" s="183">
        <v>-7.8291646524342201E-2</v>
      </c>
      <c r="C2861" s="183">
        <v>-0.15103799942229101</v>
      </c>
      <c r="D2861" s="183">
        <v>-0.29109123447697599</v>
      </c>
      <c r="E2861" s="183">
        <v>-0.24840309861641499</v>
      </c>
    </row>
    <row r="2862" spans="1:5" x14ac:dyDescent="0.25">
      <c r="A2862" s="183">
        <v>21050.5566001595</v>
      </c>
      <c r="B2862" s="183">
        <v>-0.29626343980442299</v>
      </c>
      <c r="C2862" s="183">
        <v>-0.15104346077748201</v>
      </c>
      <c r="D2862" s="183">
        <v>-0.29110264541395198</v>
      </c>
      <c r="E2862" s="183">
        <v>-0.24842650555808801</v>
      </c>
    </row>
    <row r="2863" spans="1:5" x14ac:dyDescent="0.25">
      <c r="A2863" s="183">
        <v>21050.9083427531</v>
      </c>
      <c r="B2863" s="183">
        <v>-0.28349342062428101</v>
      </c>
      <c r="C2863" s="183">
        <v>-0.15104477618998899</v>
      </c>
      <c r="D2863" s="183">
        <v>-0.29110539383237499</v>
      </c>
      <c r="E2863" s="183">
        <v>-0.24843214030131899</v>
      </c>
    </row>
    <row r="2864" spans="1:5" x14ac:dyDescent="0.25">
      <c r="A2864" s="183">
        <v>21052.7644529682</v>
      </c>
      <c r="B2864" s="183">
        <v>0.18997684644948001</v>
      </c>
      <c r="C2864" s="183">
        <v>-0.15105171399700801</v>
      </c>
      <c r="D2864" s="183">
        <v>-0.29111989695938301</v>
      </c>
      <c r="E2864" s="183">
        <v>-0.248461834239111</v>
      </c>
    </row>
    <row r="2865" spans="1:5" x14ac:dyDescent="0.25">
      <c r="A2865" s="183">
        <v>21056.069019743401</v>
      </c>
      <c r="B2865" s="183">
        <v>-0.28561748582899299</v>
      </c>
      <c r="C2865" s="183">
        <v>-0.15106405521242899</v>
      </c>
      <c r="D2865" s="183">
        <v>-0.29114568424610798</v>
      </c>
      <c r="E2865" s="183">
        <v>-0.24851470049643601</v>
      </c>
    </row>
    <row r="2866" spans="1:5" x14ac:dyDescent="0.25">
      <c r="A2866" s="183">
        <v>21062.1672305791</v>
      </c>
      <c r="B2866" s="183">
        <v>1.5551080745557199E-2</v>
      </c>
      <c r="C2866" s="183">
        <v>-0.151086773668166</v>
      </c>
      <c r="D2866" s="183">
        <v>-0.291191863770008</v>
      </c>
      <c r="E2866" s="183">
        <v>-0.248611990670319</v>
      </c>
    </row>
    <row r="2867" spans="1:5" x14ac:dyDescent="0.25">
      <c r="A2867" s="183">
        <v>21062.909575074598</v>
      </c>
      <c r="B2867" s="183">
        <v>-0.21920726834453499</v>
      </c>
      <c r="C2867" s="183">
        <v>-0.15108953891594501</v>
      </c>
      <c r="D2867" s="183">
        <v>-0.29119748527380701</v>
      </c>
      <c r="E2867" s="183">
        <v>-0.24862381408478901</v>
      </c>
    </row>
    <row r="2868" spans="1:5" x14ac:dyDescent="0.25">
      <c r="A2868" s="183">
        <v>21065.090347855199</v>
      </c>
      <c r="B2868" s="183">
        <v>-0.35671479119542299</v>
      </c>
      <c r="C2868" s="183">
        <v>-0.151097662337248</v>
      </c>
      <c r="D2868" s="183">
        <v>-0.29121399946976601</v>
      </c>
      <c r="E2868" s="183">
        <v>-0.24865852259013299</v>
      </c>
    </row>
    <row r="2869" spans="1:5" x14ac:dyDescent="0.25">
      <c r="A2869" s="183">
        <v>21080.996212279599</v>
      </c>
      <c r="B2869" s="183">
        <v>-0.32543900626995598</v>
      </c>
      <c r="C2869" s="183">
        <v>-0.15115672875897501</v>
      </c>
      <c r="D2869" s="183">
        <v>-0.29132999721121</v>
      </c>
      <c r="E2869" s="183">
        <v>-0.24891051370088799</v>
      </c>
    </row>
    <row r="2870" spans="1:5" x14ac:dyDescent="0.25">
      <c r="A2870" s="183">
        <v>21085.789579859102</v>
      </c>
      <c r="B2870" s="183">
        <v>-0.212870190701475</v>
      </c>
      <c r="C2870" s="183">
        <v>-0.151174463715678</v>
      </c>
      <c r="D2870" s="183">
        <v>-0.29136361655804599</v>
      </c>
      <c r="E2870" s="183">
        <v>-0.24898611267972001</v>
      </c>
    </row>
    <row r="2871" spans="1:5" x14ac:dyDescent="0.25">
      <c r="A2871" s="183">
        <v>21090.4598941923</v>
      </c>
      <c r="B2871" s="183">
        <v>0.211136325355055</v>
      </c>
      <c r="C2871" s="183">
        <v>-0.15119171843430099</v>
      </c>
      <c r="D2871" s="183">
        <v>-0.29139637284364101</v>
      </c>
      <c r="E2871" s="183">
        <v>-0.24905954035046801</v>
      </c>
    </row>
    <row r="2872" spans="1:5" x14ac:dyDescent="0.25">
      <c r="A2872" s="183">
        <v>21094.886211052701</v>
      </c>
      <c r="B2872" s="183">
        <v>-0.375549884550963</v>
      </c>
      <c r="C2872" s="183">
        <v>-0.15120804697555101</v>
      </c>
      <c r="D2872" s="183">
        <v>-0.29142741779883402</v>
      </c>
      <c r="E2872" s="183">
        <v>-0.249129017754006</v>
      </c>
    </row>
    <row r="2873" spans="1:5" x14ac:dyDescent="0.25">
      <c r="A2873" s="183">
        <v>21094.91451504</v>
      </c>
      <c r="B2873" s="183">
        <v>-0.27793716149956399</v>
      </c>
      <c r="C2873" s="183">
        <v>-0.15120815131759999</v>
      </c>
      <c r="D2873" s="183">
        <v>-0.29142761631512698</v>
      </c>
      <c r="E2873" s="183">
        <v>-0.249129461302911</v>
      </c>
    </row>
    <row r="2874" spans="1:5" x14ac:dyDescent="0.25">
      <c r="A2874" s="183">
        <v>21099.4521864257</v>
      </c>
      <c r="B2874" s="183">
        <v>-0.28530977583480799</v>
      </c>
      <c r="C2874" s="183">
        <v>-0.15122486521082101</v>
      </c>
      <c r="D2874" s="183">
        <v>-0.29145849490208198</v>
      </c>
      <c r="E2874" s="183">
        <v>-0.24920050379075301</v>
      </c>
    </row>
    <row r="2875" spans="1:5" x14ac:dyDescent="0.25">
      <c r="A2875" s="183">
        <v>21099.454739593599</v>
      </c>
      <c r="B2875" s="183">
        <v>0.89416402598385702</v>
      </c>
      <c r="C2875" s="183">
        <v>-0.15122487461506601</v>
      </c>
      <c r="D2875" s="183">
        <v>-0.29145851207175</v>
      </c>
      <c r="E2875" s="183">
        <v>-0.249200543721562</v>
      </c>
    </row>
    <row r="2876" spans="1:5" x14ac:dyDescent="0.25">
      <c r="A2876" s="183">
        <v>21099.460329564201</v>
      </c>
      <c r="B2876" s="183">
        <v>-8.4885805571433007E-2</v>
      </c>
      <c r="C2876" s="183">
        <v>-0.15122489520495999</v>
      </c>
      <c r="D2876" s="183">
        <v>-0.29145854951545802</v>
      </c>
      <c r="E2876" s="183">
        <v>-0.24920063114708599</v>
      </c>
    </row>
    <row r="2877" spans="1:5" x14ac:dyDescent="0.25">
      <c r="A2877" s="183">
        <v>21100.751537636199</v>
      </c>
      <c r="B2877" s="183">
        <v>-0.16415020558351301</v>
      </c>
      <c r="C2877" s="183">
        <v>-0.151229647865604</v>
      </c>
      <c r="D2877" s="183">
        <v>-0.291467198508707</v>
      </c>
      <c r="E2877" s="183">
        <v>-0.249220816971822</v>
      </c>
    </row>
    <row r="2878" spans="1:5" x14ac:dyDescent="0.25">
      <c r="A2878" s="183">
        <v>21100.989468451</v>
      </c>
      <c r="B2878" s="183">
        <v>-0.240224540837919</v>
      </c>
      <c r="C2878" s="183">
        <v>-0.15123052334485099</v>
      </c>
      <c r="D2878" s="183">
        <v>-0.29146879225804501</v>
      </c>
      <c r="E2878" s="183">
        <v>-0.249224533922762</v>
      </c>
    </row>
    <row r="2879" spans="1:5" x14ac:dyDescent="0.25">
      <c r="A2879" s="183">
        <v>21102.113928418101</v>
      </c>
      <c r="B2879" s="183">
        <v>-0.14558576824226199</v>
      </c>
      <c r="C2879" s="183">
        <v>-0.151234659522334</v>
      </c>
      <c r="D2879" s="183">
        <v>-0.29147630642505201</v>
      </c>
      <c r="E2879" s="183">
        <v>-0.249242100216297</v>
      </c>
    </row>
    <row r="2880" spans="1:5" x14ac:dyDescent="0.25">
      <c r="A2880" s="183">
        <v>21102.351640146298</v>
      </c>
      <c r="B2880" s="183">
        <v>-0.202825057881584</v>
      </c>
      <c r="C2880" s="183">
        <v>-0.15123553344606899</v>
      </c>
      <c r="D2880" s="183">
        <v>-0.291477883630617</v>
      </c>
      <c r="E2880" s="183">
        <v>-0.249245813744671</v>
      </c>
    </row>
    <row r="2881" spans="1:5" x14ac:dyDescent="0.25">
      <c r="A2881" s="183">
        <v>21105.158924859701</v>
      </c>
      <c r="B2881" s="183">
        <v>-0.21118115612115401</v>
      </c>
      <c r="C2881" s="183">
        <v>-0.15124584549956399</v>
      </c>
      <c r="D2881" s="183">
        <v>-0.29149650982591102</v>
      </c>
      <c r="E2881" s="183">
        <v>-0.24928961980053199</v>
      </c>
    </row>
    <row r="2882" spans="1:5" x14ac:dyDescent="0.25">
      <c r="A2882" s="183">
        <v>21106.415368249</v>
      </c>
      <c r="B2882" s="183">
        <v>-0.216901271894787</v>
      </c>
      <c r="C2882" s="183">
        <v>-0.15125045228508499</v>
      </c>
      <c r="D2882" s="183">
        <v>-0.29150478228541199</v>
      </c>
      <c r="E2882" s="183">
        <v>-0.249309205241974</v>
      </c>
    </row>
    <row r="2883" spans="1:5" x14ac:dyDescent="0.25">
      <c r="A2883" s="183">
        <v>21106.854510501202</v>
      </c>
      <c r="B2883" s="183">
        <v>-0.19472250783544301</v>
      </c>
      <c r="C2883" s="183">
        <v>-0.151252062412677</v>
      </c>
      <c r="D2883" s="183">
        <v>-0.29150764697459097</v>
      </c>
      <c r="E2883" s="183">
        <v>-0.24931605007295801</v>
      </c>
    </row>
    <row r="2884" spans="1:5" x14ac:dyDescent="0.25">
      <c r="A2884" s="183">
        <v>21112.633242010001</v>
      </c>
      <c r="B2884" s="183">
        <v>-0.35354887875110902</v>
      </c>
      <c r="C2884" s="183">
        <v>-0.15127325029656399</v>
      </c>
      <c r="D2884" s="183">
        <v>-0.29154513093735301</v>
      </c>
      <c r="E2884" s="183">
        <v>-0.24940595518556599</v>
      </c>
    </row>
    <row r="2885" spans="1:5" x14ac:dyDescent="0.25">
      <c r="A2885" s="183">
        <v>21118.466379093999</v>
      </c>
      <c r="B2885" s="183">
        <v>1.21105412377733</v>
      </c>
      <c r="C2885" s="183">
        <v>-0.151294637660045</v>
      </c>
      <c r="D2885" s="183">
        <v>-0.29158234520021797</v>
      </c>
      <c r="E2885" s="183">
        <v>-0.249496441985991</v>
      </c>
    </row>
    <row r="2886" spans="1:5" x14ac:dyDescent="0.25">
      <c r="A2886" s="183">
        <v>21119.161583662299</v>
      </c>
      <c r="B2886" s="183">
        <v>-0.290134647948603</v>
      </c>
      <c r="C2886" s="183">
        <v>-0.151297175881379</v>
      </c>
      <c r="D2886" s="183">
        <v>-0.29158672460045598</v>
      </c>
      <c r="E2886" s="183">
        <v>-0.24950720863951101</v>
      </c>
    </row>
    <row r="2887" spans="1:5" x14ac:dyDescent="0.25">
      <c r="A2887" s="183">
        <v>21127.224187452099</v>
      </c>
      <c r="B2887" s="183">
        <v>-0.18051637771995299</v>
      </c>
      <c r="C2887" s="183">
        <v>-0.15132657044223199</v>
      </c>
      <c r="D2887" s="183">
        <v>-0.29163670147481102</v>
      </c>
      <c r="E2887" s="183">
        <v>-0.24963179138469499</v>
      </c>
    </row>
    <row r="2888" spans="1:5" x14ac:dyDescent="0.25">
      <c r="A2888" s="183">
        <v>21128.660642509501</v>
      </c>
      <c r="B2888" s="183">
        <v>-0.288960206255029</v>
      </c>
      <c r="C2888" s="183">
        <v>-0.15133180745582001</v>
      </c>
      <c r="D2888" s="183">
        <v>-0.291645369056381</v>
      </c>
      <c r="E2888" s="183">
        <v>-0.249653942401865</v>
      </c>
    </row>
    <row r="2889" spans="1:5" x14ac:dyDescent="0.25">
      <c r="A2889" s="183">
        <v>21129.325045186299</v>
      </c>
      <c r="B2889" s="183">
        <v>-0.23680506037858701</v>
      </c>
      <c r="C2889" s="183">
        <v>-0.15133422972850299</v>
      </c>
      <c r="D2889" s="183">
        <v>-0.29164937806757002</v>
      </c>
      <c r="E2889" s="183">
        <v>-0.24966417916792399</v>
      </c>
    </row>
    <row r="2890" spans="1:5" x14ac:dyDescent="0.25">
      <c r="A2890" s="183">
        <v>21138.981092159302</v>
      </c>
      <c r="B2890" s="183">
        <v>-0.15112767980485201</v>
      </c>
      <c r="C2890" s="183">
        <v>-0.15136943364869401</v>
      </c>
      <c r="D2890" s="183">
        <v>-0.291706840563067</v>
      </c>
      <c r="E2890" s="183">
        <v>-0.24981254833358099</v>
      </c>
    </row>
    <row r="2891" spans="1:5" x14ac:dyDescent="0.25">
      <c r="A2891" s="183">
        <v>21139.773690793001</v>
      </c>
      <c r="B2891" s="183">
        <v>-0.28004060978303902</v>
      </c>
      <c r="C2891" s="183">
        <v>-0.151372310100132</v>
      </c>
      <c r="D2891" s="183">
        <v>-0.29171144899982199</v>
      </c>
      <c r="E2891" s="183">
        <v>-0.24982471268266301</v>
      </c>
    </row>
    <row r="2892" spans="1:5" x14ac:dyDescent="0.25">
      <c r="A2892" s="183">
        <v>21140.270380120601</v>
      </c>
      <c r="B2892" s="183">
        <v>-0.21198451447789199</v>
      </c>
      <c r="C2892" s="183">
        <v>-0.15137411265525899</v>
      </c>
      <c r="D2892" s="183">
        <v>-0.291714336919704</v>
      </c>
      <c r="E2892" s="183">
        <v>-0.24983232260180099</v>
      </c>
    </row>
    <row r="2893" spans="1:5" x14ac:dyDescent="0.25">
      <c r="A2893" s="183">
        <v>21145.379377250199</v>
      </c>
      <c r="B2893" s="183">
        <v>-8.8501201081725406E-2</v>
      </c>
      <c r="C2893" s="183">
        <v>-0.15139265392131401</v>
      </c>
      <c r="D2893" s="183">
        <v>-0.29174399622660002</v>
      </c>
      <c r="E2893" s="183">
        <v>-0.24991044952352401</v>
      </c>
    </row>
    <row r="2894" spans="1:5" x14ac:dyDescent="0.25">
      <c r="A2894" s="183">
        <v>21151.981508046101</v>
      </c>
      <c r="B2894" s="183">
        <v>-0.22277300924841101</v>
      </c>
      <c r="C2894" s="183">
        <v>-0.15141657119391899</v>
      </c>
      <c r="D2894" s="183">
        <v>-0.29178116745573401</v>
      </c>
      <c r="E2894" s="183">
        <v>-0.25001110189894699</v>
      </c>
    </row>
    <row r="2895" spans="1:5" x14ac:dyDescent="0.25">
      <c r="A2895" s="183">
        <v>21161.298620777499</v>
      </c>
      <c r="B2895" s="183">
        <v>-0.30190908388695298</v>
      </c>
      <c r="C2895" s="183">
        <v>-0.15145022714373399</v>
      </c>
      <c r="D2895" s="183">
        <v>-0.29183211087725203</v>
      </c>
      <c r="E2895" s="183">
        <v>-0.25015273414662897</v>
      </c>
    </row>
    <row r="2896" spans="1:5" x14ac:dyDescent="0.25">
      <c r="A2896" s="183">
        <v>21163.786928523699</v>
      </c>
      <c r="B2896" s="183">
        <v>-0.46700765129268401</v>
      </c>
      <c r="C2896" s="183">
        <v>-0.15145919914561501</v>
      </c>
      <c r="D2896" s="183">
        <v>-0.29184540782469798</v>
      </c>
      <c r="E2896" s="183">
        <v>-0.25019041234905898</v>
      </c>
    </row>
    <row r="2897" spans="1:5" x14ac:dyDescent="0.25">
      <c r="A2897" s="183">
        <v>21167.548824988899</v>
      </c>
      <c r="B2897" s="183">
        <v>-0.440022817667718</v>
      </c>
      <c r="C2897" s="183">
        <v>-0.151472747591607</v>
      </c>
      <c r="D2897" s="183">
        <v>-0.29186522335873499</v>
      </c>
      <c r="E2897" s="183">
        <v>-0.25024729791350903</v>
      </c>
    </row>
    <row r="2898" spans="1:5" x14ac:dyDescent="0.25">
      <c r="A2898" s="183">
        <v>21170.174973440899</v>
      </c>
      <c r="B2898" s="183">
        <v>-0.37325405567896203</v>
      </c>
      <c r="C2898" s="183">
        <v>-0.15148219670193799</v>
      </c>
      <c r="D2898" s="183">
        <v>-0.29187875483724102</v>
      </c>
      <c r="E2898" s="183">
        <v>-0.25028694818761199</v>
      </c>
    </row>
    <row r="2899" spans="1:5" x14ac:dyDescent="0.25">
      <c r="A2899" s="183">
        <v>21170.956623648999</v>
      </c>
      <c r="B2899" s="183">
        <v>0.42481132019185402</v>
      </c>
      <c r="C2899" s="183">
        <v>-0.151485007912526</v>
      </c>
      <c r="D2899" s="183">
        <v>-0.291882782363934</v>
      </c>
      <c r="E2899" s="183">
        <v>-0.25029873757543603</v>
      </c>
    </row>
    <row r="2900" spans="1:5" x14ac:dyDescent="0.25">
      <c r="A2900" s="183">
        <v>21171.588971532699</v>
      </c>
      <c r="B2900" s="183">
        <v>-0.99720927877160503</v>
      </c>
      <c r="C2900" s="183">
        <v>-0.151487282156233</v>
      </c>
      <c r="D2900" s="183">
        <v>-0.29188604059626599</v>
      </c>
      <c r="E2900" s="183">
        <v>-0.25030826736094097</v>
      </c>
    </row>
    <row r="2901" spans="1:5" x14ac:dyDescent="0.25">
      <c r="A2901" s="183">
        <v>21174.350331527301</v>
      </c>
      <c r="B2901" s="183">
        <v>-0.80266340697288097</v>
      </c>
      <c r="C2901" s="183">
        <v>-0.15149720317072801</v>
      </c>
      <c r="D2901" s="183">
        <v>-0.29190026876504499</v>
      </c>
      <c r="E2901" s="183">
        <v>-0.25034984518264902</v>
      </c>
    </row>
    <row r="2902" spans="1:5" x14ac:dyDescent="0.25">
      <c r="A2902" s="183">
        <v>21174.607597513401</v>
      </c>
      <c r="B2902" s="183">
        <v>9.5417829464250495E-2</v>
      </c>
      <c r="C2902" s="183">
        <v>-0.15149812740485499</v>
      </c>
      <c r="D2902" s="183">
        <v>-0.29190157263702798</v>
      </c>
      <c r="E2902" s="183">
        <v>-0.25035371317404798</v>
      </c>
    </row>
    <row r="2903" spans="1:5" x14ac:dyDescent="0.25">
      <c r="A2903" s="183">
        <v>21175.8041548937</v>
      </c>
      <c r="B2903" s="183">
        <v>-0.27323599347192101</v>
      </c>
      <c r="C2903" s="183">
        <v>-0.151502423345971</v>
      </c>
      <c r="D2903" s="183">
        <v>-0.29190760401389698</v>
      </c>
      <c r="E2903" s="183">
        <v>-0.25037170340169201</v>
      </c>
    </row>
    <row r="2904" spans="1:5" x14ac:dyDescent="0.25">
      <c r="A2904" s="183">
        <v>21178.682160541499</v>
      </c>
      <c r="B2904" s="183">
        <v>-0.166878257844361</v>
      </c>
      <c r="C2904" s="183">
        <v>-0.15151274908076801</v>
      </c>
      <c r="D2904" s="183">
        <v>-0.29192199272867703</v>
      </c>
      <c r="E2904" s="183">
        <v>-0.25041497418637898</v>
      </c>
    </row>
    <row r="2905" spans="1:5" x14ac:dyDescent="0.25">
      <c r="A2905" s="183">
        <v>21180.682329550302</v>
      </c>
      <c r="B2905" s="183">
        <v>-0.117854326783706</v>
      </c>
      <c r="C2905" s="183">
        <v>-0.151519915935523</v>
      </c>
      <c r="D2905" s="183">
        <v>-0.29193199266088798</v>
      </c>
      <c r="E2905" s="183">
        <v>-0.250445023776041</v>
      </c>
    </row>
    <row r="2906" spans="1:5" x14ac:dyDescent="0.25">
      <c r="A2906" s="183">
        <v>21183.544093626599</v>
      </c>
      <c r="B2906" s="183">
        <v>-0.28954650726483699</v>
      </c>
      <c r="C2906" s="183">
        <v>-0.15153016999274699</v>
      </c>
      <c r="D2906" s="183">
        <v>-0.29194604111903999</v>
      </c>
      <c r="E2906" s="183">
        <v>-0.25048793342645598</v>
      </c>
    </row>
    <row r="2907" spans="1:5" x14ac:dyDescent="0.25">
      <c r="A2907" s="183">
        <v>21185.072849371601</v>
      </c>
      <c r="B2907" s="183">
        <v>-0.14074746653537401</v>
      </c>
      <c r="C2907" s="183">
        <v>-0.15153564214987</v>
      </c>
      <c r="D2907" s="183">
        <v>-0.29195334334954498</v>
      </c>
      <c r="E2907" s="183">
        <v>-0.25051082707982603</v>
      </c>
    </row>
    <row r="2908" spans="1:5" x14ac:dyDescent="0.25">
      <c r="A2908" s="183">
        <v>21189.984452173601</v>
      </c>
      <c r="B2908" s="183">
        <v>-0.249881918381856</v>
      </c>
      <c r="C2908" s="183">
        <v>-0.15155320347790499</v>
      </c>
      <c r="D2908" s="183">
        <v>-0.29197673916535899</v>
      </c>
      <c r="E2908" s="183">
        <v>-0.25058425360269798</v>
      </c>
    </row>
    <row r="2909" spans="1:5" x14ac:dyDescent="0.25">
      <c r="A2909" s="183">
        <v>21197.8898301681</v>
      </c>
      <c r="B2909" s="183">
        <v>-0.316448323126794</v>
      </c>
      <c r="C2909" s="183">
        <v>-0.15158140803801101</v>
      </c>
      <c r="D2909" s="183">
        <v>-0.29201381959540501</v>
      </c>
      <c r="E2909" s="183">
        <v>-0.25070204853373501</v>
      </c>
    </row>
    <row r="2910" spans="1:5" x14ac:dyDescent="0.25">
      <c r="A2910" s="183">
        <v>21198.231187798901</v>
      </c>
      <c r="B2910" s="183">
        <v>0.520230934783106</v>
      </c>
      <c r="C2910" s="183">
        <v>-0.15158262424234201</v>
      </c>
      <c r="D2910" s="183">
        <v>-0.29201538287257001</v>
      </c>
      <c r="E2910" s="183">
        <v>-0.25070712156069103</v>
      </c>
    </row>
    <row r="2911" spans="1:5" x14ac:dyDescent="0.25">
      <c r="A2911" s="183">
        <v>21202.095139664802</v>
      </c>
      <c r="B2911" s="183">
        <v>-0.69999100566886496</v>
      </c>
      <c r="C2911" s="183">
        <v>-0.151596381341812</v>
      </c>
      <c r="D2911" s="183">
        <v>-0.2920328502708</v>
      </c>
      <c r="E2911" s="183">
        <v>-0.250764508616801</v>
      </c>
    </row>
    <row r="2912" spans="1:5" x14ac:dyDescent="0.25">
      <c r="A2912" s="183">
        <v>21202.2297744399</v>
      </c>
      <c r="B2912" s="183">
        <v>-0.20060402910781999</v>
      </c>
      <c r="C2912" s="183">
        <v>-0.15159686020576399</v>
      </c>
      <c r="D2912" s="183">
        <v>-0.29203345501481198</v>
      </c>
      <c r="E2912" s="183">
        <v>-0.25076650718764198</v>
      </c>
    </row>
    <row r="2913" spans="1:5" x14ac:dyDescent="0.25">
      <c r="A2913" s="183">
        <v>21204.100507098901</v>
      </c>
      <c r="B2913" s="183">
        <v>-0.150768232647913</v>
      </c>
      <c r="C2913" s="183">
        <v>-0.15160351395799099</v>
      </c>
      <c r="D2913" s="183">
        <v>-0.29204179217533099</v>
      </c>
      <c r="E2913" s="183">
        <v>-0.250794224605283</v>
      </c>
    </row>
    <row r="2914" spans="1:5" x14ac:dyDescent="0.25">
      <c r="A2914" s="183">
        <v>21204.164572097801</v>
      </c>
      <c r="B2914" s="183">
        <v>-0.111802873964006</v>
      </c>
      <c r="C2914" s="183">
        <v>-0.15160374182199199</v>
      </c>
      <c r="D2914" s="183">
        <v>-0.29204207600584098</v>
      </c>
      <c r="E2914" s="183">
        <v>-0.25079517381431099</v>
      </c>
    </row>
    <row r="2915" spans="1:5" x14ac:dyDescent="0.25">
      <c r="A2915" s="183">
        <v>21207.132811081599</v>
      </c>
      <c r="B2915" s="183">
        <v>-0.13538176675937899</v>
      </c>
      <c r="C2915" s="183">
        <v>-0.15161429016749001</v>
      </c>
      <c r="D2915" s="183">
        <v>-0.29205512476008</v>
      </c>
      <c r="E2915" s="183">
        <v>-0.25083915226263198</v>
      </c>
    </row>
    <row r="2916" spans="1:5" x14ac:dyDescent="0.25">
      <c r="A2916" s="183">
        <v>21210.089891871801</v>
      </c>
      <c r="B2916" s="183">
        <v>0.263374762362245</v>
      </c>
      <c r="C2916" s="183">
        <v>-0.15162478573836999</v>
      </c>
      <c r="D2916" s="183">
        <v>-0.292067672256629</v>
      </c>
      <c r="E2916" s="183">
        <v>-0.250882874685671</v>
      </c>
    </row>
    <row r="2917" spans="1:5" x14ac:dyDescent="0.25">
      <c r="A2917" s="183">
        <v>21213.0567458324</v>
      </c>
      <c r="B2917" s="183">
        <v>-8.6289874352918294E-2</v>
      </c>
      <c r="C2917" s="183">
        <v>-0.151635309567064</v>
      </c>
      <c r="D2917" s="183">
        <v>-0.29208026122273101</v>
      </c>
      <c r="E2917" s="183">
        <v>-0.25092667303085398</v>
      </c>
    </row>
    <row r="2918" spans="1:5" x14ac:dyDescent="0.25">
      <c r="A2918" s="183">
        <v>21219.263482651699</v>
      </c>
      <c r="B2918" s="183">
        <v>-0.34241361364148998</v>
      </c>
      <c r="C2918" s="183">
        <v>-0.15165728813964699</v>
      </c>
      <c r="D2918" s="183">
        <v>-0.29210659767220298</v>
      </c>
      <c r="E2918" s="183">
        <v>-0.251018077862463</v>
      </c>
    </row>
    <row r="2919" spans="1:5" x14ac:dyDescent="0.25">
      <c r="A2919" s="183">
        <v>21220.4816346359</v>
      </c>
      <c r="B2919" s="183">
        <v>-0.24815301325733499</v>
      </c>
      <c r="C2919" s="183">
        <v>-0.15166159540181801</v>
      </c>
      <c r="D2919" s="183">
        <v>-0.29211159045829199</v>
      </c>
      <c r="E2919" s="183">
        <v>-0.25103597380274301</v>
      </c>
    </row>
    <row r="2920" spans="1:5" x14ac:dyDescent="0.25">
      <c r="A2920" s="183">
        <v>21222.749324013199</v>
      </c>
      <c r="B2920" s="183">
        <v>2.9222833505082601E-2</v>
      </c>
      <c r="C2920" s="183">
        <v>-0.151669612756962</v>
      </c>
      <c r="D2920" s="183">
        <v>-0.29212080054081602</v>
      </c>
      <c r="E2920" s="183">
        <v>-0.25106928129591399</v>
      </c>
    </row>
    <row r="2921" spans="1:5" x14ac:dyDescent="0.25">
      <c r="A2921" s="183">
        <v>21229.212686986</v>
      </c>
      <c r="B2921" s="183">
        <v>-0.21500156837891399</v>
      </c>
      <c r="C2921" s="183">
        <v>-0.151692424290892</v>
      </c>
      <c r="D2921" s="183">
        <v>-0.29214644840056098</v>
      </c>
      <c r="E2921" s="183">
        <v>-0.25116390215953299</v>
      </c>
    </row>
    <row r="2922" spans="1:5" x14ac:dyDescent="0.25">
      <c r="A2922" s="183">
        <v>21233.853551813801</v>
      </c>
      <c r="B2922" s="183">
        <v>-0.13220832282533301</v>
      </c>
      <c r="C2922" s="183">
        <v>-0.15170877214181</v>
      </c>
      <c r="D2922" s="183">
        <v>-0.292164288156253</v>
      </c>
      <c r="E2922" s="183">
        <v>-0.25123175888726901</v>
      </c>
    </row>
    <row r="2923" spans="1:5" x14ac:dyDescent="0.25">
      <c r="A2923" s="183">
        <v>21234.5181776928</v>
      </c>
      <c r="B2923" s="183">
        <v>-0.155222316545023</v>
      </c>
      <c r="C2923" s="183">
        <v>-0.151711110948891</v>
      </c>
      <c r="D2923" s="183">
        <v>-0.292166833726687</v>
      </c>
      <c r="E2923" s="183">
        <v>-0.25124145320187502</v>
      </c>
    </row>
    <row r="2924" spans="1:5" x14ac:dyDescent="0.25">
      <c r="A2924" s="183">
        <v>21234.6239477245</v>
      </c>
      <c r="B2924" s="183">
        <v>-0.147688481958652</v>
      </c>
      <c r="C2924" s="183">
        <v>-0.151711482934378</v>
      </c>
      <c r="D2924" s="183">
        <v>-0.29216723883439399</v>
      </c>
      <c r="E2924" s="183">
        <v>-0.251242994928153</v>
      </c>
    </row>
    <row r="2925" spans="1:5" x14ac:dyDescent="0.25">
      <c r="A2925" s="183">
        <v>21234.6630302349</v>
      </c>
      <c r="B2925" s="183">
        <v>0.66995721261238195</v>
      </c>
      <c r="C2925" s="183">
        <v>-0.151711620384717</v>
      </c>
      <c r="D2925" s="183">
        <v>-0.29216738672089798</v>
      </c>
      <c r="E2925" s="183">
        <v>-0.25124356460306302</v>
      </c>
    </row>
    <row r="2926" spans="1:5" x14ac:dyDescent="0.25">
      <c r="A2926" s="183">
        <v>21235.991835588698</v>
      </c>
      <c r="B2926" s="183">
        <v>1.94794347010196E-2</v>
      </c>
      <c r="C2926" s="183">
        <v>-0.151716293696223</v>
      </c>
      <c r="D2926" s="183">
        <v>-0.292172395552173</v>
      </c>
      <c r="E2926" s="183">
        <v>-0.25126293355000401</v>
      </c>
    </row>
    <row r="2927" spans="1:5" x14ac:dyDescent="0.25">
      <c r="A2927" s="183">
        <v>21236.394807798501</v>
      </c>
      <c r="B2927" s="183">
        <v>-0.28204602245814903</v>
      </c>
      <c r="C2927" s="183">
        <v>-0.15171771092009301</v>
      </c>
      <c r="D2927" s="183">
        <v>-0.29217390582736702</v>
      </c>
      <c r="E2927" s="183">
        <v>-0.25126880735787799</v>
      </c>
    </row>
    <row r="2928" spans="1:5" x14ac:dyDescent="0.25">
      <c r="A2928" s="183">
        <v>21238.353458062698</v>
      </c>
      <c r="B2928" s="183">
        <v>0.73775168209269104</v>
      </c>
      <c r="C2928" s="183">
        <v>-0.15172459935020899</v>
      </c>
      <c r="D2928" s="183">
        <v>-0.29218120493378202</v>
      </c>
      <c r="E2928" s="183">
        <v>-0.251297289547952</v>
      </c>
    </row>
    <row r="2929" spans="1:5" x14ac:dyDescent="0.25">
      <c r="A2929" s="183">
        <v>21238.819261168199</v>
      </c>
      <c r="B2929" s="183">
        <v>-0.170244894317195</v>
      </c>
      <c r="C2929" s="183">
        <v>-0.15172623626485099</v>
      </c>
      <c r="D2929" s="183">
        <v>-0.29218292713160798</v>
      </c>
      <c r="E2929" s="183">
        <v>-0.25130406313731202</v>
      </c>
    </row>
    <row r="2930" spans="1:5" x14ac:dyDescent="0.25">
      <c r="A2930" s="183">
        <v>21243.355512288399</v>
      </c>
      <c r="B2930" s="183">
        <v>-0.10872450036381</v>
      </c>
      <c r="C2930" s="183">
        <v>-0.15174215101591901</v>
      </c>
      <c r="D2930" s="183">
        <v>-0.29219946986630801</v>
      </c>
      <c r="E2930" s="183">
        <v>-0.251370028138309</v>
      </c>
    </row>
    <row r="2931" spans="1:5" x14ac:dyDescent="0.25">
      <c r="A2931" s="183">
        <v>21247.110657597699</v>
      </c>
      <c r="B2931" s="183">
        <v>-0.462390075667585</v>
      </c>
      <c r="C2931" s="183">
        <v>-0.15175532537537101</v>
      </c>
      <c r="D2931" s="183">
        <v>-0.29221282914976299</v>
      </c>
      <c r="E2931" s="183">
        <v>-0.25142447756904401</v>
      </c>
    </row>
    <row r="2932" spans="1:5" x14ac:dyDescent="0.25">
      <c r="A2932" s="183">
        <v>21248.0312863123</v>
      </c>
      <c r="B2932" s="183">
        <v>-0.16538589866171799</v>
      </c>
      <c r="C2932" s="183">
        <v>-0.151758555261996</v>
      </c>
      <c r="D2932" s="183">
        <v>-0.29221607021685497</v>
      </c>
      <c r="E2932" s="183">
        <v>-0.25143780125599702</v>
      </c>
    </row>
    <row r="2933" spans="1:5" x14ac:dyDescent="0.25">
      <c r="A2933" s="183">
        <v>21248.049228804499</v>
      </c>
      <c r="B2933" s="183">
        <v>-8.1521410287754795E-2</v>
      </c>
      <c r="C2933" s="183">
        <v>-0.15175861821051601</v>
      </c>
      <c r="D2933" s="183">
        <v>-0.292216132557853</v>
      </c>
      <c r="E2933" s="183">
        <v>-0.25143806092652898</v>
      </c>
    </row>
    <row r="2934" spans="1:5" x14ac:dyDescent="0.25">
      <c r="A2934" s="183">
        <v>21251.0993188018</v>
      </c>
      <c r="B2934" s="183">
        <v>-0.38378815715590697</v>
      </c>
      <c r="C2934" s="183">
        <v>-0.151769296427509</v>
      </c>
      <c r="D2934" s="183">
        <v>-0.292226707523492</v>
      </c>
      <c r="E2934" s="183">
        <v>-0.25148219252213899</v>
      </c>
    </row>
    <row r="2935" spans="1:5" x14ac:dyDescent="0.25">
      <c r="A2935" s="183">
        <v>21251.234876039201</v>
      </c>
      <c r="B2935" s="183">
        <v>1.1713441484710201</v>
      </c>
      <c r="C2935" s="183">
        <v>-0.151769770791577</v>
      </c>
      <c r="D2935" s="183">
        <v>-0.29222717376315799</v>
      </c>
      <c r="E2935" s="183">
        <v>-0.251484145947037</v>
      </c>
    </row>
    <row r="2936" spans="1:5" x14ac:dyDescent="0.25">
      <c r="A2936" s="183">
        <v>21260.220564539701</v>
      </c>
      <c r="B2936" s="183">
        <v>-0.337387037989345</v>
      </c>
      <c r="C2936" s="183">
        <v>-0.151801161465974</v>
      </c>
      <c r="D2936" s="183">
        <v>-0.29225716524246498</v>
      </c>
      <c r="E2936" s="183">
        <v>-0.25161363270842502</v>
      </c>
    </row>
    <row r="2937" spans="1:5" x14ac:dyDescent="0.25">
      <c r="A2937" s="183">
        <v>21262.350728355399</v>
      </c>
      <c r="B2937" s="183">
        <v>-0.37738129159642397</v>
      </c>
      <c r="C2937" s="183">
        <v>-0.15180858878947801</v>
      </c>
      <c r="D2937" s="183">
        <v>-0.292263990153105</v>
      </c>
      <c r="E2937" s="183">
        <v>-0.25164432907784701</v>
      </c>
    </row>
    <row r="2938" spans="1:5" x14ac:dyDescent="0.25">
      <c r="A2938" s="183">
        <v>21271.549006016201</v>
      </c>
      <c r="B2938" s="183">
        <v>-8.2784118606637994E-2</v>
      </c>
      <c r="C2938" s="183">
        <v>-0.15184060102990701</v>
      </c>
      <c r="D2938" s="183">
        <v>-0.29229203772058499</v>
      </c>
      <c r="E2938" s="183">
        <v>-0.25177610209867601</v>
      </c>
    </row>
    <row r="2939" spans="1:5" x14ac:dyDescent="0.25">
      <c r="A2939" s="183">
        <v>21274.277658316802</v>
      </c>
      <c r="B2939" s="183">
        <v>-0.16758514106417499</v>
      </c>
      <c r="C2939" s="183">
        <v>-0.15185007731172101</v>
      </c>
      <c r="D2939" s="183">
        <v>-0.29230027116342799</v>
      </c>
      <c r="E2939" s="183">
        <v>-0.25181508084416998</v>
      </c>
    </row>
    <row r="2940" spans="1:5" x14ac:dyDescent="0.25">
      <c r="A2940" s="183">
        <v>21276.384697622099</v>
      </c>
      <c r="B2940" s="183">
        <v>-0.235085418391556</v>
      </c>
      <c r="C2940" s="183">
        <v>-0.15185738622769401</v>
      </c>
      <c r="D2940" s="183">
        <v>-0.29230662894953502</v>
      </c>
      <c r="E2940" s="183">
        <v>-0.25184517986001498</v>
      </c>
    </row>
    <row r="2941" spans="1:5" x14ac:dyDescent="0.25">
      <c r="A2941" s="183">
        <v>21284.339149328302</v>
      </c>
      <c r="B2941" s="183">
        <v>-0.16137533279512201</v>
      </c>
      <c r="C2941" s="183">
        <v>-0.15188494217569501</v>
      </c>
      <c r="D2941" s="183">
        <v>-0.29232914333613103</v>
      </c>
      <c r="E2941" s="183">
        <v>-0.25195832987602201</v>
      </c>
    </row>
    <row r="2942" spans="1:5" x14ac:dyDescent="0.25">
      <c r="A2942" s="183">
        <v>21285.844227554699</v>
      </c>
      <c r="B2942" s="183">
        <v>-0.28016526038823197</v>
      </c>
      <c r="C2942" s="183">
        <v>-0.15189014492279099</v>
      </c>
      <c r="D2942" s="183">
        <v>-0.29233330678610497</v>
      </c>
      <c r="E2942" s="183">
        <v>-0.251979696161302</v>
      </c>
    </row>
    <row r="2943" spans="1:5" x14ac:dyDescent="0.25">
      <c r="A2943" s="183">
        <v>21286.705679766601</v>
      </c>
      <c r="B2943" s="183">
        <v>0.39316589944609098</v>
      </c>
      <c r="C2943" s="183">
        <v>-0.15189312219680601</v>
      </c>
      <c r="D2943" s="183">
        <v>-0.29233568979392999</v>
      </c>
      <c r="E2943" s="183">
        <v>-0.25199191060979698</v>
      </c>
    </row>
    <row r="2944" spans="1:5" x14ac:dyDescent="0.25">
      <c r="A2944" s="183">
        <v>21288.963868912699</v>
      </c>
      <c r="B2944" s="183">
        <v>-0.248584485382952</v>
      </c>
      <c r="C2944" s="183">
        <v>-0.15190092674797201</v>
      </c>
      <c r="D2944" s="183">
        <v>-0.29234165736288598</v>
      </c>
      <c r="E2944" s="183">
        <v>-0.25202386349533801</v>
      </c>
    </row>
    <row r="2945" spans="1:5" x14ac:dyDescent="0.25">
      <c r="A2945" s="183">
        <v>21291.0292148525</v>
      </c>
      <c r="B2945" s="183">
        <v>-0.127783890744504</v>
      </c>
      <c r="C2945" s="183">
        <v>-0.15190805594752901</v>
      </c>
      <c r="D2945" s="183">
        <v>-0.29234711531769703</v>
      </c>
      <c r="E2945" s="183">
        <v>-0.25205302180912198</v>
      </c>
    </row>
    <row r="2946" spans="1:5" x14ac:dyDescent="0.25">
      <c r="A2946" s="183">
        <v>21293.9569702156</v>
      </c>
      <c r="B2946" s="183">
        <v>-0.153815242263178</v>
      </c>
      <c r="C2946" s="183">
        <v>-0.15191815563760899</v>
      </c>
      <c r="D2946" s="183">
        <v>-0.29235444757356199</v>
      </c>
      <c r="E2946" s="183">
        <v>-0.25209435551884901</v>
      </c>
    </row>
    <row r="2947" spans="1:5" x14ac:dyDescent="0.25">
      <c r="A2947" s="183">
        <v>21297.293030577101</v>
      </c>
      <c r="B2947" s="183">
        <v>-0.14850121375908901</v>
      </c>
      <c r="C2947" s="183">
        <v>-0.15192965009901099</v>
      </c>
      <c r="D2947" s="183">
        <v>-0.29236280238642098</v>
      </c>
      <c r="E2947" s="183">
        <v>-0.252141453631058</v>
      </c>
    </row>
    <row r="2948" spans="1:5" x14ac:dyDescent="0.25">
      <c r="A2948" s="183">
        <v>21307.109354054599</v>
      </c>
      <c r="B2948" s="183">
        <v>-0.285735038997392</v>
      </c>
      <c r="C2948" s="183">
        <v>-0.15196338865192299</v>
      </c>
      <c r="D2948" s="183">
        <v>-0.29238613141992797</v>
      </c>
      <c r="E2948" s="183">
        <v>-0.25227954433934102</v>
      </c>
    </row>
    <row r="2949" spans="1:5" x14ac:dyDescent="0.25">
      <c r="A2949" s="183">
        <v>21310.978510070301</v>
      </c>
      <c r="B2949" s="183">
        <v>-0.41950197358540098</v>
      </c>
      <c r="C2949" s="183">
        <v>-0.151976663263648</v>
      </c>
      <c r="D2949" s="183">
        <v>-0.29239450596579802</v>
      </c>
      <c r="E2949" s="183">
        <v>-0.252333719688762</v>
      </c>
    </row>
    <row r="2950" spans="1:5" x14ac:dyDescent="0.25">
      <c r="A2950" s="183">
        <v>21314.3411808942</v>
      </c>
      <c r="B2950" s="183">
        <v>-8.5655332300249604E-2</v>
      </c>
      <c r="C2950" s="183">
        <v>-0.15198817045882801</v>
      </c>
      <c r="D2950" s="183">
        <v>-0.29240178425619201</v>
      </c>
      <c r="E2950" s="183">
        <v>-0.25238071359702502</v>
      </c>
    </row>
    <row r="2951" spans="1:5" x14ac:dyDescent="0.25">
      <c r="A2951" s="183">
        <v>21323.748071755199</v>
      </c>
      <c r="B2951" s="183">
        <v>-0.127788824536124</v>
      </c>
      <c r="C2951" s="183">
        <v>-0.15202032627703199</v>
      </c>
      <c r="D2951" s="183">
        <v>-0.292420976079038</v>
      </c>
      <c r="E2951" s="183">
        <v>-0.25251168757037601</v>
      </c>
    </row>
    <row r="2952" spans="1:5" x14ac:dyDescent="0.25">
      <c r="A2952" s="183">
        <v>21325.245316914901</v>
      </c>
      <c r="B2952" s="183">
        <v>-0.50336769067581599</v>
      </c>
      <c r="C2952" s="183">
        <v>-0.15202543292511</v>
      </c>
      <c r="D2952" s="183">
        <v>-0.29242364675407401</v>
      </c>
      <c r="E2952" s="183">
        <v>-0.25253248481039597</v>
      </c>
    </row>
    <row r="2953" spans="1:5" x14ac:dyDescent="0.25">
      <c r="A2953" s="183">
        <v>21333.182968547</v>
      </c>
      <c r="B2953" s="183">
        <v>-0.36188475628233802</v>
      </c>
      <c r="C2953" s="183">
        <v>-0.152052450320631</v>
      </c>
      <c r="D2953" s="183">
        <v>-0.29243780534922298</v>
      </c>
      <c r="E2953" s="183">
        <v>-0.252642386409967</v>
      </c>
    </row>
    <row r="2954" spans="1:5" x14ac:dyDescent="0.25">
      <c r="A2954" s="183">
        <v>21336.113933625202</v>
      </c>
      <c r="B2954" s="183">
        <v>-0.24672577273621199</v>
      </c>
      <c r="C2954" s="183">
        <v>-0.15206241727535399</v>
      </c>
      <c r="D2954" s="183">
        <v>-0.29244303338767302</v>
      </c>
      <c r="E2954" s="183">
        <v>-0.252682842851501</v>
      </c>
    </row>
    <row r="2955" spans="1:5" x14ac:dyDescent="0.25">
      <c r="A2955" s="183">
        <v>21336.5204226846</v>
      </c>
      <c r="B2955" s="183">
        <v>-0.464716652365604</v>
      </c>
      <c r="C2955" s="183">
        <v>-0.15206379957024399</v>
      </c>
      <c r="D2955" s="183">
        <v>-0.292443758452755</v>
      </c>
      <c r="E2955" s="183">
        <v>-0.25268844838367299</v>
      </c>
    </row>
    <row r="2956" spans="1:5" x14ac:dyDescent="0.25">
      <c r="A2956" s="183">
        <v>21337.028810432199</v>
      </c>
      <c r="B2956" s="183">
        <v>-4.2260760831769301E-2</v>
      </c>
      <c r="C2956" s="183">
        <v>-0.15206552837885401</v>
      </c>
      <c r="D2956" s="183">
        <v>-0.292444665277169</v>
      </c>
      <c r="E2956" s="183">
        <v>-0.25269545434281798</v>
      </c>
    </row>
    <row r="2957" spans="1:5" x14ac:dyDescent="0.25">
      <c r="A2957" s="183">
        <v>21338.431664624499</v>
      </c>
      <c r="B2957" s="183">
        <v>-0.20154894670398901</v>
      </c>
      <c r="C2957" s="183">
        <v>-0.15207029067387701</v>
      </c>
      <c r="D2957" s="183">
        <v>-0.29244691399741102</v>
      </c>
      <c r="E2957" s="183">
        <v>-0.252714786711082</v>
      </c>
    </row>
    <row r="2958" spans="1:5" x14ac:dyDescent="0.25">
      <c r="A2958" s="183">
        <v>21342.1644117133</v>
      </c>
      <c r="B2958" s="183">
        <v>2.01139272515791</v>
      </c>
      <c r="C2958" s="183">
        <v>-0.152082950722495</v>
      </c>
      <c r="D2958" s="183">
        <v>-0.29245281791752997</v>
      </c>
      <c r="E2958" s="183">
        <v>-0.25276612551489902</v>
      </c>
    </row>
    <row r="2959" spans="1:5" x14ac:dyDescent="0.25">
      <c r="A2959" s="183">
        <v>21343.659090154299</v>
      </c>
      <c r="B2959" s="183">
        <v>-0.27027352680852901</v>
      </c>
      <c r="C2959" s="183">
        <v>-0.152088014937489</v>
      </c>
      <c r="D2959" s="183">
        <v>-0.29245514028411601</v>
      </c>
      <c r="E2959" s="183">
        <v>-0.252786681747946</v>
      </c>
    </row>
    <row r="2960" spans="1:5" x14ac:dyDescent="0.25">
      <c r="A2960" s="183">
        <v>21345.652744589101</v>
      </c>
      <c r="B2960" s="183">
        <v>-0.17093677326158699</v>
      </c>
      <c r="C2960" s="183">
        <v>-0.15209476495385299</v>
      </c>
      <c r="D2960" s="183">
        <v>-0.29245806754036702</v>
      </c>
      <c r="E2960" s="183">
        <v>-0.25281404503240701</v>
      </c>
    </row>
    <row r="2961" spans="1:5" x14ac:dyDescent="0.25">
      <c r="A2961" s="183">
        <v>21349.240360841701</v>
      </c>
      <c r="B2961" s="183">
        <v>-0.21063532724876499</v>
      </c>
      <c r="C2961" s="183">
        <v>-0.152106903435376</v>
      </c>
      <c r="D2961" s="183">
        <v>-0.29246327414634699</v>
      </c>
      <c r="E2961" s="183">
        <v>-0.25286320775205501</v>
      </c>
    </row>
    <row r="2962" spans="1:5" x14ac:dyDescent="0.25">
      <c r="A2962" s="183">
        <v>21349.438300102</v>
      </c>
      <c r="B2962" s="183">
        <v>-0.34372198726215802</v>
      </c>
      <c r="C2962" s="183">
        <v>-0.15210757259793001</v>
      </c>
      <c r="D2962" s="183">
        <v>-0.29246355235897198</v>
      </c>
      <c r="E2962" s="183">
        <v>-0.25286591611175802</v>
      </c>
    </row>
    <row r="2963" spans="1:5" x14ac:dyDescent="0.25">
      <c r="A2963" s="183">
        <v>21351.103688241699</v>
      </c>
      <c r="B2963" s="183">
        <v>-0.100404572337076</v>
      </c>
      <c r="C2963" s="183">
        <v>-0.152113197028273</v>
      </c>
      <c r="D2963" s="183">
        <v>-0.29246568791655603</v>
      </c>
      <c r="E2963" s="183">
        <v>-0.25288870229636601</v>
      </c>
    </row>
    <row r="2964" spans="1:5" x14ac:dyDescent="0.25">
      <c r="A2964" s="183">
        <v>21353.9016095076</v>
      </c>
      <c r="B2964" s="183">
        <v>-0.28184809565455798</v>
      </c>
      <c r="C2964" s="183">
        <v>-0.152122645828246</v>
      </c>
      <c r="D2964" s="183">
        <v>-0.29246927574202403</v>
      </c>
      <c r="E2964" s="183">
        <v>-0.25292693337225503</v>
      </c>
    </row>
    <row r="2965" spans="1:5" x14ac:dyDescent="0.25">
      <c r="A2965" s="183">
        <v>21355.144113584902</v>
      </c>
      <c r="B2965" s="183">
        <v>-0.14485335625814599</v>
      </c>
      <c r="C2965" s="183">
        <v>-0.152126841862149</v>
      </c>
      <c r="D2965" s="183">
        <v>-0.29247086902766301</v>
      </c>
      <c r="E2965" s="183">
        <v>-0.25294387221291997</v>
      </c>
    </row>
    <row r="2966" spans="1:5" x14ac:dyDescent="0.25">
      <c r="A2966" s="183">
        <v>21359.1388891038</v>
      </c>
      <c r="B2966" s="183">
        <v>-0.28893254498297799</v>
      </c>
      <c r="C2966" s="183">
        <v>-0.15214029820174499</v>
      </c>
      <c r="D2966" s="183">
        <v>-0.292475991601167</v>
      </c>
      <c r="E2966" s="183">
        <v>-0.25299833228854202</v>
      </c>
    </row>
    <row r="2967" spans="1:5" x14ac:dyDescent="0.25">
      <c r="A2967" s="183">
        <v>21360.365657332299</v>
      </c>
      <c r="B2967" s="183">
        <v>-0.39402310389831102</v>
      </c>
      <c r="C2967" s="183">
        <v>-0.15214443055156299</v>
      </c>
      <c r="D2967" s="183">
        <v>-0.29247756470844</v>
      </c>
      <c r="E2967" s="183">
        <v>-0.25301502254047997</v>
      </c>
    </row>
    <row r="2968" spans="1:5" x14ac:dyDescent="0.25">
      <c r="A2968" s="183">
        <v>21361.321260027398</v>
      </c>
      <c r="B2968" s="183">
        <v>-0.20084362999415201</v>
      </c>
      <c r="C2968" s="183">
        <v>-0.15214764948447199</v>
      </c>
      <c r="D2968" s="183">
        <v>-0.29247866170460302</v>
      </c>
      <c r="E2968" s="183">
        <v>-0.253028021148333</v>
      </c>
    </row>
    <row r="2969" spans="1:5" x14ac:dyDescent="0.25">
      <c r="A2969" s="183">
        <v>21362.579266029999</v>
      </c>
      <c r="B2969" s="183">
        <v>7.1775214227876E-2</v>
      </c>
      <c r="C2969" s="183">
        <v>-0.15215188705825</v>
      </c>
      <c r="D2969" s="183">
        <v>-0.29248010584845602</v>
      </c>
      <c r="E2969" s="183">
        <v>-0.25304511815229802</v>
      </c>
    </row>
    <row r="2970" spans="1:5" x14ac:dyDescent="0.25">
      <c r="A2970" s="183">
        <v>21364.352495318901</v>
      </c>
      <c r="B2970" s="183">
        <v>-0.27885885267198202</v>
      </c>
      <c r="C2970" s="183">
        <v>-0.152157856728558</v>
      </c>
      <c r="D2970" s="183">
        <v>-0.292482069445752</v>
      </c>
      <c r="E2970" s="183">
        <v>-0.25306918409977402</v>
      </c>
    </row>
    <row r="2971" spans="1:5" x14ac:dyDescent="0.25">
      <c r="A2971" s="183">
        <v>21373.821920864899</v>
      </c>
      <c r="B2971" s="183">
        <v>0.34064177342070201</v>
      </c>
      <c r="C2971" s="183">
        <v>-0.152189643880876</v>
      </c>
      <c r="D2971" s="183">
        <v>-0.29249144049141901</v>
      </c>
      <c r="E2971" s="183">
        <v>-0.25319735187505199</v>
      </c>
    </row>
    <row r="2972" spans="1:5" x14ac:dyDescent="0.25">
      <c r="A2972" s="183">
        <v>21379.4332115783</v>
      </c>
      <c r="B2972" s="183">
        <v>-7.3505800462636606E-2</v>
      </c>
      <c r="C2972" s="183">
        <v>-0.15220842303267601</v>
      </c>
      <c r="D2972" s="183">
        <v>-0.29249619314129799</v>
      </c>
      <c r="E2972" s="183">
        <v>-0.25327298481576799</v>
      </c>
    </row>
    <row r="2973" spans="1:5" x14ac:dyDescent="0.25">
      <c r="A2973" s="183">
        <v>21380.945191410901</v>
      </c>
      <c r="B2973" s="183">
        <v>-0.61873926934368195</v>
      </c>
      <c r="C2973" s="183">
        <v>-0.15221348313386199</v>
      </c>
      <c r="D2973" s="183">
        <v>-0.292497376237488</v>
      </c>
      <c r="E2973" s="183">
        <v>-0.25329328133241702</v>
      </c>
    </row>
    <row r="2974" spans="1:5" x14ac:dyDescent="0.25">
      <c r="A2974" s="183">
        <v>21381.8706415126</v>
      </c>
      <c r="B2974" s="183">
        <v>-0.17296222648235399</v>
      </c>
      <c r="C2974" s="183">
        <v>-0.152216576696032</v>
      </c>
      <c r="D2974" s="183">
        <v>-0.29249806035255199</v>
      </c>
      <c r="E2974" s="183">
        <v>-0.25330570439057598</v>
      </c>
    </row>
    <row r="2975" spans="1:5" x14ac:dyDescent="0.25">
      <c r="A2975" s="183">
        <v>21382.481411279801</v>
      </c>
      <c r="B2975" s="183">
        <v>5.6039763951343198E-2</v>
      </c>
      <c r="C2975" s="183">
        <v>-0.15221861655473501</v>
      </c>
      <c r="D2975" s="183">
        <v>-0.29249851184831299</v>
      </c>
      <c r="E2975" s="183">
        <v>-0.25331390324249098</v>
      </c>
    </row>
    <row r="2976" spans="1:5" x14ac:dyDescent="0.25">
      <c r="A2976" s="183">
        <v>21384.4108055219</v>
      </c>
      <c r="B2976" s="183">
        <v>-0.14574745169259101</v>
      </c>
      <c r="C2976" s="183">
        <v>-0.152225060376694</v>
      </c>
      <c r="D2976" s="183">
        <v>-0.29249982784578499</v>
      </c>
      <c r="E2976" s="183">
        <v>-0.25333980304717901</v>
      </c>
    </row>
    <row r="2977" spans="1:5" x14ac:dyDescent="0.25">
      <c r="A2977" s="183">
        <v>21386.619297176701</v>
      </c>
      <c r="B2977" s="183">
        <v>-9.23460535846687E-2</v>
      </c>
      <c r="C2977" s="183">
        <v>-0.15223242885315999</v>
      </c>
      <c r="D2977" s="183">
        <v>-0.29250133420947599</v>
      </c>
      <c r="E2977" s="183">
        <v>-0.25336944940004003</v>
      </c>
    </row>
    <row r="2978" spans="1:5" x14ac:dyDescent="0.25">
      <c r="A2978" s="183">
        <v>21387.324298370699</v>
      </c>
      <c r="B2978" s="183">
        <v>-0.21623574319691299</v>
      </c>
      <c r="C2978" s="183">
        <v>-0.15223477882446801</v>
      </c>
      <c r="D2978" s="183">
        <v>-0.292501772709576</v>
      </c>
      <c r="E2978" s="183">
        <v>-0.25337891319589401</v>
      </c>
    </row>
    <row r="2979" spans="1:5" x14ac:dyDescent="0.25">
      <c r="A2979" s="183">
        <v>21392.130433475999</v>
      </c>
      <c r="B2979" s="183">
        <v>-0.266442694534408</v>
      </c>
      <c r="C2979" s="183">
        <v>-0.15225079370003899</v>
      </c>
      <c r="D2979" s="183">
        <v>-0.29250455840622303</v>
      </c>
      <c r="E2979" s="183">
        <v>-0.25344318363122098</v>
      </c>
    </row>
    <row r="2980" spans="1:5" x14ac:dyDescent="0.25">
      <c r="A2980" s="183">
        <v>21392.599829211402</v>
      </c>
      <c r="B2980" s="183">
        <v>-0.28001550198987202</v>
      </c>
      <c r="C2980" s="183">
        <v>-0.15225235609528301</v>
      </c>
      <c r="D2980" s="183">
        <v>-0.29250476614311899</v>
      </c>
      <c r="E2980" s="183">
        <v>-0.25344946066413698</v>
      </c>
    </row>
    <row r="2981" spans="1:5" x14ac:dyDescent="0.25">
      <c r="A2981" s="183">
        <v>21405.188800061202</v>
      </c>
      <c r="B2981" s="183">
        <v>-0.28603830745995701</v>
      </c>
      <c r="C2981" s="183">
        <v>-0.15229416105108901</v>
      </c>
      <c r="D2981" s="183">
        <v>-0.29250966333793299</v>
      </c>
      <c r="E2981" s="183">
        <v>-0.25361693297566801</v>
      </c>
    </row>
    <row r="2982" spans="1:5" x14ac:dyDescent="0.25">
      <c r="A2982" s="183">
        <v>21408.023499749801</v>
      </c>
      <c r="B2982" s="183">
        <v>-0.157023377316268</v>
      </c>
      <c r="C2982" s="183">
        <v>-0.15230354708652799</v>
      </c>
      <c r="D2982" s="183">
        <v>-0.29251042157316798</v>
      </c>
      <c r="E2982" s="183">
        <v>-0.25365447322886198</v>
      </c>
    </row>
    <row r="2983" spans="1:5" x14ac:dyDescent="0.25">
      <c r="A2983" s="183">
        <v>21409.4915502517</v>
      </c>
      <c r="B2983" s="183">
        <v>-0.10050961765890599</v>
      </c>
      <c r="C2983" s="183">
        <v>-0.15230840605262599</v>
      </c>
      <c r="D2983" s="183">
        <v>-0.29251066575850998</v>
      </c>
      <c r="E2983" s="183">
        <v>-0.25367388601772101</v>
      </c>
    </row>
    <row r="2984" spans="1:5" x14ac:dyDescent="0.25">
      <c r="A2984" s="183">
        <v>21410.228881488601</v>
      </c>
      <c r="B2984" s="183">
        <v>-0.352500134224765</v>
      </c>
      <c r="C2984" s="183">
        <v>-0.15231084412865301</v>
      </c>
      <c r="D2984" s="183">
        <v>-0.29251078840107497</v>
      </c>
      <c r="E2984" s="183">
        <v>-0.25368363612890699</v>
      </c>
    </row>
    <row r="2985" spans="1:5" x14ac:dyDescent="0.25">
      <c r="A2985" s="183">
        <v>21421.3332248898</v>
      </c>
      <c r="B2985" s="183">
        <v>-0.28716723062483002</v>
      </c>
      <c r="C2985" s="183">
        <v>-0.15234747815312299</v>
      </c>
      <c r="D2985" s="183">
        <v>-0.29251145682178398</v>
      </c>
      <c r="E2985" s="183">
        <v>-0.25382989991876798</v>
      </c>
    </row>
    <row r="2986" spans="1:5" x14ac:dyDescent="0.25">
      <c r="A2986" s="183">
        <v>21421.8657818801</v>
      </c>
      <c r="B2986" s="183">
        <v>-0.18669025973286901</v>
      </c>
      <c r="C2986" s="183">
        <v>-0.152349230836267</v>
      </c>
      <c r="D2986" s="183">
        <v>-0.29251146487874202</v>
      </c>
      <c r="E2986" s="183">
        <v>-0.25383688945625199</v>
      </c>
    </row>
    <row r="2987" spans="1:5" x14ac:dyDescent="0.25">
      <c r="A2987" s="183">
        <v>21423.985925150799</v>
      </c>
      <c r="B2987" s="183">
        <v>0.84662776672668205</v>
      </c>
      <c r="C2987" s="183">
        <v>-0.152356208379406</v>
      </c>
      <c r="D2987" s="183">
        <v>-0.29251126567423502</v>
      </c>
      <c r="E2987" s="183">
        <v>-0.25386469877781798</v>
      </c>
    </row>
    <row r="2988" spans="1:5" x14ac:dyDescent="0.25">
      <c r="A2988" s="183">
        <v>21425.437781290701</v>
      </c>
      <c r="B2988" s="183">
        <v>-0.273524723960272</v>
      </c>
      <c r="C2988" s="183">
        <v>-0.1523609865418</v>
      </c>
      <c r="D2988" s="183">
        <v>-0.29251107845679403</v>
      </c>
      <c r="E2988" s="183">
        <v>-0.25388372146319199</v>
      </c>
    </row>
    <row r="2989" spans="1:5" x14ac:dyDescent="0.25">
      <c r="A2989" s="183">
        <v>21426.931649730199</v>
      </c>
      <c r="B2989" s="183">
        <v>0.87245858926043895</v>
      </c>
      <c r="C2989" s="183">
        <v>-0.152365902969678</v>
      </c>
      <c r="D2989" s="183">
        <v>-0.29251088582184898</v>
      </c>
      <c r="E2989" s="183">
        <v>-0.25390327747017799</v>
      </c>
    </row>
    <row r="2990" spans="1:5" x14ac:dyDescent="0.25">
      <c r="A2990" s="183">
        <v>21427.353270704702</v>
      </c>
      <c r="B2990" s="183">
        <v>-0.36683209535088901</v>
      </c>
      <c r="C2990" s="183">
        <v>-0.15236729055445999</v>
      </c>
      <c r="D2990" s="183">
        <v>-0.29251081331615603</v>
      </c>
      <c r="E2990" s="183">
        <v>-0.25390879374627401</v>
      </c>
    </row>
    <row r="2991" spans="1:5" x14ac:dyDescent="0.25">
      <c r="A2991" s="183">
        <v>21427.681879075801</v>
      </c>
      <c r="B2991" s="183">
        <v>-0.188338336675753</v>
      </c>
      <c r="C2991" s="183">
        <v>-0.15236837202811199</v>
      </c>
      <c r="D2991" s="183">
        <v>-0.29251075680573602</v>
      </c>
      <c r="E2991" s="183">
        <v>-0.25391309028508702</v>
      </c>
    </row>
    <row r="2992" spans="1:5" x14ac:dyDescent="0.25">
      <c r="A2992" s="183">
        <v>21430.597342270299</v>
      </c>
      <c r="B2992" s="183">
        <v>-0.22306380603345199</v>
      </c>
      <c r="C2992" s="183">
        <v>-0.152377949264933</v>
      </c>
      <c r="D2992" s="183">
        <v>-0.292510061076378</v>
      </c>
      <c r="E2992" s="183">
        <v>-0.25395119108266301</v>
      </c>
    </row>
    <row r="2993" spans="1:5" x14ac:dyDescent="0.25">
      <c r="A2993" s="183">
        <v>21433.665666568599</v>
      </c>
      <c r="B2993" s="183">
        <v>-0.16110433526541601</v>
      </c>
      <c r="C2993" s="183">
        <v>-0.15238801572479499</v>
      </c>
      <c r="D2993" s="183">
        <v>-0.29250932886912601</v>
      </c>
      <c r="E2993" s="183">
        <v>-0.25399118296190698</v>
      </c>
    </row>
    <row r="2994" spans="1:5" x14ac:dyDescent="0.25">
      <c r="A2994" s="183">
        <v>21436.457710011899</v>
      </c>
      <c r="B2994" s="183">
        <v>-0.30006080497819698</v>
      </c>
      <c r="C2994" s="183">
        <v>-0.152397165151893</v>
      </c>
      <c r="D2994" s="183">
        <v>-0.29250835056930002</v>
      </c>
      <c r="E2994" s="183">
        <v>-0.25402757385588598</v>
      </c>
    </row>
    <row r="2995" spans="1:5" x14ac:dyDescent="0.25">
      <c r="A2995" s="183">
        <v>21437.007543582899</v>
      </c>
      <c r="B2995" s="183">
        <v>-0.385778824466598</v>
      </c>
      <c r="C2995" s="183">
        <v>-0.15239896693695701</v>
      </c>
      <c r="D2995" s="183">
        <v>-0.29250815791395701</v>
      </c>
      <c r="E2995" s="183">
        <v>-0.25403472656922199</v>
      </c>
    </row>
    <row r="2996" spans="1:5" x14ac:dyDescent="0.25">
      <c r="A2996" s="183">
        <v>21439.3080548461</v>
      </c>
      <c r="B2996" s="183">
        <v>-0.30498156410194699</v>
      </c>
      <c r="C2996" s="183">
        <v>-0.15240649660038599</v>
      </c>
      <c r="D2996" s="183">
        <v>-0.29250730893673099</v>
      </c>
      <c r="E2996" s="183">
        <v>-0.25406462813524999</v>
      </c>
    </row>
    <row r="2997" spans="1:5" x14ac:dyDescent="0.25">
      <c r="A2997" s="183">
        <v>21443.799865117198</v>
      </c>
      <c r="B2997" s="183">
        <v>-0.228321170994639</v>
      </c>
      <c r="C2997" s="183">
        <v>-0.152421173813686</v>
      </c>
      <c r="D2997" s="183">
        <v>-0.29250513382448601</v>
      </c>
      <c r="E2997" s="183">
        <v>-0.25412289317451198</v>
      </c>
    </row>
    <row r="2998" spans="1:5" x14ac:dyDescent="0.25">
      <c r="A2998" s="183">
        <v>21446.649763547201</v>
      </c>
      <c r="B2998" s="183">
        <v>0.235987303462282</v>
      </c>
      <c r="C2998" s="183">
        <v>-0.15243048213341301</v>
      </c>
      <c r="D2998" s="183">
        <v>-0.29250375379091498</v>
      </c>
      <c r="E2998" s="183">
        <v>-0.254159779016984</v>
      </c>
    </row>
    <row r="2999" spans="1:5" x14ac:dyDescent="0.25">
      <c r="A2999" s="183">
        <v>21447.341370701801</v>
      </c>
      <c r="B2999" s="183">
        <v>-0.12417981256119801</v>
      </c>
      <c r="C2999" s="183">
        <v>-0.15243274105620599</v>
      </c>
      <c r="D2999" s="183">
        <v>-0.29250340818674803</v>
      </c>
      <c r="E2999" s="183">
        <v>-0.25416871376538203</v>
      </c>
    </row>
    <row r="3000" spans="1:5" x14ac:dyDescent="0.25">
      <c r="A3000" s="183">
        <v>21449.986731473</v>
      </c>
      <c r="B3000" s="183">
        <v>-0.26666025267607602</v>
      </c>
      <c r="C3000" s="183">
        <v>-0.15244136420062199</v>
      </c>
      <c r="D3000" s="183">
        <v>-0.29250181693419303</v>
      </c>
      <c r="E3000" s="183">
        <v>-0.25420288870523799</v>
      </c>
    </row>
    <row r="3001" spans="1:5" x14ac:dyDescent="0.25">
      <c r="A3001" s="183">
        <v>21460.266994123998</v>
      </c>
      <c r="B3001" s="183">
        <v>-0.37775219102887903</v>
      </c>
      <c r="C3001" s="183">
        <v>-0.15247479878225201</v>
      </c>
      <c r="D3001" s="183">
        <v>-0.292494411594522</v>
      </c>
      <c r="E3001" s="183">
        <v>-0.25433515362748299</v>
      </c>
    </row>
    <row r="3002" spans="1:5" x14ac:dyDescent="0.25">
      <c r="A3002" s="183">
        <v>21461.6530281368</v>
      </c>
      <c r="B3002" s="183">
        <v>-0.35956603395936898</v>
      </c>
      <c r="C3002" s="183">
        <v>-0.15247930126352199</v>
      </c>
      <c r="D3002" s="183">
        <v>-0.29249326014555599</v>
      </c>
      <c r="E3002" s="183">
        <v>-0.25435291668054399</v>
      </c>
    </row>
    <row r="3003" spans="1:5" x14ac:dyDescent="0.25">
      <c r="A3003" s="183">
        <v>21463.1952674122</v>
      </c>
      <c r="B3003" s="183">
        <v>-0.43341527478800701</v>
      </c>
      <c r="C3003" s="183"/>
      <c r="D3003" s="183">
        <v>-0.29249193133183499</v>
      </c>
      <c r="E3003" s="183">
        <v>-0.254372675862653</v>
      </c>
    </row>
    <row r="3004" spans="1:5" x14ac:dyDescent="0.25">
      <c r="A3004" s="183">
        <v>21465.271117870601</v>
      </c>
      <c r="B3004" s="183">
        <v>-0.29472591785292301</v>
      </c>
      <c r="C3004" s="183">
        <v>-0.152491031055837</v>
      </c>
      <c r="D3004" s="183">
        <v>-0.29249008185515302</v>
      </c>
      <c r="E3004" s="183">
        <v>-0.25439923906913398</v>
      </c>
    </row>
    <row r="3005" spans="1:5" x14ac:dyDescent="0.25">
      <c r="A3005" s="183">
        <v>21465.2788158699</v>
      </c>
      <c r="B3005" s="183">
        <v>-7.8181467759508294E-2</v>
      </c>
      <c r="C3005" s="183">
        <v>-0.15249105600294699</v>
      </c>
      <c r="D3005" s="183">
        <v>-0.29249007499662899</v>
      </c>
      <c r="E3005" s="183">
        <v>-0.25439933745656101</v>
      </c>
    </row>
    <row r="3006" spans="1:5" x14ac:dyDescent="0.25">
      <c r="A3006" s="183">
        <v>21466.872342412</v>
      </c>
      <c r="B3006" s="183">
        <v>-0.14544548569250801</v>
      </c>
      <c r="C3006" s="183">
        <v>-0.15249621900365001</v>
      </c>
      <c r="D3006" s="183">
        <v>-0.29248858570380298</v>
      </c>
      <c r="E3006" s="183">
        <v>-0.25441970395876501</v>
      </c>
    </row>
    <row r="3007" spans="1:5" x14ac:dyDescent="0.25">
      <c r="A3007" s="183">
        <v>21468.6150337369</v>
      </c>
      <c r="B3007" s="183">
        <v>-0.24019175401808199</v>
      </c>
      <c r="C3007" s="183">
        <v>-0.15250186085151801</v>
      </c>
      <c r="D3007" s="183">
        <v>-0.29248687683597802</v>
      </c>
      <c r="E3007" s="183">
        <v>-0.25444194327342501</v>
      </c>
    </row>
    <row r="3008" spans="1:5" x14ac:dyDescent="0.25">
      <c r="A3008" s="183">
        <v>21475.347151536302</v>
      </c>
      <c r="B3008" s="183">
        <v>-0.13234388332289401</v>
      </c>
      <c r="C3008" s="183">
        <v>-0.15252358703466001</v>
      </c>
      <c r="D3008" s="183">
        <v>-0.292479833144143</v>
      </c>
      <c r="E3008" s="183">
        <v>-0.254527638712916</v>
      </c>
    </row>
    <row r="3009" spans="1:5" x14ac:dyDescent="0.25">
      <c r="A3009" s="183">
        <v>21477.379442077301</v>
      </c>
      <c r="B3009" s="183">
        <v>-0.56299469489446996</v>
      </c>
      <c r="C3009" s="183">
        <v>-0.152530142504084</v>
      </c>
      <c r="D3009" s="183">
        <v>-0.29247752633391699</v>
      </c>
      <c r="E3009" s="183">
        <v>-0.25455338333073302</v>
      </c>
    </row>
    <row r="3010" spans="1:5" x14ac:dyDescent="0.25">
      <c r="A3010" s="183">
        <v>21484.807485547499</v>
      </c>
      <c r="B3010" s="183">
        <v>-0.178184244679613</v>
      </c>
      <c r="C3010" s="183">
        <v>-0.152554102814317</v>
      </c>
      <c r="D3010" s="183">
        <v>-0.292468094321153</v>
      </c>
      <c r="E3010" s="183">
        <v>-0.25464748018175298</v>
      </c>
    </row>
    <row r="3011" spans="1:5" x14ac:dyDescent="0.25">
      <c r="A3011" s="183">
        <v>21490.728776724802</v>
      </c>
      <c r="B3011" s="183">
        <v>-1.01601574707224</v>
      </c>
      <c r="C3011" s="183">
        <v>-0.15257312698091</v>
      </c>
      <c r="D3011" s="183">
        <v>-0.29246038056979701</v>
      </c>
      <c r="E3011" s="183">
        <v>-0.25472225086306199</v>
      </c>
    </row>
    <row r="3012" spans="1:5" x14ac:dyDescent="0.25">
      <c r="A3012" s="183">
        <v>21491.735780669002</v>
      </c>
      <c r="B3012" s="183">
        <v>-0.287522383033401</v>
      </c>
      <c r="C3012" s="183">
        <v>-0.15257635776565401</v>
      </c>
      <c r="D3012" s="183">
        <v>-0.29245892420194203</v>
      </c>
      <c r="E3012" s="183">
        <v>-0.25473492462785002</v>
      </c>
    </row>
    <row r="3013" spans="1:5" x14ac:dyDescent="0.25">
      <c r="A3013" s="183">
        <v>21498.476941274101</v>
      </c>
      <c r="B3013" s="183">
        <v>-0.39709414383323199</v>
      </c>
      <c r="C3013" s="183">
        <v>-0.15259794189154399</v>
      </c>
      <c r="D3013" s="183">
        <v>-0.29244884679114302</v>
      </c>
      <c r="E3013" s="183">
        <v>-0.254819560183566</v>
      </c>
    </row>
    <row r="3014" spans="1:5" x14ac:dyDescent="0.25">
      <c r="A3014" s="183">
        <v>21498.483434783499</v>
      </c>
      <c r="B3014" s="183">
        <v>-0.29080456881487299</v>
      </c>
      <c r="C3014" s="183">
        <v>-0.152597962677576</v>
      </c>
      <c r="D3014" s="183">
        <v>-0.29244883663898302</v>
      </c>
      <c r="E3014" s="183">
        <v>-0.25481964154179199</v>
      </c>
    </row>
    <row r="3015" spans="1:5" x14ac:dyDescent="0.25">
      <c r="A3015" s="183">
        <v>21499.4146362662</v>
      </c>
      <c r="B3015" s="183">
        <v>-0.26332852398537299</v>
      </c>
      <c r="C3015" s="183">
        <v>-0.152600943497749</v>
      </c>
      <c r="D3015" s="183">
        <v>-0.29244737235002999</v>
      </c>
      <c r="E3015" s="183">
        <v>-0.25483130670425602</v>
      </c>
    </row>
    <row r="3016" spans="1:5" x14ac:dyDescent="0.25">
      <c r="A3016" s="183">
        <v>21500.179388533201</v>
      </c>
      <c r="B3016" s="183">
        <v>-0.294955413702291</v>
      </c>
      <c r="C3016" s="183">
        <v>-0.15260339150607699</v>
      </c>
      <c r="D3016" s="183">
        <v>-0.29244614474250602</v>
      </c>
      <c r="E3016" s="183">
        <v>-0.25484088121076698</v>
      </c>
    </row>
    <row r="3017" spans="1:5" x14ac:dyDescent="0.25">
      <c r="A3017" s="183">
        <v>21504.7131829422</v>
      </c>
      <c r="B3017" s="183">
        <v>0.136058049659527</v>
      </c>
      <c r="C3017" s="183">
        <v>-0.15261788543323099</v>
      </c>
      <c r="D3017" s="183">
        <v>-0.29243870798338001</v>
      </c>
      <c r="E3017" s="183">
        <v>-0.25489754615673499</v>
      </c>
    </row>
    <row r="3018" spans="1:5" x14ac:dyDescent="0.25">
      <c r="A3018" s="183">
        <v>21511.008322936101</v>
      </c>
      <c r="B3018" s="183">
        <v>-0.212194436799062</v>
      </c>
      <c r="C3018" s="183">
        <v>-0.15263795949034401</v>
      </c>
      <c r="D3018" s="183">
        <v>-0.292427701892717</v>
      </c>
      <c r="E3018" s="183">
        <v>-0.25497596007021001</v>
      </c>
    </row>
    <row r="3019" spans="1:5" x14ac:dyDescent="0.25">
      <c r="A3019" s="183">
        <v>21511.124053861098</v>
      </c>
      <c r="B3019" s="183">
        <v>-0.200695506046356</v>
      </c>
      <c r="C3019" s="183">
        <v>-0.15263832777264999</v>
      </c>
      <c r="D3019" s="183">
        <v>-0.29242749417091302</v>
      </c>
      <c r="E3019" s="183">
        <v>-0.25497739908040201</v>
      </c>
    </row>
    <row r="3020" spans="1:5" x14ac:dyDescent="0.25">
      <c r="A3020" s="183">
        <v>21513.0011303711</v>
      </c>
      <c r="B3020" s="183">
        <v>-0.38941904452534098</v>
      </c>
      <c r="C3020" s="183">
        <v>-0.15264430105996499</v>
      </c>
      <c r="D3020" s="183">
        <v>-0.29242410079215603</v>
      </c>
      <c r="E3020" s="183">
        <v>-0.25500071929820001</v>
      </c>
    </row>
    <row r="3021" spans="1:5" x14ac:dyDescent="0.25">
      <c r="A3021" s="183">
        <v>21513.473760528199</v>
      </c>
      <c r="B3021" s="183">
        <v>-0.33159840145771102</v>
      </c>
      <c r="C3021" s="183">
        <v>-0.15264580507736</v>
      </c>
      <c r="D3021" s="183">
        <v>-0.29242321904936602</v>
      </c>
      <c r="E3021" s="183">
        <v>-0.255006586798458</v>
      </c>
    </row>
    <row r="3022" spans="1:5" x14ac:dyDescent="0.25">
      <c r="A3022" s="183">
        <v>21514.885412352702</v>
      </c>
      <c r="B3022" s="183">
        <v>-6.1564250662537998E-2</v>
      </c>
      <c r="C3022" s="183">
        <v>-0.15265029727674101</v>
      </c>
      <c r="D3022" s="183">
        <v>-0.29242058545986699</v>
      </c>
      <c r="E3022" s="183">
        <v>-0.25502409939010301</v>
      </c>
    </row>
    <row r="3023" spans="1:5" x14ac:dyDescent="0.25">
      <c r="A3023" s="183">
        <v>21529.659452809999</v>
      </c>
      <c r="B3023" s="183">
        <v>-0.50246361589435495</v>
      </c>
      <c r="C3023" s="183">
        <v>-0.15269714123146899</v>
      </c>
      <c r="D3023" s="183">
        <v>-0.29239075862892899</v>
      </c>
      <c r="E3023" s="183">
        <v>-0.25520647874962599</v>
      </c>
    </row>
    <row r="3024" spans="1:5" x14ac:dyDescent="0.25">
      <c r="A3024" s="183">
        <v>21531.960222821501</v>
      </c>
      <c r="B3024" s="183">
        <v>-0.158846374389332</v>
      </c>
      <c r="C3024" s="183">
        <v>-0.15270441534988499</v>
      </c>
      <c r="D3024" s="183">
        <v>-0.29238570636405598</v>
      </c>
      <c r="E3024" s="183">
        <v>-0.25523469118430198</v>
      </c>
    </row>
    <row r="3025" spans="1:5" x14ac:dyDescent="0.25">
      <c r="A3025" s="183">
        <v>21534.2633132679</v>
      </c>
      <c r="B3025" s="183">
        <v>-0.23679223057379001</v>
      </c>
      <c r="C3025" s="183">
        <v>-0.152711686168269</v>
      </c>
      <c r="D3025" s="183">
        <v>-0.29238060737178601</v>
      </c>
      <c r="E3025" s="183">
        <v>-0.25526292969033498</v>
      </c>
    </row>
    <row r="3026" spans="1:5" x14ac:dyDescent="0.25">
      <c r="A3026" s="183">
        <v>21537.5480717344</v>
      </c>
      <c r="B3026" s="183">
        <v>-9.7771719260630899E-2</v>
      </c>
      <c r="C3026" s="183">
        <v>-0.15272204505040601</v>
      </c>
      <c r="D3026" s="183">
        <v>-0.292373114449268</v>
      </c>
      <c r="E3026" s="183">
        <v>-0.25530316559513599</v>
      </c>
    </row>
    <row r="3027" spans="1:5" x14ac:dyDescent="0.25">
      <c r="A3027" s="183">
        <v>21559.960437951398</v>
      </c>
      <c r="B3027" s="183">
        <v>0.19250853438583801</v>
      </c>
      <c r="C3027" s="183">
        <v>-0.152792391578015</v>
      </c>
      <c r="D3027" s="183">
        <v>-0.292316548590698</v>
      </c>
      <c r="E3027" s="183">
        <v>-0.25557518988378403</v>
      </c>
    </row>
    <row r="3028" spans="1:5" x14ac:dyDescent="0.25">
      <c r="A3028" s="183">
        <v>21561.4645592827</v>
      </c>
      <c r="B3028" s="183">
        <v>-0.42557782861016902</v>
      </c>
      <c r="C3028" s="183">
        <v>-0.15279709044208201</v>
      </c>
      <c r="D3028" s="183">
        <v>-0.29231240218821702</v>
      </c>
      <c r="E3028" s="183">
        <v>-0.25559334697154901</v>
      </c>
    </row>
    <row r="3029" spans="1:5" x14ac:dyDescent="0.25">
      <c r="A3029" s="183">
        <v>21562.237535482502</v>
      </c>
      <c r="B3029" s="183">
        <v>-0.23685402814447301</v>
      </c>
      <c r="C3029" s="183">
        <v>-0.152799504461298</v>
      </c>
      <c r="D3029" s="183">
        <v>-0.29231025500956398</v>
      </c>
      <c r="E3029" s="183">
        <v>-0.25560265079706501</v>
      </c>
    </row>
    <row r="3030" spans="1:5" x14ac:dyDescent="0.25">
      <c r="A3030" s="183">
        <v>21562.490079041901</v>
      </c>
      <c r="B3030" s="183">
        <v>-0.11559691961871001</v>
      </c>
      <c r="C3030" s="183">
        <v>-0.15280029243631699</v>
      </c>
      <c r="D3030" s="183">
        <v>-0.29230955349231202</v>
      </c>
      <c r="E3030" s="183">
        <v>-0.25560569050412701</v>
      </c>
    </row>
    <row r="3031" spans="1:5" x14ac:dyDescent="0.25">
      <c r="A3031" s="183">
        <v>21564.045561021099</v>
      </c>
      <c r="B3031" s="183">
        <v>-0.39529076698656701</v>
      </c>
      <c r="C3031" s="183">
        <v>-0.15280514578099899</v>
      </c>
      <c r="D3031" s="183">
        <v>-0.29230523266367298</v>
      </c>
      <c r="E3031" s="183">
        <v>-0.25562439382743501</v>
      </c>
    </row>
    <row r="3032" spans="1:5" x14ac:dyDescent="0.25">
      <c r="A3032" s="183">
        <v>21564.873888974402</v>
      </c>
      <c r="B3032" s="183">
        <v>-7.2429521959993498E-2</v>
      </c>
      <c r="C3032" s="183">
        <v>-0.152807730292501</v>
      </c>
      <c r="D3032" s="183">
        <v>-0.29230284857908601</v>
      </c>
      <c r="E3032" s="183">
        <v>-0.255634351398279</v>
      </c>
    </row>
    <row r="3033" spans="1:5" x14ac:dyDescent="0.25">
      <c r="A3033" s="183">
        <v>21565.467466171802</v>
      </c>
      <c r="B3033" s="183">
        <v>-0.30481543820225498</v>
      </c>
      <c r="C3033" s="183">
        <v>-0.15280958234528799</v>
      </c>
      <c r="D3033" s="183">
        <v>-0.29230114015159497</v>
      </c>
      <c r="E3033" s="183">
        <v>-0.25564148120979202</v>
      </c>
    </row>
    <row r="3034" spans="1:5" x14ac:dyDescent="0.25">
      <c r="A3034" s="183">
        <v>21565.486306909799</v>
      </c>
      <c r="B3034" s="183">
        <v>-0.23414923878166699</v>
      </c>
      <c r="C3034" s="183">
        <v>-0.15280964113130899</v>
      </c>
      <c r="D3034" s="183">
        <v>-0.29230108592438497</v>
      </c>
      <c r="E3034" s="183">
        <v>-0.25564170728473801</v>
      </c>
    </row>
    <row r="3035" spans="1:5" x14ac:dyDescent="0.25">
      <c r="A3035" s="183">
        <v>21566.906392035598</v>
      </c>
      <c r="B3035" s="183">
        <v>-0.108279107929754</v>
      </c>
      <c r="C3035" s="183">
        <v>-0.15281406797017799</v>
      </c>
      <c r="D3035" s="183">
        <v>-0.29229699865068298</v>
      </c>
      <c r="E3035" s="183">
        <v>-0.25565874725776999</v>
      </c>
    </row>
    <row r="3036" spans="1:5" x14ac:dyDescent="0.25">
      <c r="A3036" s="183">
        <v>21571.050711235199</v>
      </c>
      <c r="B3036" s="183">
        <v>-0.26699506465128803</v>
      </c>
      <c r="C3036" s="183">
        <v>-0.15282696380535801</v>
      </c>
      <c r="D3036" s="183">
        <v>-0.29228507051583202</v>
      </c>
      <c r="E3036" s="183">
        <v>-0.25570841118026399</v>
      </c>
    </row>
    <row r="3037" spans="1:5" x14ac:dyDescent="0.25">
      <c r="A3037" s="183">
        <v>21574.058502121501</v>
      </c>
      <c r="B3037" s="183">
        <v>-0.38781894854598198</v>
      </c>
      <c r="C3037" s="183">
        <v>-0.15283632311714401</v>
      </c>
      <c r="D3037" s="183">
        <v>-0.29227589561962702</v>
      </c>
      <c r="E3037" s="183">
        <v>-0.25574436731823402</v>
      </c>
    </row>
    <row r="3038" spans="1:5" x14ac:dyDescent="0.25">
      <c r="A3038" s="183">
        <v>21574.528217071798</v>
      </c>
      <c r="B3038" s="183">
        <v>-0.23646653759950001</v>
      </c>
      <c r="C3038" s="183">
        <v>-0.15283778472429499</v>
      </c>
      <c r="D3038" s="183">
        <v>-0.29227446122296802</v>
      </c>
      <c r="E3038" s="183">
        <v>-0.25574997611434003</v>
      </c>
    </row>
    <row r="3039" spans="1:5" x14ac:dyDescent="0.25">
      <c r="A3039" s="183">
        <v>21577.5585638384</v>
      </c>
      <c r="B3039" s="183">
        <v>0.536954835415826</v>
      </c>
      <c r="C3039" s="183">
        <v>-0.15284719416143</v>
      </c>
      <c r="D3039" s="183">
        <v>-0.29226520727166699</v>
      </c>
      <c r="E3039" s="183">
        <v>-0.255786119909167</v>
      </c>
    </row>
    <row r="3040" spans="1:5" x14ac:dyDescent="0.25">
      <c r="A3040" s="183">
        <v>21579.401010405702</v>
      </c>
      <c r="B3040" s="183">
        <v>-9.5920005729332999E-2</v>
      </c>
      <c r="C3040" s="183">
        <v>-0.15285291136866699</v>
      </c>
      <c r="D3040" s="183">
        <v>-0.29225958088230602</v>
      </c>
      <c r="E3040" s="183">
        <v>-0.25580805328451101</v>
      </c>
    </row>
    <row r="3041" spans="1:5" x14ac:dyDescent="0.25">
      <c r="A3041" s="183">
        <v>21579.6607842716</v>
      </c>
      <c r="B3041" s="183">
        <v>-0.22080309982789301</v>
      </c>
      <c r="C3041" s="183">
        <v>-0.15285371693314101</v>
      </c>
      <c r="D3041" s="183">
        <v>-0.29225878759530299</v>
      </c>
      <c r="E3041" s="183">
        <v>-0.25581114376643199</v>
      </c>
    </row>
    <row r="3042" spans="1:5" x14ac:dyDescent="0.25">
      <c r="A3042" s="183">
        <v>21580.302728707498</v>
      </c>
      <c r="B3042" s="183">
        <v>-8.4432841259651795E-2</v>
      </c>
      <c r="C3042" s="183">
        <v>-0.15285570726341799</v>
      </c>
      <c r="D3042" s="183">
        <v>-0.29225682725115598</v>
      </c>
      <c r="E3042" s="183">
        <v>-0.25581878086136001</v>
      </c>
    </row>
    <row r="3043" spans="1:5" x14ac:dyDescent="0.25">
      <c r="A3043" s="183">
        <v>21582.940375523001</v>
      </c>
      <c r="B3043" s="183">
        <v>-1.2688223464486601</v>
      </c>
      <c r="C3043" s="183">
        <v>-0.152863879927919</v>
      </c>
      <c r="D3043" s="183">
        <v>-0.29224874482770802</v>
      </c>
      <c r="E3043" s="183">
        <v>-0.255850134741332</v>
      </c>
    </row>
    <row r="3044" spans="1:5" x14ac:dyDescent="0.25">
      <c r="A3044" s="183">
        <v>21584.771574014499</v>
      </c>
      <c r="B3044" s="183">
        <v>-0.37631086654075202</v>
      </c>
      <c r="C3044" s="183">
        <v>-0.15286954852911999</v>
      </c>
      <c r="D3044" s="183">
        <v>-0.29224281515887401</v>
      </c>
      <c r="E3044" s="183">
        <v>-0.25587186504853099</v>
      </c>
    </row>
    <row r="3045" spans="1:5" x14ac:dyDescent="0.25">
      <c r="A3045" s="183">
        <v>21588.6142906571</v>
      </c>
      <c r="B3045" s="183">
        <v>-0.43403599856355302</v>
      </c>
      <c r="C3045" s="183">
        <v>-0.152881431564201</v>
      </c>
      <c r="D3045" s="183">
        <v>-0.29223037192171403</v>
      </c>
      <c r="E3045" s="183">
        <v>-0.25591736884782301</v>
      </c>
    </row>
    <row r="3046" spans="1:5" x14ac:dyDescent="0.25">
      <c r="A3046" s="183">
        <v>21589.423508763099</v>
      </c>
      <c r="B3046" s="183">
        <v>-0.36286178798424801</v>
      </c>
      <c r="C3046" s="183">
        <v>-0.15288393155953001</v>
      </c>
      <c r="D3046" s="183">
        <v>-0.29222775156384101</v>
      </c>
      <c r="E3046" s="183">
        <v>-0.25592695126091902</v>
      </c>
    </row>
    <row r="3047" spans="1:5" x14ac:dyDescent="0.25">
      <c r="A3047" s="183">
        <v>21590.863604725299</v>
      </c>
      <c r="B3047" s="183">
        <v>-0.20293578108674401</v>
      </c>
      <c r="C3047" s="183">
        <v>-0.15288837080166301</v>
      </c>
      <c r="D3047" s="183">
        <v>-0.29222308833798899</v>
      </c>
      <c r="E3047" s="183">
        <v>-0.25594396105225398</v>
      </c>
    </row>
    <row r="3048" spans="1:5" x14ac:dyDescent="0.25">
      <c r="A3048" s="183">
        <v>21592.5114734893</v>
      </c>
      <c r="B3048" s="183">
        <v>-0.233542836224332</v>
      </c>
      <c r="C3048" s="183">
        <v>-0.15289345008132901</v>
      </c>
      <c r="D3048" s="183">
        <v>-0.292217574455642</v>
      </c>
      <c r="E3048" s="183">
        <v>-0.25596342496615898</v>
      </c>
    </row>
    <row r="3049" spans="1:5" x14ac:dyDescent="0.25">
      <c r="A3049" s="183">
        <v>21594.451486412301</v>
      </c>
      <c r="B3049" s="183">
        <v>-0.35287287449728999</v>
      </c>
      <c r="C3049" s="183">
        <v>-0.15289942984647001</v>
      </c>
      <c r="D3049" s="183">
        <v>-0.29221105198304598</v>
      </c>
      <c r="E3049" s="183">
        <v>-0.25598630175182702</v>
      </c>
    </row>
    <row r="3050" spans="1:5" x14ac:dyDescent="0.25">
      <c r="A3050" s="183">
        <v>21598.961650120698</v>
      </c>
      <c r="B3050" s="183">
        <v>-0.36884174453836199</v>
      </c>
      <c r="C3050" s="183">
        <v>-0.15291333167124899</v>
      </c>
      <c r="D3050" s="183">
        <v>-0.292195646375353</v>
      </c>
      <c r="E3050" s="183">
        <v>-0.256039373203855</v>
      </c>
    </row>
    <row r="3051" spans="1:5" x14ac:dyDescent="0.25">
      <c r="A3051" s="183">
        <v>21600.172381517099</v>
      </c>
      <c r="B3051" s="183">
        <v>-8.8886279576794194E-2</v>
      </c>
      <c r="C3051" s="183">
        <v>-0.152917063548142</v>
      </c>
      <c r="D3051" s="183">
        <v>-0.29219141210224397</v>
      </c>
      <c r="E3051" s="183">
        <v>-0.25605359260354799</v>
      </c>
    </row>
    <row r="3052" spans="1:5" x14ac:dyDescent="0.25">
      <c r="A3052" s="183">
        <v>21600.284721018099</v>
      </c>
      <c r="B3052" s="183">
        <v>-2.7645735502815501</v>
      </c>
      <c r="C3052" s="183">
        <v>-0.15291740882733801</v>
      </c>
      <c r="D3052" s="183">
        <v>-0.29219101888704602</v>
      </c>
      <c r="E3052" s="183">
        <v>-0.256054911971552</v>
      </c>
    </row>
    <row r="3053" spans="1:5" x14ac:dyDescent="0.25">
      <c r="A3053" s="183">
        <v>21602.284333111402</v>
      </c>
      <c r="B3053" s="183">
        <v>-0.28685224747335702</v>
      </c>
      <c r="C3053" s="183">
        <v>-0.15292355470167501</v>
      </c>
      <c r="D3053" s="183">
        <v>-0.29218401976511099</v>
      </c>
      <c r="E3053" s="183">
        <v>-0.256078370608324</v>
      </c>
    </row>
    <row r="3054" spans="1:5" x14ac:dyDescent="0.25">
      <c r="A3054" s="183">
        <v>21607.326423357699</v>
      </c>
      <c r="B3054" s="183">
        <v>-0.29609484349509801</v>
      </c>
      <c r="C3054" s="183">
        <v>-0.15293903396271999</v>
      </c>
      <c r="D3054" s="183">
        <v>-0.29216590189567698</v>
      </c>
      <c r="E3054" s="183">
        <v>-0.25613738476917502</v>
      </c>
    </row>
    <row r="3055" spans="1:5" x14ac:dyDescent="0.25">
      <c r="A3055" s="183">
        <v>21610.9626592401</v>
      </c>
      <c r="B3055" s="183">
        <v>-0.36661751608939602</v>
      </c>
      <c r="C3055" s="183">
        <v>-0.152950181031069</v>
      </c>
      <c r="D3055" s="183">
        <v>-0.292152746393326</v>
      </c>
      <c r="E3055" s="183">
        <v>-0.25617982209771301</v>
      </c>
    </row>
    <row r="3056" spans="1:5" x14ac:dyDescent="0.25">
      <c r="A3056" s="183">
        <v>21615.001235758002</v>
      </c>
      <c r="B3056" s="183">
        <v>-0.10209697147503</v>
      </c>
      <c r="C3056" s="183">
        <v>-0.15296253961522899</v>
      </c>
      <c r="D3056" s="183">
        <v>-0.29213766529940199</v>
      </c>
      <c r="E3056" s="183">
        <v>-0.25622683479381397</v>
      </c>
    </row>
    <row r="3057" spans="1:5" x14ac:dyDescent="0.25">
      <c r="A3057" s="183">
        <v>21615.605746759</v>
      </c>
      <c r="B3057" s="183">
        <v>4.37715018393625E-2</v>
      </c>
      <c r="C3057" s="183">
        <v>-0.15296438777990601</v>
      </c>
      <c r="D3057" s="183">
        <v>-0.29213540528550802</v>
      </c>
      <c r="E3057" s="183">
        <v>-0.25623385431192702</v>
      </c>
    </row>
    <row r="3058" spans="1:5" x14ac:dyDescent="0.25">
      <c r="A3058" s="183">
        <v>21622.054360975599</v>
      </c>
      <c r="B3058" s="183">
        <v>-7.3574055945369005E-2</v>
      </c>
      <c r="C3058" s="183">
        <v>-0.15298407522721899</v>
      </c>
      <c r="D3058" s="183">
        <v>-0.29211067583187</v>
      </c>
      <c r="E3058" s="183">
        <v>-0.25630859149399798</v>
      </c>
    </row>
    <row r="3059" spans="1:5" x14ac:dyDescent="0.25">
      <c r="A3059" s="183">
        <v>21625.3867840046</v>
      </c>
      <c r="B3059" s="183">
        <v>-6.9597853866487605E-2</v>
      </c>
      <c r="C3059" s="183">
        <v>-0.15299422613818001</v>
      </c>
      <c r="D3059" s="183">
        <v>-0.29209757898078698</v>
      </c>
      <c r="E3059" s="183">
        <v>-0.25634715202889402</v>
      </c>
    </row>
    <row r="3060" spans="1:5" x14ac:dyDescent="0.25">
      <c r="A3060" s="183">
        <v>21626.829123106199</v>
      </c>
      <c r="B3060" s="183">
        <v>-0.14646796029860201</v>
      </c>
      <c r="C3060" s="183">
        <v>-0.15299861965475001</v>
      </c>
      <c r="D3060" s="183">
        <v>-0.292091910402619</v>
      </c>
      <c r="E3060" s="183">
        <v>-0.25636377629034202</v>
      </c>
    </row>
    <row r="3061" spans="1:5" x14ac:dyDescent="0.25">
      <c r="A3061" s="183">
        <v>21638.677739169401</v>
      </c>
      <c r="B3061" s="183">
        <v>-0.220537208955984</v>
      </c>
      <c r="C3061" s="183">
        <v>-0.15303457980677701</v>
      </c>
      <c r="D3061" s="183">
        <v>-0.29204326909116501</v>
      </c>
      <c r="E3061" s="183">
        <v>-0.256499909423345</v>
      </c>
    </row>
    <row r="3062" spans="1:5" x14ac:dyDescent="0.25">
      <c r="A3062" s="183">
        <v>21645.2842644064</v>
      </c>
      <c r="B3062" s="183">
        <v>-0.16899772749112699</v>
      </c>
      <c r="C3062" s="183">
        <v>-0.15305457348330001</v>
      </c>
      <c r="D3062" s="183">
        <v>-0.29201535790350402</v>
      </c>
      <c r="E3062" s="183">
        <v>-0.25657532409516398</v>
      </c>
    </row>
    <row r="3063" spans="1:5" x14ac:dyDescent="0.25">
      <c r="A3063" s="183">
        <v>21645.816194308401</v>
      </c>
      <c r="B3063" s="183">
        <v>2.9291693903457499</v>
      </c>
      <c r="C3063" s="183">
        <v>-0.15305618004677199</v>
      </c>
      <c r="D3063" s="183">
        <v>-0.29201306231799601</v>
      </c>
      <c r="E3063" s="183">
        <v>-0.256581388670507</v>
      </c>
    </row>
    <row r="3064" spans="1:5" x14ac:dyDescent="0.25">
      <c r="A3064" s="183">
        <v>21646.247277345599</v>
      </c>
      <c r="B3064" s="183">
        <v>-8.8642966177199203E-2</v>
      </c>
      <c r="C3064" s="183">
        <v>-0.153057481772752</v>
      </c>
      <c r="D3064" s="183">
        <v>-0.292011201945098</v>
      </c>
      <c r="E3064" s="183">
        <v>-0.25658629590283399</v>
      </c>
    </row>
    <row r="3065" spans="1:5" x14ac:dyDescent="0.25">
      <c r="A3065" s="183">
        <v>21648.327682365001</v>
      </c>
      <c r="B3065" s="183">
        <v>0.19201838353433101</v>
      </c>
      <c r="C3065" s="183">
        <v>-0.153063760108853</v>
      </c>
      <c r="D3065" s="183">
        <v>-0.29200222379291002</v>
      </c>
      <c r="E3065" s="183">
        <v>-0.25660992844408298</v>
      </c>
    </row>
    <row r="3066" spans="1:5" x14ac:dyDescent="0.25">
      <c r="A3066" s="183">
        <v>21648.788286252198</v>
      </c>
      <c r="B3066" s="183">
        <v>-0.21304328056618299</v>
      </c>
      <c r="C3066" s="183">
        <v>-0.15306515013915301</v>
      </c>
      <c r="D3066" s="183">
        <v>-0.29200018276147199</v>
      </c>
      <c r="E3066" s="183">
        <v>-0.25661515705733501</v>
      </c>
    </row>
    <row r="3067" spans="1:5" x14ac:dyDescent="0.25">
      <c r="A3067" s="183">
        <v>21656.233668832199</v>
      </c>
      <c r="B3067" s="183">
        <v>-0.36623954274910298</v>
      </c>
      <c r="C3067" s="183">
        <v>-0.15308757333456099</v>
      </c>
      <c r="D3067" s="183">
        <v>-0.29196702981038403</v>
      </c>
      <c r="E3067" s="183">
        <v>-0.25669958827608702</v>
      </c>
    </row>
    <row r="3068" spans="1:5" x14ac:dyDescent="0.25">
      <c r="A3068" s="183">
        <v>21665.020275019</v>
      </c>
      <c r="B3068" s="183">
        <v>-0.57952800982199504</v>
      </c>
      <c r="C3068" s="183">
        <v>-0.153113945887727</v>
      </c>
      <c r="D3068" s="183">
        <v>-0.29192675723998002</v>
      </c>
      <c r="E3068" s="183">
        <v>-0.25679836239810699</v>
      </c>
    </row>
    <row r="3069" spans="1:5" x14ac:dyDescent="0.25">
      <c r="A3069" s="183">
        <v>21665.652007905199</v>
      </c>
      <c r="B3069" s="183">
        <v>-0.16557406888314499</v>
      </c>
      <c r="C3069" s="183">
        <v>-0.153115841653992</v>
      </c>
      <c r="D3069" s="183">
        <v>-0.29192380214791402</v>
      </c>
      <c r="E3069" s="183">
        <v>-0.256805463986576</v>
      </c>
    </row>
    <row r="3070" spans="1:5" x14ac:dyDescent="0.25">
      <c r="A3070" s="183">
        <v>21665.6677553755</v>
      </c>
      <c r="B3070" s="183">
        <v>-0.34187811719116301</v>
      </c>
      <c r="C3070" s="183">
        <v>-0.15311588877881099</v>
      </c>
      <c r="D3070" s="183">
        <v>-0.29192372848509601</v>
      </c>
      <c r="E3070" s="183">
        <v>-0.25680564101084702</v>
      </c>
    </row>
    <row r="3071" spans="1:5" x14ac:dyDescent="0.25">
      <c r="A3071" s="183">
        <v>21670.6737605157</v>
      </c>
      <c r="B3071" s="183">
        <v>-0.332379458909426</v>
      </c>
      <c r="C3071" s="183">
        <v>-0.15313086941260801</v>
      </c>
      <c r="D3071" s="183">
        <v>-0.29190000698375301</v>
      </c>
      <c r="E3071" s="183">
        <v>-0.256861915726253</v>
      </c>
    </row>
    <row r="3072" spans="1:5" x14ac:dyDescent="0.25">
      <c r="A3072" s="183">
        <v>21674.238487701001</v>
      </c>
      <c r="B3072" s="183">
        <v>-0.15760986678359201</v>
      </c>
      <c r="C3072" s="183">
        <v>-0.15314151820161601</v>
      </c>
      <c r="D3072" s="183">
        <v>-0.29188289829774999</v>
      </c>
      <c r="E3072" s="183">
        <v>-0.25690189316269102</v>
      </c>
    </row>
    <row r="3073" spans="1:5" x14ac:dyDescent="0.25">
      <c r="A3073" s="183">
        <v>21674.591075568202</v>
      </c>
      <c r="B3073" s="183">
        <v>-0.15499965154710499</v>
      </c>
      <c r="C3073" s="183">
        <v>-0.153142570628168</v>
      </c>
      <c r="D3073" s="183">
        <v>-0.29188119652665601</v>
      </c>
      <c r="E3073" s="183">
        <v>-0.256905827473278</v>
      </c>
    </row>
    <row r="3074" spans="1:5" x14ac:dyDescent="0.25">
      <c r="A3074" s="183">
        <v>21682.380017288899</v>
      </c>
      <c r="B3074" s="183">
        <v>-0.40154921435400198</v>
      </c>
      <c r="C3074" s="183">
        <v>-0.15316578014430501</v>
      </c>
      <c r="D3074" s="183">
        <v>-0.291842836143058</v>
      </c>
      <c r="E3074" s="183">
        <v>-0.25699254958580098</v>
      </c>
    </row>
    <row r="3075" spans="1:5" x14ac:dyDescent="0.25">
      <c r="A3075" s="183">
        <v>21682.968889782998</v>
      </c>
      <c r="B3075" s="183">
        <v>0.30014337093326998</v>
      </c>
      <c r="C3075" s="183">
        <v>-0.15316753238191599</v>
      </c>
      <c r="D3075" s="183">
        <v>-0.29183987208534601</v>
      </c>
      <c r="E3075" s="183">
        <v>-0.256999079739543</v>
      </c>
    </row>
    <row r="3076" spans="1:5" x14ac:dyDescent="0.25">
      <c r="A3076" s="183">
        <v>21684.953010895199</v>
      </c>
      <c r="B3076" s="183">
        <v>-0.188164142430125</v>
      </c>
      <c r="C3076" s="183">
        <v>-0.15317343146795201</v>
      </c>
      <c r="D3076" s="183">
        <v>-0.29182988511950197</v>
      </c>
      <c r="E3076" s="183">
        <v>-0.25702108215269098</v>
      </c>
    </row>
    <row r="3077" spans="1:5" x14ac:dyDescent="0.25">
      <c r="A3077" s="183">
        <v>21686.0555626721</v>
      </c>
      <c r="B3077" s="183">
        <v>-0.38216506164331399</v>
      </c>
      <c r="C3077" s="183">
        <v>-0.15317670683641799</v>
      </c>
      <c r="D3077" s="183">
        <v>-0.29182433548502301</v>
      </c>
      <c r="E3077" s="183">
        <v>-0.25703330862392898</v>
      </c>
    </row>
    <row r="3078" spans="1:5" x14ac:dyDescent="0.25">
      <c r="A3078" s="183">
        <v>21686.280013639502</v>
      </c>
      <c r="B3078" s="183">
        <v>-0.29610385758485103</v>
      </c>
      <c r="C3078" s="183">
        <v>-0.15317737361655101</v>
      </c>
      <c r="D3078" s="183">
        <v>-0.29182320572326997</v>
      </c>
      <c r="E3078" s="183">
        <v>-0.25703579422914902</v>
      </c>
    </row>
    <row r="3079" spans="1:5" x14ac:dyDescent="0.25">
      <c r="A3079" s="183">
        <v>21686.931206709502</v>
      </c>
      <c r="B3079" s="183">
        <v>-0.20893620299902199</v>
      </c>
      <c r="C3079" s="183">
        <v>-0.15317930812637701</v>
      </c>
      <c r="D3079" s="183">
        <v>-0.29181992797832401</v>
      </c>
      <c r="E3079" s="183">
        <v>-0.25704300072083802</v>
      </c>
    </row>
    <row r="3080" spans="1:5" x14ac:dyDescent="0.25">
      <c r="A3080" s="183">
        <v>21688.009018585901</v>
      </c>
      <c r="B3080" s="183">
        <v>-0.22747982999679101</v>
      </c>
      <c r="C3080" s="183">
        <v>-0.153182504747743</v>
      </c>
      <c r="D3080" s="183">
        <v>-0.29181450287079003</v>
      </c>
      <c r="E3080" s="183">
        <v>-0.25705492843119998</v>
      </c>
    </row>
    <row r="3081" spans="1:5" x14ac:dyDescent="0.25">
      <c r="A3081" s="183">
        <v>21692.8908818446</v>
      </c>
      <c r="B3081" s="183">
        <v>-4.4081419172781203E-2</v>
      </c>
      <c r="C3081" s="183">
        <v>-0.15319698359023701</v>
      </c>
      <c r="D3081" s="183">
        <v>-0.291789366450529</v>
      </c>
      <c r="E3081" s="183">
        <v>-0.25710882913581401</v>
      </c>
    </row>
    <row r="3082" spans="1:5" x14ac:dyDescent="0.25">
      <c r="A3082" s="183">
        <v>21697.6211529227</v>
      </c>
      <c r="B3082" s="183">
        <v>-0.69752476619094905</v>
      </c>
      <c r="C3082" s="183">
        <v>-0.15321096951243601</v>
      </c>
      <c r="D3082" s="183">
        <v>-0.29176476010170699</v>
      </c>
      <c r="E3082" s="183">
        <v>-0.25716088024057898</v>
      </c>
    </row>
    <row r="3083" spans="1:5" x14ac:dyDescent="0.25">
      <c r="A3083" s="183">
        <v>21701.109473511398</v>
      </c>
      <c r="B3083" s="183">
        <v>-0.235148041846267</v>
      </c>
      <c r="C3083" s="183">
        <v>-0.153221283378079</v>
      </c>
      <c r="D3083" s="183">
        <v>-0.29174645885003903</v>
      </c>
      <c r="E3083" s="183">
        <v>-0.25719915186787501</v>
      </c>
    </row>
    <row r="3084" spans="1:5" x14ac:dyDescent="0.25">
      <c r="A3084" s="183">
        <v>21701.846695711101</v>
      </c>
      <c r="B3084" s="183">
        <v>-0.238885391181032</v>
      </c>
      <c r="C3084" s="183">
        <v>-0.153223463112001</v>
      </c>
      <c r="D3084" s="183">
        <v>-0.29174253225205998</v>
      </c>
      <c r="E3084" s="183">
        <v>-0.25720723061922202</v>
      </c>
    </row>
    <row r="3085" spans="1:5" x14ac:dyDescent="0.25">
      <c r="A3085" s="183">
        <v>21708.5717759092</v>
      </c>
      <c r="B3085" s="183">
        <v>-0.29939300175989603</v>
      </c>
      <c r="C3085" s="183">
        <v>-0.15324327675554</v>
      </c>
      <c r="D3085" s="183">
        <v>-0.29170614124210698</v>
      </c>
      <c r="E3085" s="183">
        <v>-0.25728071464820801</v>
      </c>
    </row>
    <row r="3086" spans="1:5" x14ac:dyDescent="0.25">
      <c r="A3086" s="183">
        <v>21710.914849117398</v>
      </c>
      <c r="B3086" s="183">
        <v>0.41522191392999702</v>
      </c>
      <c r="C3086" s="183">
        <v>-0.15325016756832899</v>
      </c>
      <c r="D3086" s="183">
        <v>-0.29169345765425497</v>
      </c>
      <c r="E3086" s="183">
        <v>-0.257306234643849</v>
      </c>
    </row>
    <row r="3087" spans="1:5" x14ac:dyDescent="0.25">
      <c r="A3087" s="183">
        <v>21713.675115182799</v>
      </c>
      <c r="B3087" s="183">
        <v>-0.17701108676223501</v>
      </c>
      <c r="C3087" s="183">
        <v>-0.15325828500857999</v>
      </c>
      <c r="D3087" s="183">
        <v>-0.29167822322623099</v>
      </c>
      <c r="E3087" s="183">
        <v>-0.25733621698478998</v>
      </c>
    </row>
    <row r="3088" spans="1:5" x14ac:dyDescent="0.25">
      <c r="A3088" s="183">
        <v>21715.042431366601</v>
      </c>
      <c r="B3088" s="183">
        <v>-4.1346063567038203E-2</v>
      </c>
      <c r="C3088" s="183">
        <v>-0.153262299188306</v>
      </c>
      <c r="D3088" s="183">
        <v>-0.29167062198974503</v>
      </c>
      <c r="E3088" s="183">
        <v>-0.25735105399305103</v>
      </c>
    </row>
    <row r="3089" spans="1:5" x14ac:dyDescent="0.25">
      <c r="A3089" s="183">
        <v>21716.698076766999</v>
      </c>
      <c r="B3089" s="183">
        <v>-0.52190681004475903</v>
      </c>
      <c r="C3089" s="183">
        <v>-0.153267154418332</v>
      </c>
      <c r="D3089" s="183">
        <v>-0.29166139901973698</v>
      </c>
      <c r="E3089" s="183">
        <v>-0.25736901971654103</v>
      </c>
    </row>
    <row r="3090" spans="1:5" x14ac:dyDescent="0.25">
      <c r="A3090" s="183">
        <v>21719.010355324499</v>
      </c>
      <c r="B3090" s="183">
        <v>-0.42350998389840699</v>
      </c>
      <c r="C3090" s="183">
        <v>-0.15327393524487801</v>
      </c>
      <c r="D3090" s="183">
        <v>-0.29164832820657099</v>
      </c>
      <c r="E3090" s="183">
        <v>-0.25739408067008801</v>
      </c>
    </row>
    <row r="3091" spans="1:5" x14ac:dyDescent="0.25">
      <c r="A3091" s="183">
        <v>21719.4784747372</v>
      </c>
      <c r="B3091" s="183">
        <v>-0.29232331628388197</v>
      </c>
      <c r="C3091" s="183">
        <v>-0.153275306590511</v>
      </c>
      <c r="D3091" s="183">
        <v>-0.29164564225518103</v>
      </c>
      <c r="E3091" s="183">
        <v>-0.25739914624500099</v>
      </c>
    </row>
    <row r="3092" spans="1:5" x14ac:dyDescent="0.25">
      <c r="A3092" s="183">
        <v>21720.296975434601</v>
      </c>
      <c r="B3092" s="183">
        <v>-0.20692958970174299</v>
      </c>
      <c r="C3092" s="183">
        <v>-0.15327770317998299</v>
      </c>
      <c r="D3092" s="183">
        <v>-0.29164094590415102</v>
      </c>
      <c r="E3092" s="183">
        <v>-0.25740799690706501</v>
      </c>
    </row>
    <row r="3093" spans="1:5" x14ac:dyDescent="0.25">
      <c r="A3093" s="183">
        <v>21729.094781115698</v>
      </c>
      <c r="B3093" s="183">
        <v>-0.100762162275714</v>
      </c>
      <c r="C3093" s="183">
        <v>-0.153303417245716</v>
      </c>
      <c r="D3093" s="183">
        <v>-0.29159046630908098</v>
      </c>
      <c r="E3093" s="183">
        <v>-0.257502802705317</v>
      </c>
    </row>
    <row r="3094" spans="1:5" x14ac:dyDescent="0.25">
      <c r="A3094" s="183">
        <v>21731.127294858801</v>
      </c>
      <c r="B3094" s="183">
        <v>-0.22856085414885199</v>
      </c>
      <c r="C3094" s="183">
        <v>-0.153309348241812</v>
      </c>
      <c r="D3094" s="183">
        <v>-0.29157880425669602</v>
      </c>
      <c r="E3094" s="183">
        <v>-0.25752462010008997</v>
      </c>
    </row>
    <row r="3095" spans="1:5" x14ac:dyDescent="0.25">
      <c r="A3095" s="183">
        <v>21734.355518764802</v>
      </c>
      <c r="B3095" s="183">
        <v>-0.49487968085874001</v>
      </c>
      <c r="C3095" s="183">
        <v>-0.153318753182908</v>
      </c>
      <c r="D3095" s="183">
        <v>-0.29155986441453302</v>
      </c>
      <c r="E3095" s="183">
        <v>-0.25755916888613301</v>
      </c>
    </row>
    <row r="3096" spans="1:5" x14ac:dyDescent="0.25">
      <c r="A3096" s="183">
        <v>21742.9331146283</v>
      </c>
      <c r="B3096" s="183">
        <v>-0.13865687435125101</v>
      </c>
      <c r="C3096" s="183">
        <v>-0.15334366561895499</v>
      </c>
      <c r="D3096" s="183">
        <v>-0.29150835153281002</v>
      </c>
      <c r="E3096" s="183">
        <v>-0.25765071437799397</v>
      </c>
    </row>
    <row r="3097" spans="1:5" x14ac:dyDescent="0.25">
      <c r="A3097" s="183">
        <v>21749.2043807597</v>
      </c>
      <c r="B3097" s="183">
        <v>-0.236127731189684</v>
      </c>
      <c r="C3097" s="183">
        <v>-0.15336184312065701</v>
      </c>
      <c r="D3097" s="183">
        <v>-0.29147025522310099</v>
      </c>
      <c r="E3097" s="183">
        <v>-0.257717209272389</v>
      </c>
    </row>
    <row r="3098" spans="1:5" x14ac:dyDescent="0.25">
      <c r="A3098" s="183">
        <v>21749.658280006101</v>
      </c>
      <c r="B3098" s="183">
        <v>2.77048378013234E-2</v>
      </c>
      <c r="C3098" s="183">
        <v>-0.153363158764763</v>
      </c>
      <c r="D3098" s="183">
        <v>-0.29146744370419397</v>
      </c>
      <c r="E3098" s="183">
        <v>-0.25772201306035297</v>
      </c>
    </row>
    <row r="3099" spans="1:5" x14ac:dyDescent="0.25">
      <c r="A3099" s="183">
        <v>21749.838793736701</v>
      </c>
      <c r="B3099" s="183">
        <v>-9.4509740305459597E-2</v>
      </c>
      <c r="C3099" s="183">
        <v>-0.15336368085966501</v>
      </c>
      <c r="D3099" s="183">
        <v>-0.291466325575511</v>
      </c>
      <c r="E3099" s="183">
        <v>-0.25772392350566298</v>
      </c>
    </row>
    <row r="3100" spans="1:5" x14ac:dyDescent="0.25">
      <c r="A3100" s="183">
        <v>21755.168395608001</v>
      </c>
      <c r="B3100" s="183">
        <v>-0.269046419129926</v>
      </c>
      <c r="C3100" s="183">
        <v>-0.153379065942017</v>
      </c>
      <c r="D3100" s="183">
        <v>-0.29143316304154898</v>
      </c>
      <c r="E3100" s="183">
        <v>-0.25778025846174302</v>
      </c>
    </row>
    <row r="3101" spans="1:5" x14ac:dyDescent="0.25">
      <c r="A3101" s="183">
        <v>21757.166769447202</v>
      </c>
      <c r="B3101" s="183">
        <v>-0.375144667929872</v>
      </c>
      <c r="C3101" s="183">
        <v>-0.15338483469301001</v>
      </c>
      <c r="D3101" s="183">
        <v>-0.29142056401272898</v>
      </c>
      <c r="E3101" s="183">
        <v>-0.25780130679853003</v>
      </c>
    </row>
    <row r="3102" spans="1:5" x14ac:dyDescent="0.25">
      <c r="A3102" s="183">
        <v>21759.796574330201</v>
      </c>
      <c r="B3102" s="183">
        <v>-0.26340124223571698</v>
      </c>
      <c r="C3102" s="183">
        <v>-0.153392419316249</v>
      </c>
      <c r="D3102" s="183">
        <v>-0.29140397971063398</v>
      </c>
      <c r="E3102" s="183">
        <v>-0.25782894544956098</v>
      </c>
    </row>
    <row r="3103" spans="1:5" x14ac:dyDescent="0.25">
      <c r="A3103" s="183">
        <v>21761.168906381401</v>
      </c>
      <c r="B3103" s="183">
        <v>-0.30091439475944398</v>
      </c>
      <c r="C3103" s="183">
        <v>-0.153396368388344</v>
      </c>
      <c r="D3103" s="183">
        <v>-0.29139511428528603</v>
      </c>
      <c r="E3103" s="183">
        <v>-0.25784336742215802</v>
      </c>
    </row>
    <row r="3104" spans="1:5" x14ac:dyDescent="0.25">
      <c r="A3104" s="183">
        <v>21763.885357842901</v>
      </c>
      <c r="B3104" s="183">
        <v>-0.29746921527333797</v>
      </c>
      <c r="C3104" s="183">
        <v>-0.153404183705944</v>
      </c>
      <c r="D3104" s="183">
        <v>-0.29137756569154499</v>
      </c>
      <c r="E3104" s="183">
        <v>-0.25787184554869602</v>
      </c>
    </row>
    <row r="3105" spans="1:5" x14ac:dyDescent="0.25">
      <c r="A3105" s="183">
        <v>21766.202787427301</v>
      </c>
      <c r="B3105" s="183">
        <v>-0.110946708056692</v>
      </c>
      <c r="C3105" s="183">
        <v>-0.15341084327971799</v>
      </c>
      <c r="D3105" s="183">
        <v>-0.29136259482573801</v>
      </c>
      <c r="E3105" s="183">
        <v>-0.25789603222068302</v>
      </c>
    </row>
    <row r="3106" spans="1:5" x14ac:dyDescent="0.25">
      <c r="A3106" s="183">
        <v>21769.014943304901</v>
      </c>
      <c r="B3106" s="183">
        <v>-5.2930656627148097E-3</v>
      </c>
      <c r="C3106" s="183">
        <v>-0.153418914935916</v>
      </c>
      <c r="D3106" s="183">
        <v>-0.29134442797028998</v>
      </c>
      <c r="E3106" s="183">
        <v>-0.25792538227828399</v>
      </c>
    </row>
    <row r="3107" spans="1:5" x14ac:dyDescent="0.25">
      <c r="A3107" s="183">
        <v>21769.2355770709</v>
      </c>
      <c r="B3107" s="183">
        <v>-0.36799050759801499</v>
      </c>
      <c r="C3107" s="183">
        <v>-0.15341954780286701</v>
      </c>
      <c r="D3107" s="183">
        <v>-0.29134300265038998</v>
      </c>
      <c r="E3107" s="183">
        <v>-0.25792768500047403</v>
      </c>
    </row>
    <row r="3108" spans="1:5" x14ac:dyDescent="0.25">
      <c r="A3108" s="183">
        <v>21773.2600266913</v>
      </c>
      <c r="B3108" s="183">
        <v>-0.32232754166800998</v>
      </c>
      <c r="C3108" s="183">
        <v>-0.15343107858582999</v>
      </c>
      <c r="D3108" s="183">
        <v>-0.29131693354316002</v>
      </c>
      <c r="E3108" s="183">
        <v>-0.25796968758970101</v>
      </c>
    </row>
    <row r="3109" spans="1:5" x14ac:dyDescent="0.25">
      <c r="A3109" s="183">
        <v>21778.2458618856</v>
      </c>
      <c r="B3109" s="183">
        <v>-0.16302592870975899</v>
      </c>
      <c r="C3109" s="183">
        <v>-0.15344534169152299</v>
      </c>
      <c r="D3109" s="183">
        <v>-0.291283591813221</v>
      </c>
      <c r="E3109" s="183">
        <v>-0.25802144550405498</v>
      </c>
    </row>
    <row r="3110" spans="1:5" x14ac:dyDescent="0.25">
      <c r="A3110" s="183">
        <v>21778.343068710401</v>
      </c>
      <c r="B3110" s="183">
        <v>-0.19278443472715601</v>
      </c>
      <c r="C3110" s="183">
        <v>-0.15344561942142901</v>
      </c>
      <c r="D3110" s="183">
        <v>-0.29128293881852102</v>
      </c>
      <c r="E3110" s="183">
        <v>-0.25802245291723602</v>
      </c>
    </row>
    <row r="3111" spans="1:5" x14ac:dyDescent="0.25">
      <c r="A3111" s="183">
        <v>21778.772669477301</v>
      </c>
      <c r="B3111" s="183">
        <v>-0.13433324350869999</v>
      </c>
      <c r="C3111" s="183">
        <v>-0.153446846210434</v>
      </c>
      <c r="D3111" s="183">
        <v>-0.29128005294065601</v>
      </c>
      <c r="E3111" s="183">
        <v>-0.25802690513009202</v>
      </c>
    </row>
    <row r="3112" spans="1:5" x14ac:dyDescent="0.25">
      <c r="A3112" s="183">
        <v>21779.0422775388</v>
      </c>
      <c r="B3112" s="183">
        <v>-0.25003828617344798</v>
      </c>
      <c r="C3112" s="183">
        <v>-0.15344761611642799</v>
      </c>
      <c r="D3112" s="183">
        <v>-0.29127824182671702</v>
      </c>
      <c r="E3112" s="183">
        <v>-0.25802969745819798</v>
      </c>
    </row>
    <row r="3113" spans="1:5" x14ac:dyDescent="0.25">
      <c r="A3113" s="183">
        <v>21780.604436537698</v>
      </c>
      <c r="B3113" s="183">
        <v>-0.24959932651025299</v>
      </c>
      <c r="C3113" s="183">
        <v>-0.15345207709422901</v>
      </c>
      <c r="D3113" s="183">
        <v>-0.291267747897411</v>
      </c>
      <c r="E3113" s="183">
        <v>-0.25804585264123697</v>
      </c>
    </row>
    <row r="3114" spans="1:5" x14ac:dyDescent="0.25">
      <c r="A3114" s="183">
        <v>21782.763103176501</v>
      </c>
      <c r="B3114" s="183">
        <v>-0.147502733456739</v>
      </c>
      <c r="C3114" s="183">
        <v>-0.15345822221820901</v>
      </c>
      <c r="D3114" s="183">
        <v>-0.291253246879834</v>
      </c>
      <c r="E3114" s="183">
        <v>-0.25806817665223403</v>
      </c>
    </row>
    <row r="3115" spans="1:5" x14ac:dyDescent="0.25">
      <c r="A3115" s="183">
        <v>21794.3764120214</v>
      </c>
      <c r="B3115" s="183">
        <v>-0.30027208227990698</v>
      </c>
      <c r="C3115" s="183">
        <v>-0.153491266088921</v>
      </c>
      <c r="D3115" s="183">
        <v>-0.29117411650402297</v>
      </c>
      <c r="E3115" s="183">
        <v>-0.25818758862958002</v>
      </c>
    </row>
    <row r="3116" spans="1:5" x14ac:dyDescent="0.25">
      <c r="A3116" s="183">
        <v>21799.016508387798</v>
      </c>
      <c r="B3116" s="183">
        <v>0.72489813664891001</v>
      </c>
      <c r="C3116" s="183">
        <v>-0.153504420193248</v>
      </c>
      <c r="D3116" s="183">
        <v>-0.29114168463482099</v>
      </c>
      <c r="E3116" s="183">
        <v>-0.25823500837261798</v>
      </c>
    </row>
    <row r="3117" spans="1:5" x14ac:dyDescent="0.25">
      <c r="A3117" s="183">
        <v>21799.727743094001</v>
      </c>
      <c r="B3117" s="183">
        <v>-0.34942312525226799</v>
      </c>
      <c r="C3117" s="183">
        <v>-0.15350643436923</v>
      </c>
      <c r="D3117" s="183">
        <v>-0.291136702169493</v>
      </c>
      <c r="E3117" s="183">
        <v>-0.25824224990036698</v>
      </c>
    </row>
    <row r="3118" spans="1:5" x14ac:dyDescent="0.25">
      <c r="A3118" s="183">
        <v>21800.168914640199</v>
      </c>
      <c r="B3118" s="183">
        <v>-5.3798860195797299E-2</v>
      </c>
      <c r="C3118" s="183">
        <v>-0.15350768305837201</v>
      </c>
      <c r="D3118" s="183">
        <v>-0.29113361159768297</v>
      </c>
      <c r="E3118" s="183">
        <v>-0.25824674174527601</v>
      </c>
    </row>
    <row r="3119" spans="1:5" x14ac:dyDescent="0.25">
      <c r="A3119" s="183">
        <v>21803.064424871802</v>
      </c>
      <c r="B3119" s="183">
        <v>-0.25373126547251201</v>
      </c>
      <c r="C3119" s="183">
        <v>-0.15351587253037299</v>
      </c>
      <c r="D3119" s="183">
        <v>-0.29111308394637803</v>
      </c>
      <c r="E3119" s="183">
        <v>-0.258276222755563</v>
      </c>
    </row>
    <row r="3120" spans="1:5" x14ac:dyDescent="0.25">
      <c r="A3120" s="183">
        <v>21809.6749088959</v>
      </c>
      <c r="B3120" s="183">
        <v>-0.10204983845159001</v>
      </c>
      <c r="C3120" s="183">
        <v>-0.15353453040937501</v>
      </c>
      <c r="D3120" s="183">
        <v>-0.29106589330856297</v>
      </c>
      <c r="E3120" s="183">
        <v>-0.25834328695178399</v>
      </c>
    </row>
    <row r="3121" spans="1:5" x14ac:dyDescent="0.25">
      <c r="A3121" s="183">
        <v>21813.02256392</v>
      </c>
      <c r="B3121" s="183">
        <v>-0.161899694808398</v>
      </c>
      <c r="C3121" s="183">
        <v>-0.15354394873933699</v>
      </c>
      <c r="D3121" s="183">
        <v>-0.29104169123658502</v>
      </c>
      <c r="E3121" s="183">
        <v>-0.25837713554656</v>
      </c>
    </row>
    <row r="3122" spans="1:5" x14ac:dyDescent="0.25">
      <c r="A3122" s="183">
        <v>21818.592710780998</v>
      </c>
      <c r="B3122" s="183">
        <v>-0.24899879402803199</v>
      </c>
      <c r="C3122" s="183">
        <v>-0.153559615048703</v>
      </c>
      <c r="D3122" s="183">
        <v>-0.29100098640923899</v>
      </c>
      <c r="E3122" s="183">
        <v>-0.25843319411773602</v>
      </c>
    </row>
    <row r="3123" spans="1:5" x14ac:dyDescent="0.25">
      <c r="A3123" s="183">
        <v>21818.747699094401</v>
      </c>
      <c r="B3123" s="183">
        <v>-7.3434815320594399E-2</v>
      </c>
      <c r="C3123" s="183">
        <v>-0.15356005022626301</v>
      </c>
      <c r="D3123" s="183">
        <v>-0.29099984386094202</v>
      </c>
      <c r="E3123" s="183">
        <v>-0.25843475240500002</v>
      </c>
    </row>
    <row r="3124" spans="1:5" x14ac:dyDescent="0.25">
      <c r="A3124" s="183">
        <v>21820.552255627401</v>
      </c>
      <c r="B3124" s="183">
        <v>-0.24458741944332099</v>
      </c>
      <c r="C3124" s="183">
        <v>-0.15356511097828399</v>
      </c>
      <c r="D3124" s="183">
        <v>-0.29098654096765703</v>
      </c>
      <c r="E3124" s="183">
        <v>-0.25845289582112502</v>
      </c>
    </row>
    <row r="3125" spans="1:5" x14ac:dyDescent="0.25">
      <c r="A3125" s="183">
        <v>21823.4257752146</v>
      </c>
      <c r="B3125" s="183">
        <v>-0.213881283781581</v>
      </c>
      <c r="C3125" s="183">
        <v>-0.15357316889204001</v>
      </c>
      <c r="D3125" s="183">
        <v>-0.29096522975438699</v>
      </c>
      <c r="E3125" s="183">
        <v>-0.258481722187685</v>
      </c>
    </row>
    <row r="3126" spans="1:5" x14ac:dyDescent="0.25">
      <c r="A3126" s="183">
        <v>21825.850024176299</v>
      </c>
      <c r="B3126" s="183">
        <v>0.23167845787983599</v>
      </c>
      <c r="C3126" s="183">
        <v>-0.15357995660082399</v>
      </c>
      <c r="D3126" s="183">
        <v>-0.29094714871258898</v>
      </c>
      <c r="E3126" s="183">
        <v>-0.25850595303790902</v>
      </c>
    </row>
    <row r="3127" spans="1:5" x14ac:dyDescent="0.25">
      <c r="A3127" s="183">
        <v>21827.6694826327</v>
      </c>
      <c r="B3127" s="183">
        <v>-0.456233795970162</v>
      </c>
      <c r="C3127" s="183">
        <v>-0.15358504293723699</v>
      </c>
      <c r="D3127" s="183">
        <v>-0.29093352891184698</v>
      </c>
      <c r="E3127" s="183">
        <v>-0.25852413888682202</v>
      </c>
    </row>
    <row r="3128" spans="1:5" x14ac:dyDescent="0.25">
      <c r="A3128" s="183">
        <v>21836.2815680569</v>
      </c>
      <c r="B3128" s="183">
        <v>-0.117405779039037</v>
      </c>
      <c r="C3128" s="183">
        <v>-0.153609079416166</v>
      </c>
      <c r="D3128" s="183">
        <v>-0.29086823463060302</v>
      </c>
      <c r="E3128" s="183">
        <v>-0.258609811089483</v>
      </c>
    </row>
    <row r="3129" spans="1:5" x14ac:dyDescent="0.25">
      <c r="A3129" s="183">
        <v>21848.763523026901</v>
      </c>
      <c r="B3129" s="183">
        <v>-0.26842021379098702</v>
      </c>
      <c r="C3129" s="183">
        <v>-0.15364374891174701</v>
      </c>
      <c r="D3129" s="183">
        <v>-0.290771394401028</v>
      </c>
      <c r="E3129" s="183">
        <v>-0.25873295462450802</v>
      </c>
    </row>
    <row r="3130" spans="1:5" x14ac:dyDescent="0.25">
      <c r="A3130" s="183">
        <v>21849.839187604499</v>
      </c>
      <c r="B3130" s="183">
        <v>-6.5591942220888403E-3</v>
      </c>
      <c r="C3130" s="183">
        <v>-0.15364672373525101</v>
      </c>
      <c r="D3130" s="183">
        <v>-0.29076292661119602</v>
      </c>
      <c r="E3130" s="183">
        <v>-0.25874351055913702</v>
      </c>
    </row>
    <row r="3131" spans="1:5" x14ac:dyDescent="0.25">
      <c r="A3131" s="183">
        <v>21858.836417400202</v>
      </c>
      <c r="B3131" s="183">
        <v>-0.149422192596183</v>
      </c>
      <c r="C3131" s="183">
        <v>-0.153671592010383</v>
      </c>
      <c r="D3131" s="183">
        <v>-0.29069127603723399</v>
      </c>
      <c r="E3131" s="183">
        <v>-0.25883145435997201</v>
      </c>
    </row>
    <row r="3132" spans="1:5" x14ac:dyDescent="0.25">
      <c r="A3132" s="183">
        <v>21860.119507597999</v>
      </c>
      <c r="B3132" s="183">
        <v>-0.109861835555847</v>
      </c>
      <c r="C3132" s="183">
        <v>-0.15367513075348499</v>
      </c>
      <c r="D3132" s="183">
        <v>-0.29068104034465098</v>
      </c>
      <c r="E3132" s="183">
        <v>-0.25884389737212798</v>
      </c>
    </row>
    <row r="3133" spans="1:5" x14ac:dyDescent="0.25">
      <c r="A3133" s="183">
        <v>21869.820611642801</v>
      </c>
      <c r="B3133" s="183">
        <v>-9.3835134476538698E-2</v>
      </c>
      <c r="C3133" s="183">
        <v>-0.15370180552301099</v>
      </c>
      <c r="D3133" s="183">
        <v>-0.29060213617712999</v>
      </c>
      <c r="E3133" s="183">
        <v>-0.258937973091589</v>
      </c>
    </row>
    <row r="3134" spans="1:5" x14ac:dyDescent="0.25">
      <c r="A3134" s="183">
        <v>21870.414224108099</v>
      </c>
      <c r="B3134" s="183">
        <v>0.20440172384656999</v>
      </c>
      <c r="C3134" s="183">
        <v>-0.153703437757407</v>
      </c>
      <c r="D3134" s="183">
        <v>-0.29059726389532298</v>
      </c>
      <c r="E3134" s="183">
        <v>-0.25894369992270699</v>
      </c>
    </row>
    <row r="3135" spans="1:5" x14ac:dyDescent="0.25">
      <c r="A3135" s="183">
        <v>21871.806526951401</v>
      </c>
      <c r="B3135" s="183">
        <v>-0.47174149069009202</v>
      </c>
      <c r="C3135" s="183">
        <v>-0.15370725441997099</v>
      </c>
      <c r="D3135" s="183">
        <v>-0.29058583608305799</v>
      </c>
      <c r="E3135" s="183">
        <v>-0.25895713205850701</v>
      </c>
    </row>
    <row r="3136" spans="1:5" x14ac:dyDescent="0.25">
      <c r="A3136" s="183">
        <v>21871.9497796943</v>
      </c>
      <c r="B3136" s="183">
        <v>-0.59389971572695299</v>
      </c>
      <c r="C3136" s="183">
        <v>-0.153707647112828</v>
      </c>
      <c r="D3136" s="183">
        <v>-0.29058466028609597</v>
      </c>
      <c r="E3136" s="183">
        <v>-0.25895851124846903</v>
      </c>
    </row>
    <row r="3137" spans="1:5" x14ac:dyDescent="0.25">
      <c r="A3137" s="183">
        <v>21874.942429324699</v>
      </c>
      <c r="B3137" s="183">
        <v>0.51784882658489895</v>
      </c>
      <c r="C3137" s="183">
        <v>-0.15371583952465201</v>
      </c>
      <c r="D3137" s="183">
        <v>-0.29055978608504401</v>
      </c>
      <c r="E3137" s="183">
        <v>-0.25898732348790199</v>
      </c>
    </row>
    <row r="3138" spans="1:5" x14ac:dyDescent="0.25">
      <c r="A3138" s="183">
        <v>21884.959802940601</v>
      </c>
      <c r="B3138" s="183">
        <v>-0.172721438700218</v>
      </c>
      <c r="C3138" s="183">
        <v>-0.15374320951367501</v>
      </c>
      <c r="D3138" s="183">
        <v>-0.29047587183215301</v>
      </c>
      <c r="E3138" s="183">
        <v>-0.25908323830249902</v>
      </c>
    </row>
    <row r="3139" spans="1:5" x14ac:dyDescent="0.25">
      <c r="A3139" s="183">
        <v>21888.9066328837</v>
      </c>
      <c r="B3139" s="183">
        <v>-0.251011270066748</v>
      </c>
      <c r="C3139" s="183">
        <v>-0.15375394901563499</v>
      </c>
      <c r="D3139" s="183">
        <v>-0.29044244177741702</v>
      </c>
      <c r="E3139" s="183">
        <v>-0.25912084529255203</v>
      </c>
    </row>
    <row r="3140" spans="1:5" x14ac:dyDescent="0.25">
      <c r="A3140" s="183">
        <v>21892.639886340301</v>
      </c>
      <c r="B3140" s="183">
        <v>-0.14090119009604299</v>
      </c>
      <c r="C3140" s="183">
        <v>-0.15376410332118701</v>
      </c>
      <c r="D3140" s="183">
        <v>-0.290410499358499</v>
      </c>
      <c r="E3140" s="183">
        <v>-0.25915628444273597</v>
      </c>
    </row>
    <row r="3141" spans="1:5" x14ac:dyDescent="0.25">
      <c r="A3141" s="183">
        <v>21899.139860115502</v>
      </c>
      <c r="B3141" s="183">
        <v>-0.379742493107116</v>
      </c>
      <c r="C3141" s="183">
        <v>-0.15378172427717199</v>
      </c>
      <c r="D3141" s="183">
        <v>-0.29035427820000498</v>
      </c>
      <c r="E3141" s="183">
        <v>-0.25921773772944301</v>
      </c>
    </row>
    <row r="3142" spans="1:5" x14ac:dyDescent="0.25">
      <c r="A3142" s="183">
        <v>21901.528580494502</v>
      </c>
      <c r="B3142" s="183">
        <v>-1.9698538581447399E-2</v>
      </c>
      <c r="C3142" s="183">
        <v>-0.153788191459201</v>
      </c>
      <c r="D3142" s="183">
        <v>-0.29033347532785903</v>
      </c>
      <c r="E3142" s="183">
        <v>-0.25924023888235997</v>
      </c>
    </row>
    <row r="3143" spans="1:5" x14ac:dyDescent="0.25">
      <c r="A3143" s="183">
        <v>21905.223435267999</v>
      </c>
      <c r="B3143" s="183">
        <v>-0.63976400420954205</v>
      </c>
      <c r="C3143" s="183">
        <v>-0.15379816664617199</v>
      </c>
      <c r="D3143" s="183">
        <v>-0.29030117171041397</v>
      </c>
      <c r="E3143" s="183">
        <v>-0.25927495684374102</v>
      </c>
    </row>
    <row r="3144" spans="1:5" x14ac:dyDescent="0.25">
      <c r="A3144" s="183">
        <v>21909.307184874</v>
      </c>
      <c r="B3144" s="183">
        <v>-0.57109656423913702</v>
      </c>
      <c r="C3144" s="183">
        <v>-0.15380918336094099</v>
      </c>
      <c r="D3144" s="183">
        <v>-0.29026510157167001</v>
      </c>
      <c r="E3144" s="183">
        <v>-0.259313206526055</v>
      </c>
    </row>
    <row r="3145" spans="1:5" x14ac:dyDescent="0.25">
      <c r="A3145" s="183">
        <v>21912.1072023778</v>
      </c>
      <c r="B3145" s="183">
        <v>-0.173357797468743</v>
      </c>
      <c r="C3145" s="183">
        <v>-0.153816736956818</v>
      </c>
      <c r="D3145" s="183">
        <v>-0.29024023050770098</v>
      </c>
      <c r="E3145" s="183">
        <v>-0.259339346994234</v>
      </c>
    </row>
    <row r="3146" spans="1:5" x14ac:dyDescent="0.25">
      <c r="A3146" s="183">
        <v>21913.674480179201</v>
      </c>
      <c r="B3146" s="183">
        <v>-0.18691443160669999</v>
      </c>
      <c r="C3146" s="183">
        <v>-0.153820953952156</v>
      </c>
      <c r="D3146" s="183">
        <v>-0.29022617677017998</v>
      </c>
      <c r="E3146" s="183">
        <v>-0.259353957969232</v>
      </c>
    </row>
    <row r="3147" spans="1:5" x14ac:dyDescent="0.25">
      <c r="A3147" s="183">
        <v>21914.838470121598</v>
      </c>
      <c r="B3147" s="183">
        <v>-0.206296833782116</v>
      </c>
      <c r="C3147" s="183">
        <v>-0.153824082173318</v>
      </c>
      <c r="D3147" s="183">
        <v>-0.29021573930394901</v>
      </c>
      <c r="E3147" s="183">
        <v>-0.259364809286038</v>
      </c>
    </row>
    <row r="3148" spans="1:5" x14ac:dyDescent="0.25">
      <c r="A3148" s="183">
        <v>21916.065711949999</v>
      </c>
      <c r="B3148" s="183">
        <v>-0.197707434105476</v>
      </c>
      <c r="C3148" s="183">
        <v>-0.15382737801475499</v>
      </c>
      <c r="D3148" s="183">
        <v>-0.29020473465977198</v>
      </c>
      <c r="E3148" s="183">
        <v>-0.25937622656708598</v>
      </c>
    </row>
    <row r="3149" spans="1:5" x14ac:dyDescent="0.25">
      <c r="A3149" s="183">
        <v>21921.341404450399</v>
      </c>
      <c r="B3149" s="183">
        <v>-0.35474694085568798</v>
      </c>
      <c r="C3149" s="183">
        <v>-0.15384153717202201</v>
      </c>
      <c r="D3149" s="183">
        <v>-0.290157369451711</v>
      </c>
      <c r="E3149" s="183">
        <v>-0.259425175189896</v>
      </c>
    </row>
    <row r="3150" spans="1:5" x14ac:dyDescent="0.25">
      <c r="A3150" s="183">
        <v>21923.7179217759</v>
      </c>
      <c r="B3150" s="183">
        <v>-0.17509743088024399</v>
      </c>
      <c r="C3150" s="183">
        <v>-0.15384789995724399</v>
      </c>
      <c r="D3150" s="183">
        <v>-0.29013581366679098</v>
      </c>
      <c r="E3150" s="183">
        <v>-0.25944714465336399</v>
      </c>
    </row>
    <row r="3151" spans="1:5" x14ac:dyDescent="0.25">
      <c r="A3151" s="183">
        <v>21925.0957806724</v>
      </c>
      <c r="B3151" s="183">
        <v>-0.19319389163058301</v>
      </c>
      <c r="C3151" s="183">
        <v>-0.15385158897736201</v>
      </c>
      <c r="D3151" s="183">
        <v>-0.29012325256692001</v>
      </c>
      <c r="E3151" s="183">
        <v>-0.25945987817358401</v>
      </c>
    </row>
    <row r="3152" spans="1:5" x14ac:dyDescent="0.25">
      <c r="A3152" s="183">
        <v>21925.881517285499</v>
      </c>
      <c r="B3152" s="183">
        <v>-8.4866568175801002E-2</v>
      </c>
      <c r="C3152" s="183">
        <v>-0.15385369267475901</v>
      </c>
      <c r="D3152" s="183">
        <v>-0.29011608948505901</v>
      </c>
      <c r="E3152" s="183">
        <v>-0.25946712725904503</v>
      </c>
    </row>
    <row r="3153" spans="1:5" x14ac:dyDescent="0.25">
      <c r="A3153" s="183">
        <v>21926.4542089194</v>
      </c>
      <c r="B3153" s="183">
        <v>-0.16514933393980699</v>
      </c>
      <c r="C3153" s="183">
        <v>-0.153855225974696</v>
      </c>
      <c r="D3153" s="183">
        <v>-0.29011086860444002</v>
      </c>
      <c r="E3153" s="183">
        <v>-0.25947240099900698</v>
      </c>
    </row>
    <row r="3154" spans="1:5" x14ac:dyDescent="0.25">
      <c r="A3154" s="183">
        <v>21929.548062028902</v>
      </c>
      <c r="B3154" s="183">
        <v>-0.37257404161716901</v>
      </c>
      <c r="C3154" s="183">
        <v>-0.15386348608571901</v>
      </c>
      <c r="D3154" s="183">
        <v>-0.29008229009971698</v>
      </c>
      <c r="E3154" s="183">
        <v>-0.259500891334493</v>
      </c>
    </row>
    <row r="3155" spans="1:5" x14ac:dyDescent="0.25">
      <c r="A3155" s="183">
        <v>21932.523020064</v>
      </c>
      <c r="B3155" s="183">
        <v>-0.26531005986366601</v>
      </c>
      <c r="C3155" s="183">
        <v>-0.15387142876521601</v>
      </c>
      <c r="D3155" s="183">
        <v>-0.29005475121403401</v>
      </c>
      <c r="E3155" s="183">
        <v>-0.25952821067021398</v>
      </c>
    </row>
    <row r="3156" spans="1:5" x14ac:dyDescent="0.25">
      <c r="A3156" s="183">
        <v>21934.321261946799</v>
      </c>
      <c r="B3156" s="183">
        <v>-0.25773034482574603</v>
      </c>
      <c r="C3156" s="183">
        <v>-0.15387622251171101</v>
      </c>
      <c r="D3156" s="183">
        <v>-0.29003810507077599</v>
      </c>
      <c r="E3156" s="183">
        <v>-0.25954469103279298</v>
      </c>
    </row>
    <row r="3157" spans="1:5" x14ac:dyDescent="0.25">
      <c r="A3157" s="183">
        <v>21938.349932389199</v>
      </c>
      <c r="B3157" s="183">
        <v>-0.23159694097120201</v>
      </c>
      <c r="C3157" s="183">
        <v>-0.15388694513936199</v>
      </c>
      <c r="D3157" s="183">
        <v>-0.29000081207589701</v>
      </c>
      <c r="E3157" s="183">
        <v>-0.25958148791166902</v>
      </c>
    </row>
    <row r="3158" spans="1:5" x14ac:dyDescent="0.25">
      <c r="A3158" s="183">
        <v>21947.566000543298</v>
      </c>
      <c r="B3158" s="183">
        <v>-0.49025376862248399</v>
      </c>
      <c r="C3158" s="183">
        <v>-0.153911393075567</v>
      </c>
      <c r="D3158" s="183">
        <v>-0.28991444768329799</v>
      </c>
      <c r="E3158" s="183">
        <v>-0.259665223666316</v>
      </c>
    </row>
    <row r="3159" spans="1:5" x14ac:dyDescent="0.25">
      <c r="A3159" s="183">
        <v>21954.2973352097</v>
      </c>
      <c r="B3159" s="183">
        <v>-0.19307271080796201</v>
      </c>
      <c r="C3159" s="183">
        <v>-0.153929189452401</v>
      </c>
      <c r="D3159" s="183">
        <v>-0.289850272567719</v>
      </c>
      <c r="E3159" s="183">
        <v>-0.25972609024857501</v>
      </c>
    </row>
    <row r="3160" spans="1:5" x14ac:dyDescent="0.25">
      <c r="A3160" s="183">
        <v>21955.186686970399</v>
      </c>
      <c r="B3160" s="183">
        <v>-0.41445281981666898</v>
      </c>
      <c r="C3160" s="183">
        <v>-0.15393153584028499</v>
      </c>
      <c r="D3160" s="183">
        <v>-0.28984179367685098</v>
      </c>
      <c r="E3160" s="183">
        <v>-0.259734094229288</v>
      </c>
    </row>
    <row r="3161" spans="1:5" x14ac:dyDescent="0.25">
      <c r="A3161" s="183">
        <v>21957.229067213</v>
      </c>
      <c r="B3161" s="183">
        <v>-6.2059345384579703E-2</v>
      </c>
      <c r="C3161" s="183">
        <v>-0.15393692427764799</v>
      </c>
      <c r="D3161" s="183">
        <v>-0.28982213119990102</v>
      </c>
      <c r="E3161" s="183">
        <v>-0.25975242876186799</v>
      </c>
    </row>
    <row r="3162" spans="1:5" x14ac:dyDescent="0.25">
      <c r="A3162" s="183">
        <v>21964.164443783699</v>
      </c>
      <c r="B3162" s="183">
        <v>4.3328430169964297E-3</v>
      </c>
      <c r="C3162" s="183">
        <v>-0.15395516662504699</v>
      </c>
      <c r="D3162" s="183">
        <v>-0.28975492673686798</v>
      </c>
      <c r="E3162" s="183">
        <v>-0.25981455753302901</v>
      </c>
    </row>
    <row r="3163" spans="1:5" x14ac:dyDescent="0.25">
      <c r="A3163" s="183">
        <v>21965.515354908399</v>
      </c>
      <c r="B3163" s="183">
        <v>-0.17719574091871201</v>
      </c>
      <c r="C3163" s="183">
        <v>-0.153958719970679</v>
      </c>
      <c r="D3163" s="183">
        <v>-0.28974170858375398</v>
      </c>
      <c r="E3163" s="183">
        <v>-0.25982661127618001</v>
      </c>
    </row>
    <row r="3164" spans="1:5" x14ac:dyDescent="0.25">
      <c r="A3164" s="183">
        <v>21965.688317531702</v>
      </c>
      <c r="B3164" s="183">
        <v>-0.40309197344793302</v>
      </c>
      <c r="C3164" s="183">
        <v>-0.15395917491991401</v>
      </c>
      <c r="D3164" s="183">
        <v>-0.28974001621007001</v>
      </c>
      <c r="E3164" s="183">
        <v>-0.25982815343126903</v>
      </c>
    </row>
    <row r="3165" spans="1:5" x14ac:dyDescent="0.25">
      <c r="A3165" s="183">
        <v>21966.2919932408</v>
      </c>
      <c r="B3165" s="183">
        <v>-0.139005107543233</v>
      </c>
      <c r="C3165" s="183">
        <v>-0.15396075937716799</v>
      </c>
      <c r="D3165" s="183">
        <v>-0.289734109472159</v>
      </c>
      <c r="E3165" s="183">
        <v>-0.25983353460619502</v>
      </c>
    </row>
    <row r="3166" spans="1:5" x14ac:dyDescent="0.25">
      <c r="A3166" s="183">
        <v>21967.329782968602</v>
      </c>
      <c r="B3166" s="183">
        <v>-0.16300511721987199</v>
      </c>
      <c r="C3166" s="183">
        <v>-0.15396348221224099</v>
      </c>
      <c r="D3166" s="183">
        <v>-0.28972395509318399</v>
      </c>
      <c r="E3166" s="183">
        <v>-0.25984277659118499</v>
      </c>
    </row>
    <row r="3167" spans="1:5" x14ac:dyDescent="0.25">
      <c r="A3167" s="183">
        <v>21967.525195520699</v>
      </c>
      <c r="B3167" s="183">
        <v>-0.17626794842297</v>
      </c>
      <c r="C3167" s="183">
        <v>-0.153963994761942</v>
      </c>
      <c r="D3167" s="183">
        <v>-0.28972204305545901</v>
      </c>
      <c r="E3167" s="183">
        <v>-0.25984451682798199</v>
      </c>
    </row>
    <row r="3168" spans="1:5" x14ac:dyDescent="0.25">
      <c r="A3168" s="183">
        <v>21967.8613484829</v>
      </c>
      <c r="B3168" s="183">
        <v>0.130755326460918</v>
      </c>
      <c r="C3168" s="183">
        <v>-0.15396487625695801</v>
      </c>
      <c r="D3168" s="183">
        <v>-0.28971875392618701</v>
      </c>
      <c r="E3168" s="183">
        <v>-0.25984751042152798</v>
      </c>
    </row>
    <row r="3169" spans="1:5" x14ac:dyDescent="0.25">
      <c r="A3169" s="183">
        <v>21968.555260868099</v>
      </c>
      <c r="B3169" s="183">
        <v>0.48718152181783703</v>
      </c>
      <c r="C3169" s="183">
        <v>-0.15396669574656699</v>
      </c>
      <c r="D3169" s="183">
        <v>-0.28971196425661699</v>
      </c>
      <c r="E3169" s="183">
        <v>-0.259853683533042</v>
      </c>
    </row>
    <row r="3170" spans="1:5" x14ac:dyDescent="0.25">
      <c r="A3170" s="183">
        <v>21968.721236771999</v>
      </c>
      <c r="B3170" s="183">
        <v>-0.30568926586037598</v>
      </c>
      <c r="C3170" s="183">
        <v>-0.15396713078531901</v>
      </c>
      <c r="D3170" s="183">
        <v>-0.28971034024533199</v>
      </c>
      <c r="E3170" s="183">
        <v>-0.25985516007069298</v>
      </c>
    </row>
    <row r="3171" spans="1:5" x14ac:dyDescent="0.25">
      <c r="A3171" s="183">
        <v>21969.083094568501</v>
      </c>
      <c r="B3171" s="183">
        <v>-0.31693826613236098</v>
      </c>
      <c r="C3171" s="183">
        <v>-0.15396807924928799</v>
      </c>
      <c r="D3171" s="183">
        <v>-0.28970679960400397</v>
      </c>
      <c r="E3171" s="183">
        <v>-0.25985837749025098</v>
      </c>
    </row>
    <row r="3172" spans="1:5" x14ac:dyDescent="0.25">
      <c r="A3172" s="183">
        <v>21969.218479949501</v>
      </c>
      <c r="B3172" s="183">
        <v>-7.49578354018898E-2</v>
      </c>
      <c r="C3172" s="183">
        <v>-0.15396843410734801</v>
      </c>
      <c r="D3172" s="183">
        <v>-0.28970547490938597</v>
      </c>
      <c r="E3172" s="183">
        <v>-0.25985958046449797</v>
      </c>
    </row>
    <row r="3173" spans="1:5" x14ac:dyDescent="0.25">
      <c r="A3173" s="183">
        <v>21970.237196199701</v>
      </c>
      <c r="B3173" s="183">
        <v>-0.37864938877946203</v>
      </c>
      <c r="C3173" s="183">
        <v>-0.15397110292220001</v>
      </c>
      <c r="D3173" s="183">
        <v>-0.28969550715715803</v>
      </c>
      <c r="E3173" s="183">
        <v>-0.25986863232374602</v>
      </c>
    </row>
    <row r="3174" spans="1:5" x14ac:dyDescent="0.25">
      <c r="A3174" s="183">
        <v>21971.761422748299</v>
      </c>
      <c r="B3174" s="183">
        <v>-0.81683738723182797</v>
      </c>
      <c r="C3174" s="183">
        <v>-0.15397509431055301</v>
      </c>
      <c r="D3174" s="183">
        <v>-0.289680593178339</v>
      </c>
      <c r="E3174" s="183">
        <v>-0.259882152254165</v>
      </c>
    </row>
    <row r="3175" spans="1:5" x14ac:dyDescent="0.25">
      <c r="A3175" s="183">
        <v>21975.059616541101</v>
      </c>
      <c r="B3175" s="183">
        <v>-0.20498717053294399</v>
      </c>
      <c r="C3175" s="183">
        <v>-0.15398372008480801</v>
      </c>
      <c r="D3175" s="183">
        <v>-0.28964799843476902</v>
      </c>
      <c r="E3175" s="183">
        <v>-0.25991133330203797</v>
      </c>
    </row>
    <row r="3176" spans="1:5" x14ac:dyDescent="0.25">
      <c r="A3176" s="183">
        <v>21981.597843040599</v>
      </c>
      <c r="B3176" s="183">
        <v>-0.24651572105844899</v>
      </c>
      <c r="C3176" s="183">
        <v>-0.15400077707519</v>
      </c>
      <c r="D3176" s="183">
        <v>-0.28958287798633903</v>
      </c>
      <c r="E3176" s="183">
        <v>-0.25996899331266099</v>
      </c>
    </row>
    <row r="3177" spans="1:5" x14ac:dyDescent="0.25">
      <c r="A3177" s="183">
        <v>21984.123093902901</v>
      </c>
      <c r="B3177" s="183">
        <v>-0.21810300190206999</v>
      </c>
      <c r="C3177" s="183">
        <v>-0.15400735581630801</v>
      </c>
      <c r="D3177" s="183">
        <v>-0.289557538266702</v>
      </c>
      <c r="E3177" s="183">
        <v>-0.259991212159774</v>
      </c>
    </row>
    <row r="3178" spans="1:5" x14ac:dyDescent="0.25">
      <c r="A3178" s="183">
        <v>21984.562695582801</v>
      </c>
      <c r="B3178" s="183">
        <v>0.14988244455707</v>
      </c>
      <c r="C3178" s="183">
        <v>-0.154008499790982</v>
      </c>
      <c r="D3178" s="183">
        <v>-0.28955312706800201</v>
      </c>
      <c r="E3178" s="183">
        <v>-0.25999506633240799</v>
      </c>
    </row>
    <row r="3179" spans="1:5" x14ac:dyDescent="0.25">
      <c r="A3179" s="183">
        <v>21984.795566510998</v>
      </c>
      <c r="B3179" s="183">
        <v>0.393713716099797</v>
      </c>
      <c r="C3179" s="183">
        <v>-0.15400910579058699</v>
      </c>
      <c r="D3179" s="183">
        <v>-0.28955078069151602</v>
      </c>
      <c r="E3179" s="183">
        <v>-0.25999710800968101</v>
      </c>
    </row>
    <row r="3180" spans="1:5" x14ac:dyDescent="0.25">
      <c r="A3180" s="183">
        <v>21985.7633648392</v>
      </c>
      <c r="B3180" s="183">
        <v>-0.297540144232811</v>
      </c>
      <c r="C3180" s="183">
        <v>-0.154011622744152</v>
      </c>
      <c r="D3180" s="183">
        <v>-0.289541029284344</v>
      </c>
      <c r="E3180" s="183">
        <v>-0.26000559310426302</v>
      </c>
    </row>
    <row r="3181" spans="1:5" x14ac:dyDescent="0.25">
      <c r="A3181" s="183">
        <v>21988.461922164101</v>
      </c>
      <c r="B3181" s="183">
        <v>-0.36504300938742201</v>
      </c>
      <c r="C3181" s="183">
        <v>-0.15401863097063501</v>
      </c>
      <c r="D3181" s="183">
        <v>-0.28951378397025301</v>
      </c>
      <c r="E3181" s="183">
        <v>-0.26002920940580798</v>
      </c>
    </row>
    <row r="3182" spans="1:5" x14ac:dyDescent="0.25">
      <c r="A3182" s="183">
        <v>21990.697743096101</v>
      </c>
      <c r="B3182" s="183">
        <v>-0.105400826284652</v>
      </c>
      <c r="C3182" s="183">
        <v>-0.15402443745816999</v>
      </c>
      <c r="D3182" s="183">
        <v>-0.28949112457635401</v>
      </c>
      <c r="E3182" s="183">
        <v>-0.26004870220174597</v>
      </c>
    </row>
    <row r="3183" spans="1:5" x14ac:dyDescent="0.25">
      <c r="A3183" s="183">
        <v>21994.0137421933</v>
      </c>
      <c r="B3183" s="183">
        <v>-0.14533838141005401</v>
      </c>
      <c r="C3183" s="183">
        <v>-0.15403303216814301</v>
      </c>
      <c r="D3183" s="183">
        <v>-0.289457347217147</v>
      </c>
      <c r="E3183" s="183">
        <v>-0.26007758530029101</v>
      </c>
    </row>
    <row r="3184" spans="1:5" x14ac:dyDescent="0.25">
      <c r="A3184" s="183">
        <v>21994.860349232</v>
      </c>
      <c r="B3184" s="183">
        <v>0.150848455492159</v>
      </c>
      <c r="C3184" s="183">
        <v>-0.15403522428783001</v>
      </c>
      <c r="D3184" s="183">
        <v>-0.28944868037145699</v>
      </c>
      <c r="E3184" s="183">
        <v>-0.26008495943816301</v>
      </c>
    </row>
    <row r="3185" spans="1:5" x14ac:dyDescent="0.25">
      <c r="A3185" s="183">
        <v>21998.7512333499</v>
      </c>
      <c r="B3185" s="183">
        <v>0.60516482293657703</v>
      </c>
      <c r="C3185" s="183">
        <v>-0.15404527552289901</v>
      </c>
      <c r="D3185" s="183">
        <v>-0.28940884879587198</v>
      </c>
      <c r="E3185" s="183">
        <v>-0.26011872832503802</v>
      </c>
    </row>
    <row r="3186" spans="1:5" x14ac:dyDescent="0.25">
      <c r="A3186" s="183">
        <v>22005.309385775701</v>
      </c>
      <c r="B3186" s="183">
        <v>-0.27093172724982401</v>
      </c>
      <c r="C3186" s="183">
        <v>-0.15406220496151099</v>
      </c>
      <c r="D3186" s="183">
        <v>-0.28934073234419999</v>
      </c>
      <c r="E3186" s="183">
        <v>-0.26017537710474598</v>
      </c>
    </row>
    <row r="3187" spans="1:5" x14ac:dyDescent="0.25">
      <c r="A3187" s="183">
        <v>22006.208953121401</v>
      </c>
      <c r="B3187" s="183">
        <v>0.909705417238449</v>
      </c>
      <c r="C3187" s="183">
        <v>-0.154064521199718</v>
      </c>
      <c r="D3187" s="183">
        <v>-0.28933127663158198</v>
      </c>
      <c r="E3187" s="183">
        <v>-0.26018312026530199</v>
      </c>
    </row>
    <row r="3188" spans="1:5" x14ac:dyDescent="0.25">
      <c r="A3188" s="183">
        <v>22010.820164313001</v>
      </c>
      <c r="B3188" s="183">
        <v>-0.16587393558098501</v>
      </c>
      <c r="C3188" s="183"/>
      <c r="D3188" s="183">
        <v>-0.28928280634410602</v>
      </c>
      <c r="E3188" s="183">
        <v>-0.26022266660021598</v>
      </c>
    </row>
    <row r="3189" spans="1:5" x14ac:dyDescent="0.25">
      <c r="A3189" s="183">
        <v>22014.550802010399</v>
      </c>
      <c r="B3189" s="183">
        <v>0.64950299935147005</v>
      </c>
      <c r="C3189" s="183">
        <v>-0.15408595693802399</v>
      </c>
      <c r="D3189" s="183">
        <v>-0.28924359211726802</v>
      </c>
      <c r="E3189" s="183">
        <v>-0.26025457047321399</v>
      </c>
    </row>
    <row r="3190" spans="1:5" x14ac:dyDescent="0.25">
      <c r="A3190" s="183">
        <v>22015.617751447298</v>
      </c>
      <c r="B3190" s="183">
        <v>-3.7431478996474699E-2</v>
      </c>
      <c r="C3190" s="183">
        <v>-0.15408869214675799</v>
      </c>
      <c r="D3190" s="183">
        <v>-0.28923237698445697</v>
      </c>
      <c r="E3190" s="183">
        <v>-0.26026369487019102</v>
      </c>
    </row>
    <row r="3191" spans="1:5" x14ac:dyDescent="0.25">
      <c r="A3191" s="183">
        <v>22016.600994758599</v>
      </c>
      <c r="B3191" s="183">
        <v>-0.17072957683626999</v>
      </c>
      <c r="C3191" s="183">
        <v>-0.15409121151201099</v>
      </c>
      <c r="D3191" s="183">
        <v>-0.28922204172025501</v>
      </c>
      <c r="E3191" s="183">
        <v>-0.26027210342451201</v>
      </c>
    </row>
    <row r="3192" spans="1:5" x14ac:dyDescent="0.25">
      <c r="A3192" s="183">
        <v>22017.892168508999</v>
      </c>
      <c r="B3192" s="183">
        <v>-0.23249646694380999</v>
      </c>
      <c r="C3192" s="183">
        <v>-0.15409451636563501</v>
      </c>
      <c r="D3192" s="183">
        <v>-0.28920846967589098</v>
      </c>
      <c r="E3192" s="183">
        <v>-0.26028311964914602</v>
      </c>
    </row>
    <row r="3193" spans="1:5" x14ac:dyDescent="0.25">
      <c r="A3193" s="183">
        <v>22022.1692084567</v>
      </c>
      <c r="B3193" s="183">
        <v>-4.8886266377545798E-2</v>
      </c>
      <c r="C3193" s="183">
        <v>-0.154105456214641</v>
      </c>
      <c r="D3193" s="183">
        <v>-0.28916351199618401</v>
      </c>
      <c r="E3193" s="183">
        <v>-0.26031944400006601</v>
      </c>
    </row>
    <row r="3194" spans="1:5" x14ac:dyDescent="0.25">
      <c r="A3194" s="183">
        <v>22023.4582821527</v>
      </c>
      <c r="B3194" s="183">
        <v>-0.35920584737720901</v>
      </c>
      <c r="C3194" s="183">
        <v>-0.15410874608157099</v>
      </c>
      <c r="D3194" s="183">
        <v>-0.28914996202633297</v>
      </c>
      <c r="E3194" s="183">
        <v>-0.26033039193739299</v>
      </c>
    </row>
    <row r="3195" spans="1:5" x14ac:dyDescent="0.25">
      <c r="A3195" s="183">
        <v>22027.871493931802</v>
      </c>
      <c r="B3195" s="183">
        <v>-0.59228474932545605</v>
      </c>
      <c r="C3195" s="183">
        <v>-0.15411999875505999</v>
      </c>
      <c r="D3195" s="183">
        <v>-0.289102947065007</v>
      </c>
      <c r="E3195" s="183">
        <v>-0.26036768441123498</v>
      </c>
    </row>
    <row r="3196" spans="1:5" x14ac:dyDescent="0.25">
      <c r="A3196" s="183">
        <v>22033.371901628601</v>
      </c>
      <c r="B3196" s="183">
        <v>0.20587164631982199</v>
      </c>
      <c r="C3196" s="183">
        <v>-0.15413399801255201</v>
      </c>
      <c r="D3196" s="183">
        <v>-0.289043389519067</v>
      </c>
      <c r="E3196" s="183">
        <v>-0.26041397841527397</v>
      </c>
    </row>
    <row r="3197" spans="1:5" x14ac:dyDescent="0.25">
      <c r="A3197" s="183">
        <v>22034.0700316357</v>
      </c>
      <c r="B3197" s="183">
        <v>-0.20749399715935801</v>
      </c>
      <c r="C3197" s="183">
        <v>-0.15413577150074001</v>
      </c>
      <c r="D3197" s="183">
        <v>-0.28903575898011102</v>
      </c>
      <c r="E3197" s="183">
        <v>-0.26041982156976801</v>
      </c>
    </row>
    <row r="3198" spans="1:5" x14ac:dyDescent="0.25">
      <c r="A3198" s="183">
        <v>22040.726398679999</v>
      </c>
      <c r="B3198" s="183">
        <v>-0.26782801313615101</v>
      </c>
      <c r="C3198" s="183">
        <v>-0.15415264920541799</v>
      </c>
      <c r="D3198" s="183">
        <v>-0.28896300509827699</v>
      </c>
      <c r="E3198" s="183">
        <v>-0.26047553113724498</v>
      </c>
    </row>
    <row r="3199" spans="1:5" x14ac:dyDescent="0.25">
      <c r="A3199" s="183">
        <v>22047.4944115955</v>
      </c>
      <c r="B3199" s="183">
        <v>-0.27123544839201502</v>
      </c>
      <c r="C3199" s="183">
        <v>-0.15416975573108399</v>
      </c>
      <c r="D3199" s="183">
        <v>-0.28888903093059198</v>
      </c>
      <c r="E3199" s="183">
        <v>-0.26053166210770901</v>
      </c>
    </row>
    <row r="3200" spans="1:5" x14ac:dyDescent="0.25">
      <c r="A3200" s="183">
        <v>22050.955733607301</v>
      </c>
      <c r="B3200" s="183">
        <v>-0.14067701319946399</v>
      </c>
      <c r="C3200" s="183">
        <v>-0.154178480812588</v>
      </c>
      <c r="D3200" s="183">
        <v>-0.28885119879018301</v>
      </c>
      <c r="E3200" s="183">
        <v>-0.26056036881469102</v>
      </c>
    </row>
    <row r="3201" spans="1:5" x14ac:dyDescent="0.25">
      <c r="A3201" s="183">
        <v>22052.4442325358</v>
      </c>
      <c r="B3201" s="183">
        <v>0.38622956393183899</v>
      </c>
      <c r="C3201" s="183">
        <v>-0.154182226865301</v>
      </c>
      <c r="D3201" s="183">
        <v>-0.28883461559873802</v>
      </c>
      <c r="E3201" s="183">
        <v>-0.26057271378069902</v>
      </c>
    </row>
    <row r="3202" spans="1:5" x14ac:dyDescent="0.25">
      <c r="A3202" s="183">
        <v>22052.569068938701</v>
      </c>
      <c r="B3202" s="183">
        <v>-0.195888194356098</v>
      </c>
      <c r="C3202" s="183">
        <v>-0.154182540842011</v>
      </c>
      <c r="D3202" s="183">
        <v>-0.288833224811058</v>
      </c>
      <c r="E3202" s="183">
        <v>-0.26057374343526901</v>
      </c>
    </row>
    <row r="3203" spans="1:5" x14ac:dyDescent="0.25">
      <c r="A3203" s="183">
        <v>22053.235703636699</v>
      </c>
      <c r="B3203" s="183">
        <v>-0.24732744336583001</v>
      </c>
      <c r="C3203" s="183">
        <v>-0.15418421749853201</v>
      </c>
      <c r="D3203" s="183">
        <v>-0.288825797912315</v>
      </c>
      <c r="E3203" s="183">
        <v>-0.26057923983058701</v>
      </c>
    </row>
    <row r="3204" spans="1:5" x14ac:dyDescent="0.25">
      <c r="A3204" s="183">
        <v>22058.974583006999</v>
      </c>
      <c r="B3204" s="183">
        <v>-0.46581850743466802</v>
      </c>
      <c r="C3204" s="183">
        <v>-0.15419863938800801</v>
      </c>
      <c r="D3204" s="183">
        <v>-0.288761846477192</v>
      </c>
      <c r="E3204" s="183">
        <v>-0.26062641549340898</v>
      </c>
    </row>
    <row r="3205" spans="1:5" x14ac:dyDescent="0.25">
      <c r="A3205" s="183">
        <v>22059.1829714087</v>
      </c>
      <c r="B3205" s="183">
        <v>-0.279322657778314</v>
      </c>
      <c r="C3205" s="183">
        <v>-0.15419916249003199</v>
      </c>
      <c r="D3205" s="183">
        <v>-0.28875950571395997</v>
      </c>
      <c r="E3205" s="183">
        <v>-0.26062812360703103</v>
      </c>
    </row>
    <row r="3206" spans="1:5" x14ac:dyDescent="0.25">
      <c r="A3206" s="183">
        <v>22059.3698721533</v>
      </c>
      <c r="B3206" s="183">
        <v>-0.349667502971651</v>
      </c>
      <c r="C3206" s="183">
        <v>-0.15419963128460401</v>
      </c>
      <c r="D3206" s="183">
        <v>-0.28875740631501201</v>
      </c>
      <c r="E3206" s="183">
        <v>-0.26062965559108198</v>
      </c>
    </row>
    <row r="3207" spans="1:5" x14ac:dyDescent="0.25">
      <c r="A3207" s="183">
        <v>22059.6739862551</v>
      </c>
      <c r="B3207" s="183">
        <v>0.56848464178442804</v>
      </c>
      <c r="C3207" s="183">
        <v>-0.154200394080069</v>
      </c>
      <c r="D3207" s="183">
        <v>-0.28875399029424298</v>
      </c>
      <c r="E3207" s="183">
        <v>-0.26063214670767398</v>
      </c>
    </row>
    <row r="3208" spans="1:5" x14ac:dyDescent="0.25">
      <c r="A3208" s="183">
        <v>22060.3768568257</v>
      </c>
      <c r="B3208" s="183">
        <v>8.8372536170488999E-2</v>
      </c>
      <c r="C3208" s="183">
        <v>-0.15420215650971</v>
      </c>
      <c r="D3208" s="183">
        <v>-0.28874609516391803</v>
      </c>
      <c r="E3208" s="183">
        <v>-0.26063790419320199</v>
      </c>
    </row>
    <row r="3209" spans="1:5" x14ac:dyDescent="0.25">
      <c r="A3209" s="183">
        <v>22060.4783012679</v>
      </c>
      <c r="B3209" s="183">
        <v>-1.48366785690467</v>
      </c>
      <c r="C3209" s="183">
        <v>-0.154202410855973</v>
      </c>
      <c r="D3209" s="183">
        <v>-0.28874495566949898</v>
      </c>
      <c r="E3209" s="183">
        <v>-0.260638733968174</v>
      </c>
    </row>
    <row r="3210" spans="1:5" x14ac:dyDescent="0.25">
      <c r="A3210" s="183">
        <v>22071.096242416101</v>
      </c>
      <c r="B3210" s="183">
        <v>-0.19970288420893001</v>
      </c>
      <c r="C3210" s="183">
        <v>-0.154228959015272</v>
      </c>
      <c r="D3210" s="183">
        <v>-0.28862492060699202</v>
      </c>
      <c r="E3210" s="183">
        <v>-0.260725084383995</v>
      </c>
    </row>
    <row r="3211" spans="1:5" x14ac:dyDescent="0.25">
      <c r="A3211" s="183">
        <v>22071.9745227764</v>
      </c>
      <c r="B3211" s="183">
        <v>-0.340291302061979</v>
      </c>
      <c r="C3211" s="183">
        <v>-0.15423114775078101</v>
      </c>
      <c r="D3211" s="183">
        <v>-0.28861493120075599</v>
      </c>
      <c r="E3211" s="183">
        <v>-0.260732217647345</v>
      </c>
    </row>
    <row r="3212" spans="1:5" x14ac:dyDescent="0.25">
      <c r="A3212" s="183">
        <v>22073.672125831501</v>
      </c>
      <c r="B3212" s="183">
        <v>-0.147400308779289</v>
      </c>
      <c r="C3212" s="183">
        <v>-0.154235378295212</v>
      </c>
      <c r="D3212" s="183">
        <v>-0.28859554909034302</v>
      </c>
      <c r="E3212" s="183">
        <v>-0.26074600532859699</v>
      </c>
    </row>
    <row r="3213" spans="1:5" x14ac:dyDescent="0.25">
      <c r="A3213" s="183">
        <v>22075.400174280199</v>
      </c>
      <c r="B3213" s="183">
        <v>-0.13120267849151501</v>
      </c>
      <c r="C3213" s="183">
        <v>-0.154239679834069</v>
      </c>
      <c r="D3213" s="183">
        <v>-0.28857579756780699</v>
      </c>
      <c r="E3213" s="183">
        <v>-0.260760040282838</v>
      </c>
    </row>
    <row r="3214" spans="1:5" x14ac:dyDescent="0.25">
      <c r="A3214" s="183">
        <v>22075.771084042099</v>
      </c>
      <c r="B3214" s="183">
        <v>-0.28764191829184799</v>
      </c>
      <c r="C3214" s="183">
        <v>-0.15424060286077099</v>
      </c>
      <c r="D3214" s="183">
        <v>-0.28857155808451701</v>
      </c>
      <c r="E3214" s="183">
        <v>-0.26076303104280801</v>
      </c>
    </row>
    <row r="3215" spans="1:5" x14ac:dyDescent="0.25">
      <c r="A3215" s="183">
        <v>22075.840782522198</v>
      </c>
      <c r="B3215" s="183">
        <v>-0.58921395602930005</v>
      </c>
      <c r="C3215" s="183">
        <v>-0.154240776308776</v>
      </c>
      <c r="D3215" s="183">
        <v>-0.28857075811139199</v>
      </c>
      <c r="E3215" s="183">
        <v>-0.26076359304318097</v>
      </c>
    </row>
    <row r="3216" spans="1:5" x14ac:dyDescent="0.25">
      <c r="A3216" s="183">
        <v>22076.970958082198</v>
      </c>
      <c r="B3216" s="183">
        <v>-0.16798407160126799</v>
      </c>
      <c r="C3216" s="183">
        <v>-0.154243587104298</v>
      </c>
      <c r="D3216" s="183">
        <v>-0.28855778637838198</v>
      </c>
      <c r="E3216" s="183">
        <v>-0.26077270599779001</v>
      </c>
    </row>
    <row r="3217" spans="1:5" x14ac:dyDescent="0.25">
      <c r="A3217" s="183">
        <v>22077.635304358198</v>
      </c>
      <c r="B3217" s="183">
        <v>-0.202181681251834</v>
      </c>
      <c r="C3217" s="183">
        <v>-0.15424523861719699</v>
      </c>
      <c r="D3217" s="183">
        <v>-0.288550161259928</v>
      </c>
      <c r="E3217" s="183">
        <v>-0.260778062827005</v>
      </c>
    </row>
    <row r="3218" spans="1:5" x14ac:dyDescent="0.25">
      <c r="A3218" s="183">
        <v>22078.009439212899</v>
      </c>
      <c r="B3218" s="183">
        <v>-0.23382999099647001</v>
      </c>
      <c r="C3218" s="183">
        <v>-0.154246168444378</v>
      </c>
      <c r="D3218" s="183">
        <v>-0.28854586707978802</v>
      </c>
      <c r="E3218" s="183">
        <v>-0.26078107610051698</v>
      </c>
    </row>
    <row r="3219" spans="1:5" x14ac:dyDescent="0.25">
      <c r="A3219" s="183">
        <v>22078.0614770555</v>
      </c>
      <c r="B3219" s="183">
        <v>7.7856088157246497E-2</v>
      </c>
      <c r="C3219" s="183">
        <v>-0.15424629767459599</v>
      </c>
      <c r="D3219" s="183">
        <v>-0.28854526980886402</v>
      </c>
      <c r="E3219" s="183">
        <v>-0.26078149516548499</v>
      </c>
    </row>
    <row r="3220" spans="1:5" x14ac:dyDescent="0.25">
      <c r="A3220" s="183">
        <v>22078.717466378399</v>
      </c>
      <c r="B3220" s="183">
        <v>-0.32186363432793502</v>
      </c>
      <c r="C3220" s="183">
        <v>-0.154247926751412</v>
      </c>
      <c r="D3220" s="183">
        <v>-0.28853774060839699</v>
      </c>
      <c r="E3220" s="183">
        <v>-0.26078676735044298</v>
      </c>
    </row>
    <row r="3221" spans="1:5" x14ac:dyDescent="0.25">
      <c r="A3221" s="183">
        <v>22083.843782144399</v>
      </c>
      <c r="B3221" s="183">
        <v>-0.361107365016755</v>
      </c>
      <c r="C3221" s="183">
        <v>-0.15426064254393701</v>
      </c>
      <c r="D3221" s="183">
        <v>-0.288478202342972</v>
      </c>
      <c r="E3221" s="183">
        <v>-0.26082792330660598</v>
      </c>
    </row>
    <row r="3222" spans="1:5" x14ac:dyDescent="0.25">
      <c r="A3222" s="183">
        <v>22084.352301183801</v>
      </c>
      <c r="B3222" s="183">
        <v>-0.26269242116206998</v>
      </c>
      <c r="C3222" s="183">
        <v>-0.15426190303170101</v>
      </c>
      <c r="D3222" s="183">
        <v>-0.28847229628042598</v>
      </c>
      <c r="E3222" s="183">
        <v>-0.260831994089948</v>
      </c>
    </row>
    <row r="3223" spans="1:5" x14ac:dyDescent="0.25">
      <c r="A3223" s="183">
        <v>22087.904760470399</v>
      </c>
      <c r="B3223" s="183">
        <v>-8.4939614837842306E-2</v>
      </c>
      <c r="C3223" s="183">
        <v>-0.154270697499019</v>
      </c>
      <c r="D3223" s="183">
        <v>-0.28843103716304502</v>
      </c>
      <c r="E3223" s="183">
        <v>-0.26086032688980298</v>
      </c>
    </row>
    <row r="3224" spans="1:5" x14ac:dyDescent="0.25">
      <c r="A3224" s="183">
        <v>22091.961035153901</v>
      </c>
      <c r="B3224" s="183">
        <v>-8.2406989023120505E-2</v>
      </c>
      <c r="C3224" s="183">
        <v>-0.15428071330769899</v>
      </c>
      <c r="D3224" s="183">
        <v>-0.28838392661235601</v>
      </c>
      <c r="E3224" s="183">
        <v>-0.26089266600941602</v>
      </c>
    </row>
    <row r="3225" spans="1:5" x14ac:dyDescent="0.25">
      <c r="A3225" s="183">
        <v>22097.3907256362</v>
      </c>
      <c r="B3225" s="183">
        <v>-5.7487191392246999E-2</v>
      </c>
      <c r="C3225" s="183">
        <v>-0.15429409101706701</v>
      </c>
      <c r="D3225" s="183">
        <v>-0.28831993966186598</v>
      </c>
      <c r="E3225" s="183">
        <v>-0.26093569026705898</v>
      </c>
    </row>
    <row r="3226" spans="1:5" x14ac:dyDescent="0.25">
      <c r="A3226" s="183">
        <v>22097.564644923699</v>
      </c>
      <c r="B3226" s="183">
        <v>-0.231892166799086</v>
      </c>
      <c r="C3226" s="183">
        <v>-0.154294519075026</v>
      </c>
      <c r="D3226" s="183">
        <v>-0.28831787129021302</v>
      </c>
      <c r="E3226" s="183">
        <v>-0.26093706463976701</v>
      </c>
    </row>
    <row r="3227" spans="1:5" x14ac:dyDescent="0.25">
      <c r="A3227" s="183">
        <v>22100.593992098002</v>
      </c>
      <c r="B3227" s="183">
        <v>-0.41062237767895998</v>
      </c>
      <c r="C3227" s="183">
        <v>-0.15430197232718201</v>
      </c>
      <c r="D3227" s="183">
        <v>-0.28828184414270402</v>
      </c>
      <c r="E3227" s="183">
        <v>-0.26096096635089799</v>
      </c>
    </row>
    <row r="3228" spans="1:5" x14ac:dyDescent="0.25">
      <c r="A3228" s="183">
        <v>22108.233723859801</v>
      </c>
      <c r="B3228" s="183">
        <v>-0.37398191303686901</v>
      </c>
      <c r="C3228" s="183">
        <v>-0.15432068836569601</v>
      </c>
      <c r="D3228" s="183">
        <v>-0.28819098702819101</v>
      </c>
      <c r="E3228" s="183">
        <v>-0.26102093113219699</v>
      </c>
    </row>
    <row r="3229" spans="1:5" x14ac:dyDescent="0.25">
      <c r="A3229" s="183">
        <v>22113.589415931299</v>
      </c>
      <c r="B3229" s="183">
        <v>-8.7036029708509294E-2</v>
      </c>
      <c r="C3229" s="183">
        <v>-0.154333794476398</v>
      </c>
      <c r="D3229" s="183">
        <v>-0.28812729333540099</v>
      </c>
      <c r="E3229" s="183">
        <v>-0.26106258121548398</v>
      </c>
    </row>
    <row r="3230" spans="1:5" x14ac:dyDescent="0.25">
      <c r="A3230" s="183">
        <v>22120.7497257299</v>
      </c>
      <c r="B3230" s="183">
        <v>0.54224139745486799</v>
      </c>
      <c r="C3230" s="183">
        <v>-0.154351236698547</v>
      </c>
      <c r="D3230" s="183">
        <v>-0.28804125696337302</v>
      </c>
      <c r="E3230" s="183">
        <v>-0.26111819991942098</v>
      </c>
    </row>
    <row r="3231" spans="1:5" x14ac:dyDescent="0.25">
      <c r="A3231" s="183">
        <v>22121.067382984002</v>
      </c>
      <c r="B3231" s="183">
        <v>-0.23054592782851799</v>
      </c>
      <c r="C3231" s="183">
        <v>-0.154352009671685</v>
      </c>
      <c r="D3231" s="183">
        <v>-0.28803740488602603</v>
      </c>
      <c r="E3231" s="183">
        <v>-0.26112065211933799</v>
      </c>
    </row>
    <row r="3232" spans="1:5" x14ac:dyDescent="0.25">
      <c r="A3232" s="183">
        <v>22124.053843666101</v>
      </c>
      <c r="B3232" s="183">
        <v>-0.476751254221919</v>
      </c>
      <c r="C3232" s="183">
        <v>-0.15435925918485</v>
      </c>
      <c r="D3232" s="183">
        <v>-0.28800112432538</v>
      </c>
      <c r="E3232" s="183">
        <v>-0.26114365503738501</v>
      </c>
    </row>
    <row r="3233" spans="1:5" x14ac:dyDescent="0.25">
      <c r="A3233" s="183">
        <v>22127.1172724483</v>
      </c>
      <c r="B3233" s="183">
        <v>5.5150731862019201E-2</v>
      </c>
      <c r="C3233" s="183">
        <v>-0.15436669107784701</v>
      </c>
      <c r="D3233" s="183">
        <v>-0.28796371797751902</v>
      </c>
      <c r="E3233" s="183">
        <v>-0.26116722574860601</v>
      </c>
    </row>
    <row r="3234" spans="1:5" x14ac:dyDescent="0.25">
      <c r="A3234" s="183">
        <v>22129.032538660202</v>
      </c>
      <c r="B3234" s="183">
        <v>-0.29445873556402902</v>
      </c>
      <c r="C3234" s="183">
        <v>-0.15437133240807299</v>
      </c>
      <c r="D3234" s="183">
        <v>-0.28794032634207301</v>
      </c>
      <c r="E3234" s="183">
        <v>-0.261181910725864</v>
      </c>
    </row>
    <row r="3235" spans="1:5" x14ac:dyDescent="0.25">
      <c r="A3235" s="183">
        <v>22135.794385937599</v>
      </c>
      <c r="B3235" s="183">
        <v>-0.269771887783954</v>
      </c>
      <c r="C3235" s="183">
        <v>-0.154387674208737</v>
      </c>
      <c r="D3235" s="183">
        <v>-0.287857165588566</v>
      </c>
      <c r="E3235" s="183">
        <v>-0.261233530761806</v>
      </c>
    </row>
    <row r="3236" spans="1:5" x14ac:dyDescent="0.25">
      <c r="A3236" s="183">
        <v>22136.8894624641</v>
      </c>
      <c r="B3236" s="183">
        <v>-0.15615353249645</v>
      </c>
      <c r="C3236" s="183">
        <v>-0.15439031524097299</v>
      </c>
      <c r="D3236" s="183">
        <v>-0.28784368717987602</v>
      </c>
      <c r="E3236" s="183">
        <v>-0.26124185755839302</v>
      </c>
    </row>
    <row r="3237" spans="1:5" x14ac:dyDescent="0.25">
      <c r="A3237" s="183">
        <v>22139.313470917601</v>
      </c>
      <c r="B3237" s="183">
        <v>-0.35560151215202601</v>
      </c>
      <c r="C3237" s="183">
        <v>-0.154396160160442</v>
      </c>
      <c r="D3237" s="183">
        <v>-0.28781365707040901</v>
      </c>
      <c r="E3237" s="183">
        <v>-0.26126025660463398</v>
      </c>
    </row>
    <row r="3238" spans="1:5" x14ac:dyDescent="0.25">
      <c r="A3238" s="183">
        <v>22141.893139806401</v>
      </c>
      <c r="B3238" s="183">
        <v>-0.34426550896934399</v>
      </c>
      <c r="C3238" s="183">
        <v>-0.15440236884238501</v>
      </c>
      <c r="D3238" s="183">
        <v>-0.287781659556196</v>
      </c>
      <c r="E3238" s="183">
        <v>-0.26127978761452803</v>
      </c>
    </row>
    <row r="3239" spans="1:5" x14ac:dyDescent="0.25">
      <c r="A3239" s="183">
        <v>22141.9457290768</v>
      </c>
      <c r="B3239" s="183">
        <v>-0.17694794427423099</v>
      </c>
      <c r="C3239" s="183">
        <v>-0.15440249535695799</v>
      </c>
      <c r="D3239" s="183">
        <v>-0.287781007253129</v>
      </c>
      <c r="E3239" s="183">
        <v>-0.261280183387816</v>
      </c>
    </row>
    <row r="3240" spans="1:5" x14ac:dyDescent="0.25">
      <c r="A3240" s="183">
        <v>22144.859418553198</v>
      </c>
      <c r="B3240" s="183">
        <v>-0.212497321492611</v>
      </c>
      <c r="C3240" s="183">
        <v>-0.15440949747655</v>
      </c>
      <c r="D3240" s="183">
        <v>-0.28774467760536798</v>
      </c>
      <c r="E3240" s="183">
        <v>-0.26130211106346901</v>
      </c>
    </row>
    <row r="3241" spans="1:5" x14ac:dyDescent="0.25">
      <c r="A3241" s="183">
        <v>22146.497221194299</v>
      </c>
      <c r="B3241" s="183">
        <v>-2.80421737344216E-2</v>
      </c>
      <c r="C3241" s="183">
        <v>-0.154413428737806</v>
      </c>
      <c r="D3241" s="183">
        <v>-0.28772403365461702</v>
      </c>
      <c r="E3241" s="183">
        <v>-0.261314436743809</v>
      </c>
    </row>
    <row r="3242" spans="1:5" x14ac:dyDescent="0.25">
      <c r="A3242" s="183">
        <v>22151.1377564174</v>
      </c>
      <c r="B3242" s="183">
        <v>-0.200807926183422</v>
      </c>
      <c r="C3242" s="183">
        <v>-0.154424547363117</v>
      </c>
      <c r="D3242" s="183">
        <v>-0.28766554127085697</v>
      </c>
      <c r="E3242" s="183">
        <v>-0.26134936021525201</v>
      </c>
    </row>
    <row r="3243" spans="1:5" x14ac:dyDescent="0.25">
      <c r="A3243" s="183">
        <v>22152.232066708701</v>
      </c>
      <c r="B3243" s="183">
        <v>-0.24337861925220999</v>
      </c>
      <c r="C3243" s="183">
        <v>-0.15442716503495801</v>
      </c>
      <c r="D3243" s="183">
        <v>-0.28765174785815001</v>
      </c>
      <c r="E3243" s="183">
        <v>-0.26135755228601798</v>
      </c>
    </row>
    <row r="3244" spans="1:5" x14ac:dyDescent="0.25">
      <c r="A3244" s="183">
        <v>22154.147109718499</v>
      </c>
      <c r="B3244" s="183">
        <v>0.23516878978280301</v>
      </c>
      <c r="C3244" s="183">
        <v>-0.15443174596067799</v>
      </c>
      <c r="D3244" s="183">
        <v>-0.28762760938591397</v>
      </c>
      <c r="E3244" s="183">
        <v>-0.26137186629128201</v>
      </c>
    </row>
    <row r="3245" spans="1:5" x14ac:dyDescent="0.25">
      <c r="A3245" s="183">
        <v>22154.3328230388</v>
      </c>
      <c r="B3245" s="183">
        <v>-0.34784377467882399</v>
      </c>
      <c r="C3245" s="183">
        <v>-0.15443219020079199</v>
      </c>
      <c r="D3245" s="183">
        <v>-0.287625268532052</v>
      </c>
      <c r="E3245" s="183">
        <v>-0.261373252748544</v>
      </c>
    </row>
    <row r="3246" spans="1:5" x14ac:dyDescent="0.25">
      <c r="A3246" s="183">
        <v>22158.604365469699</v>
      </c>
      <c r="B3246" s="183">
        <v>-0.188354683776537</v>
      </c>
      <c r="C3246" s="183">
        <v>-0.154442385494589</v>
      </c>
      <c r="D3246" s="183">
        <v>-0.28757142717817802</v>
      </c>
      <c r="E3246" s="183">
        <v>-0.26140495564762001</v>
      </c>
    </row>
    <row r="3247" spans="1:5" x14ac:dyDescent="0.25">
      <c r="A3247" s="183">
        <v>22166.168958820101</v>
      </c>
      <c r="B3247" s="183">
        <v>-0.27374997767909398</v>
      </c>
      <c r="C3247" s="183">
        <v>-0.15446036289600201</v>
      </c>
      <c r="D3247" s="183">
        <v>-0.28747565536147401</v>
      </c>
      <c r="E3247" s="183">
        <v>-0.26146108071479202</v>
      </c>
    </row>
    <row r="3248" spans="1:5" x14ac:dyDescent="0.25">
      <c r="A3248" s="183">
        <v>22170.711880864001</v>
      </c>
      <c r="B3248" s="183">
        <v>-0.22848282769355499</v>
      </c>
      <c r="C3248" s="183">
        <v>-0.15447115923750801</v>
      </c>
      <c r="D3248" s="183">
        <v>-0.287417475860542</v>
      </c>
      <c r="E3248" s="183">
        <v>-0.26149450498339999</v>
      </c>
    </row>
    <row r="3249" spans="1:5" x14ac:dyDescent="0.25">
      <c r="A3249" s="183">
        <v>22178.265841685399</v>
      </c>
      <c r="B3249" s="183">
        <v>-0.17874893581715201</v>
      </c>
      <c r="C3249" s="183">
        <v>-0.15448901816284799</v>
      </c>
      <c r="D3249" s="183">
        <v>-0.28732004388208499</v>
      </c>
      <c r="E3249" s="183">
        <v>-0.26154972456030801</v>
      </c>
    </row>
    <row r="3250" spans="1:5" x14ac:dyDescent="0.25">
      <c r="A3250" s="183">
        <v>22179.556305789101</v>
      </c>
      <c r="B3250" s="183">
        <v>-0.108473326756231</v>
      </c>
      <c r="C3250" s="183">
        <v>-0.15449206188769099</v>
      </c>
      <c r="D3250" s="183">
        <v>-0.287303299190796</v>
      </c>
      <c r="E3250" s="183">
        <v>-0.26155911860513598</v>
      </c>
    </row>
    <row r="3251" spans="1:5" x14ac:dyDescent="0.25">
      <c r="A3251" s="183">
        <v>22182.234995425701</v>
      </c>
      <c r="B3251" s="183">
        <v>-0.26751039996634202</v>
      </c>
      <c r="C3251" s="183">
        <v>-0.154498371041696</v>
      </c>
      <c r="D3251" s="183">
        <v>-0.28726852397303199</v>
      </c>
      <c r="E3251" s="183">
        <v>-0.26157857566732301</v>
      </c>
    </row>
    <row r="3252" spans="1:5" x14ac:dyDescent="0.25">
      <c r="A3252" s="183">
        <v>22184.1417797582</v>
      </c>
      <c r="B3252" s="183">
        <v>-0.65358392356108497</v>
      </c>
      <c r="C3252" s="183">
        <v>-0.15450285976283201</v>
      </c>
      <c r="D3252" s="183">
        <v>-0.28724369390105098</v>
      </c>
      <c r="E3252" s="183">
        <v>-0.261592385000818</v>
      </c>
    </row>
    <row r="3253" spans="1:5" x14ac:dyDescent="0.25">
      <c r="A3253" s="183">
        <v>22186.442273745601</v>
      </c>
      <c r="B3253" s="183">
        <v>-0.17492323706693699</v>
      </c>
      <c r="C3253" s="183">
        <v>-0.15450826797155701</v>
      </c>
      <c r="D3253" s="183">
        <v>-0.287213666055468</v>
      </c>
      <c r="E3253" s="183">
        <v>-0.26160901003229797</v>
      </c>
    </row>
    <row r="3254" spans="1:5" x14ac:dyDescent="0.25">
      <c r="A3254" s="183">
        <v>22189.955269578899</v>
      </c>
      <c r="B3254" s="183">
        <v>-0.90888120052916599</v>
      </c>
      <c r="C3254" s="183">
        <v>-0.15451651262527599</v>
      </c>
      <c r="D3254" s="183">
        <v>-0.28716767091785</v>
      </c>
      <c r="E3254" s="183">
        <v>-0.26163433087333199</v>
      </c>
    </row>
    <row r="3255" spans="1:5" x14ac:dyDescent="0.25">
      <c r="A3255" s="183">
        <v>22190.014200613001</v>
      </c>
      <c r="B3255" s="183">
        <v>7.1731214740156105E-2</v>
      </c>
      <c r="C3255" s="183">
        <v>-0.154516650930583</v>
      </c>
      <c r="D3255" s="183">
        <v>-0.287166893670666</v>
      </c>
      <c r="E3255" s="183">
        <v>-0.26163475534636699</v>
      </c>
    </row>
    <row r="3256" spans="1:5" x14ac:dyDescent="0.25">
      <c r="A3256" s="183">
        <v>22195.751505217999</v>
      </c>
      <c r="B3256" s="183">
        <v>-7.4442243806993602E-2</v>
      </c>
      <c r="C3256" s="183">
        <v>-0.154530059881998</v>
      </c>
      <c r="D3256" s="183">
        <v>-0.28709122379802199</v>
      </c>
      <c r="E3256" s="183">
        <v>-0.26167589143967002</v>
      </c>
    </row>
    <row r="3257" spans="1:5" x14ac:dyDescent="0.25">
      <c r="A3257" s="183">
        <v>22200.0150641859</v>
      </c>
      <c r="B3257" s="183">
        <v>-0.47429458007515202</v>
      </c>
      <c r="C3257" s="183">
        <v>-0.15454002417578</v>
      </c>
      <c r="D3257" s="183">
        <v>-0.28703499130100002</v>
      </c>
      <c r="E3257" s="183">
        <v>-0.26170629238854898</v>
      </c>
    </row>
    <row r="3258" spans="1:5" x14ac:dyDescent="0.25">
      <c r="A3258" s="183">
        <v>22208.7623861908</v>
      </c>
      <c r="B3258" s="183">
        <v>2.34428013752275</v>
      </c>
      <c r="C3258" s="183">
        <v>-0.15456037879632401</v>
      </c>
      <c r="D3258" s="183">
        <v>-0.28691846136726601</v>
      </c>
      <c r="E3258" s="183">
        <v>-0.26176824142740501</v>
      </c>
    </row>
    <row r="3259" spans="1:5" x14ac:dyDescent="0.25">
      <c r="A3259" s="183">
        <v>22213.779045364099</v>
      </c>
      <c r="B3259" s="183">
        <v>-0.38589411104611399</v>
      </c>
      <c r="C3259" s="183">
        <v>-0.15457201696676201</v>
      </c>
      <c r="D3259" s="183">
        <v>-0.28685111788957302</v>
      </c>
      <c r="E3259" s="183">
        <v>-0.26180350480092401</v>
      </c>
    </row>
    <row r="3260" spans="1:5" x14ac:dyDescent="0.25">
      <c r="A3260" s="183">
        <v>22216.987945246201</v>
      </c>
      <c r="B3260" s="183">
        <v>0.229987911857754</v>
      </c>
      <c r="C3260" s="183">
        <v>-0.154579438030396</v>
      </c>
      <c r="D3260" s="183">
        <v>-0.28680790802228101</v>
      </c>
      <c r="E3260" s="183">
        <v>-0.26182595868105601</v>
      </c>
    </row>
    <row r="3261" spans="1:5" x14ac:dyDescent="0.25">
      <c r="A3261" s="183">
        <v>22217.603055514501</v>
      </c>
      <c r="B3261" s="183">
        <v>0.36802017941857101</v>
      </c>
      <c r="C3261" s="183">
        <v>-0.15458085950992201</v>
      </c>
      <c r="D3261" s="183">
        <v>-0.28679960757762502</v>
      </c>
      <c r="E3261" s="183">
        <v>-0.26183025315422398</v>
      </c>
    </row>
    <row r="3262" spans="1:5" x14ac:dyDescent="0.25">
      <c r="A3262" s="183">
        <v>22222.2251091414</v>
      </c>
      <c r="B3262" s="183">
        <v>-0.16775068389873701</v>
      </c>
      <c r="C3262" s="183">
        <v>-0.15459152331030801</v>
      </c>
      <c r="D3262" s="183">
        <v>-0.286736967765025</v>
      </c>
      <c r="E3262" s="183">
        <v>-0.261862425223712</v>
      </c>
    </row>
    <row r="3263" spans="1:5" x14ac:dyDescent="0.25">
      <c r="A3263" s="183">
        <v>22223.131967875601</v>
      </c>
      <c r="B3263" s="183">
        <v>-0.33051822375346201</v>
      </c>
      <c r="C3263" s="183">
        <v>-0.15459360976559799</v>
      </c>
      <c r="D3263" s="183">
        <v>-0.28672466052481299</v>
      </c>
      <c r="E3263" s="183">
        <v>-0.26186873042616199</v>
      </c>
    </row>
    <row r="3264" spans="1:5" x14ac:dyDescent="0.25">
      <c r="A3264" s="183">
        <v>22225.704428353201</v>
      </c>
      <c r="B3264" s="183">
        <v>-1.7660875007274899E-2</v>
      </c>
      <c r="C3264" s="183">
        <v>-0.15459952835420501</v>
      </c>
      <c r="D3264" s="183">
        <v>-0.28668973330984898</v>
      </c>
      <c r="E3264" s="183">
        <v>-0.26188653953199897</v>
      </c>
    </row>
    <row r="3265" spans="1:5" x14ac:dyDescent="0.25">
      <c r="A3265" s="183">
        <v>22228.0604243253</v>
      </c>
      <c r="B3265" s="183">
        <v>-0.333797412873926</v>
      </c>
      <c r="C3265" s="183">
        <v>-0.15460494700506799</v>
      </c>
      <c r="D3265" s="183">
        <v>-0.28665760926609501</v>
      </c>
      <c r="E3265" s="183">
        <v>-0.26190282870762599</v>
      </c>
    </row>
    <row r="3266" spans="1:5" x14ac:dyDescent="0.25">
      <c r="A3266" s="183">
        <v>22228.5962272537</v>
      </c>
      <c r="B3266" s="183">
        <v>-0.22185567448166399</v>
      </c>
      <c r="C3266" s="183">
        <v>-0.15460617702595</v>
      </c>
      <c r="D3266" s="183">
        <v>-0.28665029227648903</v>
      </c>
      <c r="E3266" s="183">
        <v>-0.26190652684127502</v>
      </c>
    </row>
    <row r="3267" spans="1:5" x14ac:dyDescent="0.25">
      <c r="A3267" s="183">
        <v>22231.1793388964</v>
      </c>
      <c r="B3267" s="183">
        <v>2.05032140470074E-2</v>
      </c>
      <c r="C3267" s="183">
        <v>-0.1546121040616</v>
      </c>
      <c r="D3267" s="183">
        <v>-0.28661496456964097</v>
      </c>
      <c r="E3267" s="183">
        <v>-0.26192431115485798</v>
      </c>
    </row>
    <row r="3268" spans="1:5" x14ac:dyDescent="0.25">
      <c r="A3268" s="183">
        <v>22233.529091320601</v>
      </c>
      <c r="B3268" s="183">
        <v>4.6261378215839401E-2</v>
      </c>
      <c r="C3268" s="183">
        <v>-0.15461748938546899</v>
      </c>
      <c r="D3268" s="183">
        <v>-0.286582737253607</v>
      </c>
      <c r="E3268" s="183">
        <v>-0.26194042115133598</v>
      </c>
    </row>
    <row r="3269" spans="1:5" x14ac:dyDescent="0.25">
      <c r="A3269" s="183">
        <v>22234.836242235298</v>
      </c>
      <c r="B3269" s="183">
        <v>-0.162350358569574</v>
      </c>
      <c r="C3269" s="183">
        <v>-0.15462048163296799</v>
      </c>
      <c r="D3269" s="183">
        <v>-0.28656478945443198</v>
      </c>
      <c r="E3269" s="183">
        <v>-0.26194936730148499</v>
      </c>
    </row>
    <row r="3270" spans="1:5" x14ac:dyDescent="0.25">
      <c r="A3270" s="183">
        <v>22237.508562360901</v>
      </c>
      <c r="B3270" s="183">
        <v>-0.41104822015988202</v>
      </c>
      <c r="C3270" s="183">
        <v>-0.154626590839651</v>
      </c>
      <c r="D3270" s="183">
        <v>-0.28652801233064701</v>
      </c>
      <c r="E3270" s="183">
        <v>-0.26196765667941402</v>
      </c>
    </row>
    <row r="3271" spans="1:5" x14ac:dyDescent="0.25">
      <c r="A3271" s="183">
        <v>22238.744018589699</v>
      </c>
      <c r="B3271" s="183">
        <v>-5.2569093615162397E-2</v>
      </c>
      <c r="C3271" s="183">
        <v>-0.15462941225865501</v>
      </c>
      <c r="D3271" s="183">
        <v>-0.28651097266347098</v>
      </c>
      <c r="E3271" s="183">
        <v>-0.261976112150623</v>
      </c>
    </row>
    <row r="3272" spans="1:5" x14ac:dyDescent="0.25">
      <c r="A3272" s="183">
        <v>22249.2060882974</v>
      </c>
      <c r="B3272" s="183">
        <v>-7.5179219101106906E-2</v>
      </c>
      <c r="C3272" s="183">
        <v>-0.15465323435345901</v>
      </c>
      <c r="D3272" s="183">
        <v>-0.28636582910471697</v>
      </c>
      <c r="E3272" s="183">
        <v>-0.26204702150659798</v>
      </c>
    </row>
    <row r="3273" spans="1:5" x14ac:dyDescent="0.25">
      <c r="A3273" s="183">
        <v>22252.215441598499</v>
      </c>
      <c r="B3273" s="183">
        <v>-0.173355876609327</v>
      </c>
      <c r="C3273" s="183">
        <v>-0.15466006053853601</v>
      </c>
      <c r="D3273" s="183">
        <v>-0.28632382241278198</v>
      </c>
      <c r="E3273" s="183">
        <v>-0.26206724682902199</v>
      </c>
    </row>
    <row r="3274" spans="1:5" x14ac:dyDescent="0.25">
      <c r="A3274" s="183">
        <v>22254.911289542899</v>
      </c>
      <c r="B3274" s="183">
        <v>0.37500629434728</v>
      </c>
      <c r="C3274" s="183">
        <v>-0.15466616590365001</v>
      </c>
      <c r="D3274" s="183">
        <v>-0.28628605828071102</v>
      </c>
      <c r="E3274" s="183">
        <v>-0.26208532798363898</v>
      </c>
    </row>
    <row r="3275" spans="1:5" x14ac:dyDescent="0.25">
      <c r="A3275" s="183">
        <v>22259.614671262199</v>
      </c>
      <c r="B3275" s="183">
        <v>-0.155931067014381</v>
      </c>
      <c r="C3275" s="183">
        <v>-0.154676795862844</v>
      </c>
      <c r="D3275" s="183">
        <v>-0.286219990988686</v>
      </c>
      <c r="E3275" s="183">
        <v>-0.26211673737043101</v>
      </c>
    </row>
    <row r="3276" spans="1:5" x14ac:dyDescent="0.25">
      <c r="A3276" s="183">
        <v>22262.3728802347</v>
      </c>
      <c r="B3276" s="183">
        <v>-0.30539445559383299</v>
      </c>
      <c r="C3276" s="183">
        <v>-0.15468300855831199</v>
      </c>
      <c r="D3276" s="183">
        <v>-0.28618109450220203</v>
      </c>
      <c r="E3276" s="183">
        <v>-0.26213507380697998</v>
      </c>
    </row>
    <row r="3277" spans="1:5" x14ac:dyDescent="0.25">
      <c r="A3277" s="183">
        <v>22267.122460860301</v>
      </c>
      <c r="B3277" s="183">
        <v>-0.11943014022347501</v>
      </c>
      <c r="C3277" s="183">
        <v>-0.15469370619905301</v>
      </c>
      <c r="D3277" s="183">
        <v>-0.28611381662961199</v>
      </c>
      <c r="E3277" s="183">
        <v>-0.26216645096117802</v>
      </c>
    </row>
    <row r="3278" spans="1:5" x14ac:dyDescent="0.25">
      <c r="A3278" s="183">
        <v>22273.227623882201</v>
      </c>
      <c r="B3278" s="183">
        <v>-0.119655436987065</v>
      </c>
      <c r="C3278" s="183">
        <v>-0.154707404910577</v>
      </c>
      <c r="D3278" s="183">
        <v>-0.28602698155842399</v>
      </c>
      <c r="E3278" s="183">
        <v>-0.262206669800152</v>
      </c>
    </row>
    <row r="3279" spans="1:5" x14ac:dyDescent="0.25">
      <c r="A3279" s="183">
        <v>22276.441526407802</v>
      </c>
      <c r="B3279" s="183">
        <v>-0.40087380237329201</v>
      </c>
      <c r="C3279" s="183">
        <v>-0.154714597353002</v>
      </c>
      <c r="D3279" s="183">
        <v>-0.28598104592155399</v>
      </c>
      <c r="E3279" s="183">
        <v>-0.26222769908690102</v>
      </c>
    </row>
    <row r="3280" spans="1:5" x14ac:dyDescent="0.25">
      <c r="A3280" s="183">
        <v>22277.957884298299</v>
      </c>
      <c r="B3280" s="183">
        <v>-0.38503226307572402</v>
      </c>
      <c r="C3280" s="183">
        <v>-0.154717980357608</v>
      </c>
      <c r="D3280" s="183">
        <v>-0.28595934228755798</v>
      </c>
      <c r="E3280" s="183">
        <v>-0.26223759253326401</v>
      </c>
    </row>
    <row r="3281" spans="1:5" x14ac:dyDescent="0.25">
      <c r="A3281" s="183">
        <v>22280.313771826</v>
      </c>
      <c r="B3281" s="183">
        <v>-0.26129676444889299</v>
      </c>
      <c r="C3281" s="183">
        <v>-0.154723236358455</v>
      </c>
      <c r="D3281" s="183">
        <v>-0.28592540122600102</v>
      </c>
      <c r="E3281" s="183">
        <v>-0.262252926614712</v>
      </c>
    </row>
    <row r="3282" spans="1:5" x14ac:dyDescent="0.25">
      <c r="A3282" s="183">
        <v>22285.707158261699</v>
      </c>
      <c r="B3282" s="183">
        <v>0.21753807629181199</v>
      </c>
      <c r="C3282" s="183">
        <v>-0.154735259940395</v>
      </c>
      <c r="D3282" s="183">
        <v>-0.285847699188501</v>
      </c>
      <c r="E3282" s="183">
        <v>-0.26228787123042302</v>
      </c>
    </row>
    <row r="3283" spans="1:5" x14ac:dyDescent="0.25">
      <c r="A3283" s="183">
        <v>22286.059347259601</v>
      </c>
      <c r="B3283" s="183">
        <v>-0.26392914706034898</v>
      </c>
      <c r="C3283" s="183">
        <v>-0.15473604322621101</v>
      </c>
      <c r="D3283" s="183">
        <v>-0.28584262523301102</v>
      </c>
      <c r="E3283" s="183">
        <v>-0.26229014537120698</v>
      </c>
    </row>
    <row r="3284" spans="1:5" x14ac:dyDescent="0.25">
      <c r="A3284" s="183">
        <v>22286.3849457941</v>
      </c>
      <c r="B3284" s="183">
        <v>-0.16482759663714</v>
      </c>
      <c r="C3284" s="183">
        <v>-0.15473676737351499</v>
      </c>
      <c r="D3284" s="183">
        <v>-0.28583793436395499</v>
      </c>
      <c r="E3284" s="183">
        <v>-0.26229224678879598</v>
      </c>
    </row>
    <row r="3285" spans="1:5" x14ac:dyDescent="0.25">
      <c r="A3285" s="183">
        <v>22286.528783788701</v>
      </c>
      <c r="B3285" s="183">
        <v>-0.25530763158763098</v>
      </c>
      <c r="C3285" s="183">
        <v>-0.154737086888588</v>
      </c>
      <c r="D3285" s="183">
        <v>-0.28583586210279199</v>
      </c>
      <c r="E3285" s="183">
        <v>-0.26229317512126599</v>
      </c>
    </row>
    <row r="3286" spans="1:5" x14ac:dyDescent="0.25">
      <c r="A3286" s="183">
        <v>22286.646477724102</v>
      </c>
      <c r="B3286" s="183">
        <v>-0.15292526502404</v>
      </c>
      <c r="C3286" s="183">
        <v>-0.15473734832845701</v>
      </c>
      <c r="D3286" s="183">
        <v>-0.28583416649675802</v>
      </c>
      <c r="E3286" s="183">
        <v>-0.26229393445502103</v>
      </c>
    </row>
    <row r="3287" spans="1:5" x14ac:dyDescent="0.25">
      <c r="A3287" s="183">
        <v>22287.2865406825</v>
      </c>
      <c r="B3287" s="183">
        <v>-0.24984406460525399</v>
      </c>
      <c r="C3287" s="183">
        <v>-0.154738770134729</v>
      </c>
      <c r="D3287" s="183">
        <v>-0.28582494516678603</v>
      </c>
      <c r="E3287" s="183">
        <v>-0.26229806213453799</v>
      </c>
    </row>
    <row r="3288" spans="1:5" x14ac:dyDescent="0.25">
      <c r="A3288" s="183">
        <v>22291.6221232424</v>
      </c>
      <c r="B3288" s="183">
        <v>-0.18020225615386101</v>
      </c>
      <c r="C3288" s="183">
        <v>-0.15474839411939301</v>
      </c>
      <c r="D3288" s="183">
        <v>-0.28576223623022701</v>
      </c>
      <c r="E3288" s="183">
        <v>-0.26232593800689502</v>
      </c>
    </row>
    <row r="3289" spans="1:5" x14ac:dyDescent="0.25">
      <c r="A3289" s="183">
        <v>22303.214351642499</v>
      </c>
      <c r="B3289" s="183">
        <v>0.62722386776263805</v>
      </c>
      <c r="C3289" s="183">
        <v>-0.15477399973551501</v>
      </c>
      <c r="D3289" s="183">
        <v>-0.28559304628315901</v>
      </c>
      <c r="E3289" s="183">
        <v>-0.26239976813356702</v>
      </c>
    </row>
    <row r="3290" spans="1:5" x14ac:dyDescent="0.25">
      <c r="A3290" s="183">
        <v>22304.704606349798</v>
      </c>
      <c r="B3290" s="183">
        <v>-0.336605288221559</v>
      </c>
      <c r="C3290" s="183">
        <v>-0.15477727744692299</v>
      </c>
      <c r="D3290" s="183">
        <v>-0.28557118576377399</v>
      </c>
      <c r="E3290" s="183">
        <v>-0.26240918469093</v>
      </c>
    </row>
    <row r="3291" spans="1:5" x14ac:dyDescent="0.25">
      <c r="A3291" s="183">
        <v>22305.645975838801</v>
      </c>
      <c r="B3291" s="183">
        <v>-0.40236297040580099</v>
      </c>
      <c r="C3291" s="183">
        <v>-0.15477934792353301</v>
      </c>
      <c r="D3291" s="183">
        <v>-0.285557353039115</v>
      </c>
      <c r="E3291" s="183">
        <v>-0.26241510807816998</v>
      </c>
    </row>
    <row r="3292" spans="1:5" x14ac:dyDescent="0.25">
      <c r="A3292" s="183">
        <v>22309.166789319599</v>
      </c>
      <c r="B3292" s="183">
        <v>-0.123687183137278</v>
      </c>
      <c r="C3292" s="183">
        <v>-0.15478709170750199</v>
      </c>
      <c r="D3292" s="183">
        <v>-0.285505445804346</v>
      </c>
      <c r="E3292" s="183">
        <v>-0.26243726212277102</v>
      </c>
    </row>
    <row r="3293" spans="1:5" x14ac:dyDescent="0.25">
      <c r="A3293" s="183">
        <v>22310.124352775601</v>
      </c>
      <c r="B3293" s="183">
        <v>0.186466286676468</v>
      </c>
      <c r="C3293" s="183">
        <v>-0.154789191890224</v>
      </c>
      <c r="D3293" s="183">
        <v>-0.28549131375064801</v>
      </c>
      <c r="E3293" s="183">
        <v>-0.26244328740744699</v>
      </c>
    </row>
    <row r="3294" spans="1:5" x14ac:dyDescent="0.25">
      <c r="A3294" s="183">
        <v>22312.1936318429</v>
      </c>
      <c r="B3294" s="183">
        <v>-0.14343191785610701</v>
      </c>
      <c r="C3294" s="183">
        <v>-0.15479372817794401</v>
      </c>
      <c r="D3294" s="183">
        <v>-0.28546077461226399</v>
      </c>
      <c r="E3294" s="183">
        <v>-0.262456248637498</v>
      </c>
    </row>
    <row r="3295" spans="1:5" x14ac:dyDescent="0.25">
      <c r="A3295" s="183">
        <v>22319.281500904501</v>
      </c>
      <c r="B3295" s="183">
        <v>-0.33609652468193901</v>
      </c>
      <c r="C3295" s="183">
        <v>-0.15480922394558899</v>
      </c>
      <c r="D3295" s="183">
        <v>-0.285355631094109</v>
      </c>
      <c r="E3295" s="183">
        <v>-0.26250039056471502</v>
      </c>
    </row>
    <row r="3296" spans="1:5" x14ac:dyDescent="0.25">
      <c r="A3296" s="183">
        <v>22324.697433437199</v>
      </c>
      <c r="B3296" s="183">
        <v>-0.298167774415381</v>
      </c>
      <c r="C3296" s="183">
        <v>-0.154821022636042</v>
      </c>
      <c r="D3296" s="183">
        <v>-0.28527477685399599</v>
      </c>
      <c r="E3296" s="183">
        <v>-0.26253386615861102</v>
      </c>
    </row>
    <row r="3297" spans="1:5" x14ac:dyDescent="0.25">
      <c r="A3297" s="183">
        <v>22326.134257907601</v>
      </c>
      <c r="B3297" s="183">
        <v>-0.53067379324226405</v>
      </c>
      <c r="C3297" s="183">
        <v>-0.15482414204836201</v>
      </c>
      <c r="D3297" s="183">
        <v>-0.28525332655895802</v>
      </c>
      <c r="E3297" s="183">
        <v>-0.26254270616971498</v>
      </c>
    </row>
    <row r="3298" spans="1:5" x14ac:dyDescent="0.25">
      <c r="A3298" s="183">
        <v>22327.155176025299</v>
      </c>
      <c r="B3298" s="183">
        <v>-0.38857555014710798</v>
      </c>
      <c r="C3298" s="183">
        <v>-0.15482635850877099</v>
      </c>
      <c r="D3298" s="183">
        <v>-0.28523803100624101</v>
      </c>
      <c r="E3298" s="183">
        <v>-0.26254898733187598</v>
      </c>
    </row>
    <row r="3299" spans="1:5" x14ac:dyDescent="0.25">
      <c r="A3299" s="183">
        <v>22338.600670412699</v>
      </c>
      <c r="B3299" s="183">
        <v>-0.24208348717290601</v>
      </c>
      <c r="C3299" s="183">
        <v>-0.154851139424664</v>
      </c>
      <c r="D3299" s="183">
        <v>-0.28506561319540202</v>
      </c>
      <c r="E3299" s="183">
        <v>-0.26261868119243298</v>
      </c>
    </row>
    <row r="3300" spans="1:5" x14ac:dyDescent="0.25">
      <c r="A3300" s="183">
        <v>22345.268684697301</v>
      </c>
      <c r="B3300" s="183">
        <v>-0.128393786284486</v>
      </c>
      <c r="C3300" s="183">
        <v>-0.15486549662355001</v>
      </c>
      <c r="D3300" s="183">
        <v>-0.28496432460611898</v>
      </c>
      <c r="E3300" s="183">
        <v>-0.26265897117398201</v>
      </c>
    </row>
    <row r="3301" spans="1:5" x14ac:dyDescent="0.25">
      <c r="A3301" s="183">
        <v>22347.959738086702</v>
      </c>
      <c r="B3301" s="183">
        <v>-0.25038496257326898</v>
      </c>
      <c r="C3301" s="183">
        <v>-0.15487127005437401</v>
      </c>
      <c r="D3301" s="183">
        <v>-0.28492340018236101</v>
      </c>
      <c r="E3301" s="183">
        <v>-0.26267509574631398</v>
      </c>
    </row>
    <row r="3302" spans="1:5" x14ac:dyDescent="0.25">
      <c r="A3302" s="183">
        <v>22354.109131822399</v>
      </c>
      <c r="B3302" s="183">
        <v>-4.3168146131367102E-3</v>
      </c>
      <c r="C3302" s="183">
        <v>-0.15488444494136699</v>
      </c>
      <c r="D3302" s="183">
        <v>-0.28482931030603498</v>
      </c>
      <c r="E3302" s="183">
        <v>-0.26271166054012901</v>
      </c>
    </row>
    <row r="3303" spans="1:5" x14ac:dyDescent="0.25">
      <c r="A3303" s="183">
        <v>22354.301648424</v>
      </c>
      <c r="B3303" s="183">
        <v>-0.12614011468136099</v>
      </c>
      <c r="C3303" s="183">
        <v>-0.15488485645568201</v>
      </c>
      <c r="D3303" s="183">
        <v>-0.284826349101093</v>
      </c>
      <c r="E3303" s="183">
        <v>-0.26271280426826599</v>
      </c>
    </row>
    <row r="3304" spans="1:5" x14ac:dyDescent="0.25">
      <c r="A3304" s="183">
        <v>22357.908179125901</v>
      </c>
      <c r="B3304" s="183">
        <v>-0.30390226542900101</v>
      </c>
      <c r="C3304" s="183">
        <v>-0.154892556839547</v>
      </c>
      <c r="D3304" s="183">
        <v>-0.28477087504612802</v>
      </c>
      <c r="E3304" s="183">
        <v>-0.26273423042375799</v>
      </c>
    </row>
    <row r="3305" spans="1:5" x14ac:dyDescent="0.25">
      <c r="A3305" s="183">
        <v>22372.185987001001</v>
      </c>
      <c r="B3305" s="183">
        <v>0.99380618490712003</v>
      </c>
      <c r="C3305" s="183">
        <v>-0.15492287850051101</v>
      </c>
      <c r="D3305" s="183">
        <v>-0.284549957192817</v>
      </c>
      <c r="E3305" s="183">
        <v>-0.26281777455198801</v>
      </c>
    </row>
    <row r="3306" spans="1:5" x14ac:dyDescent="0.25">
      <c r="A3306" s="183">
        <v>22372.369600783899</v>
      </c>
      <c r="B3306" s="183">
        <v>-0.37351098341650302</v>
      </c>
      <c r="C3306" s="183">
        <v>-0.1549232670538</v>
      </c>
      <c r="D3306" s="183">
        <v>-0.28454709632709602</v>
      </c>
      <c r="E3306" s="183">
        <v>-0.262818839268671</v>
      </c>
    </row>
    <row r="3307" spans="1:5" x14ac:dyDescent="0.25">
      <c r="A3307" s="183">
        <v>22374.249132517001</v>
      </c>
      <c r="B3307" s="183">
        <v>5.9059966419461297E-2</v>
      </c>
      <c r="C3307" s="183">
        <v>-0.15492724225385501</v>
      </c>
      <c r="D3307" s="183">
        <v>-0.28451779115738901</v>
      </c>
      <c r="E3307" s="183">
        <v>-0.262829718340088</v>
      </c>
    </row>
    <row r="3308" spans="1:5" x14ac:dyDescent="0.25">
      <c r="A3308" s="183">
        <v>22378.100770534002</v>
      </c>
      <c r="B3308" s="183">
        <v>3.4572718356229402E-2</v>
      </c>
      <c r="C3308" s="183">
        <v>-0.15493536833094801</v>
      </c>
      <c r="D3308" s="183">
        <v>-0.28445758673685101</v>
      </c>
      <c r="E3308" s="183">
        <v>-0.262851927933417</v>
      </c>
    </row>
    <row r="3309" spans="1:5" x14ac:dyDescent="0.25">
      <c r="A3309" s="183">
        <v>22381.477834526999</v>
      </c>
      <c r="B3309" s="183">
        <v>-0.389793995762788</v>
      </c>
      <c r="C3309" s="183">
        <v>-0.154942477804867</v>
      </c>
      <c r="D3309" s="183">
        <v>-0.28440472556632601</v>
      </c>
      <c r="E3309" s="183">
        <v>-0.26287130768533301</v>
      </c>
    </row>
    <row r="3310" spans="1:5" x14ac:dyDescent="0.25">
      <c r="A3310" s="183">
        <v>22382.0575729597</v>
      </c>
      <c r="B3310" s="183">
        <v>3.3943071049069999</v>
      </c>
      <c r="C3310" s="183">
        <v>-0.15494369743298</v>
      </c>
      <c r="D3310" s="183">
        <v>-0.28439563030249199</v>
      </c>
      <c r="E3310" s="183">
        <v>-0.26287462373577603</v>
      </c>
    </row>
    <row r="3311" spans="1:5" x14ac:dyDescent="0.25">
      <c r="A3311" s="183">
        <v>22384.514326948</v>
      </c>
      <c r="B3311" s="183">
        <v>-0.123622849025573</v>
      </c>
      <c r="C3311" s="183">
        <v>-0.15494885859602001</v>
      </c>
      <c r="D3311" s="183">
        <v>-0.284357021041868</v>
      </c>
      <c r="E3311" s="183">
        <v>-0.262888623898822</v>
      </c>
    </row>
    <row r="3312" spans="1:5" x14ac:dyDescent="0.25">
      <c r="A3312" s="183">
        <v>22385.6988658794</v>
      </c>
      <c r="B3312" s="183">
        <v>2.4839468649596999</v>
      </c>
      <c r="C3312" s="183">
        <v>-0.15495134434899899</v>
      </c>
      <c r="D3312" s="183">
        <v>-0.284338372558335</v>
      </c>
      <c r="E3312" s="183">
        <v>-0.26289535845728201</v>
      </c>
    </row>
    <row r="3313" spans="1:5" x14ac:dyDescent="0.25">
      <c r="A3313" s="183">
        <v>22390.586961078599</v>
      </c>
      <c r="B3313" s="183">
        <v>-0.385418811089278</v>
      </c>
      <c r="C3313" s="183">
        <v>-0.15496158254632</v>
      </c>
      <c r="D3313" s="183">
        <v>-0.28426096382292598</v>
      </c>
      <c r="E3313" s="183">
        <v>-0.26292314693362601</v>
      </c>
    </row>
    <row r="3314" spans="1:5" x14ac:dyDescent="0.25">
      <c r="A3314" s="183">
        <v>22391.332111829601</v>
      </c>
      <c r="B3314" s="183">
        <v>-0.18610351697105901</v>
      </c>
      <c r="C3314" s="183">
        <v>-0.15496314136505501</v>
      </c>
      <c r="D3314" s="183">
        <v>-0.28424911914705397</v>
      </c>
      <c r="E3314" s="183">
        <v>-0.26292735519698202</v>
      </c>
    </row>
    <row r="3315" spans="1:5" x14ac:dyDescent="0.25">
      <c r="A3315" s="183">
        <v>22403.132194756101</v>
      </c>
      <c r="B3315" s="183">
        <v>-4.21961025094175E-2</v>
      </c>
      <c r="C3315" s="183">
        <v>-0.15498771443717799</v>
      </c>
      <c r="D3315" s="183">
        <v>-0.284061548836825</v>
      </c>
      <c r="E3315" s="183">
        <v>-0.26299350255911902</v>
      </c>
    </row>
    <row r="3316" spans="1:5" x14ac:dyDescent="0.25">
      <c r="A3316" s="183">
        <v>22404.5560473234</v>
      </c>
      <c r="B3316" s="183">
        <v>0.65083433823216497</v>
      </c>
      <c r="C3316" s="183">
        <v>-0.15499067653982801</v>
      </c>
      <c r="D3316" s="183">
        <v>-0.28403891573590301</v>
      </c>
      <c r="E3316" s="183">
        <v>-0.26300140394905103</v>
      </c>
    </row>
    <row r="3317" spans="1:5" x14ac:dyDescent="0.25">
      <c r="A3317" s="183">
        <v>22406.0095981468</v>
      </c>
      <c r="B3317" s="183">
        <v>1.0797101138479801</v>
      </c>
      <c r="C3317" s="183">
        <v>-0.154993689481531</v>
      </c>
      <c r="D3317" s="183">
        <v>-0.28401581056108499</v>
      </c>
      <c r="E3317" s="183">
        <v>-0.26300946991249102</v>
      </c>
    </row>
    <row r="3318" spans="1:5" x14ac:dyDescent="0.25">
      <c r="A3318" s="183">
        <v>22408.679037879901</v>
      </c>
      <c r="B3318" s="183">
        <v>-0.22419917102866099</v>
      </c>
      <c r="C3318" s="183">
        <v>-0.154999216165016</v>
      </c>
      <c r="D3318" s="183">
        <v>-0.28397327397304201</v>
      </c>
      <c r="E3318" s="183">
        <v>-0.26302421481200899</v>
      </c>
    </row>
    <row r="3319" spans="1:5" x14ac:dyDescent="0.25">
      <c r="A3319" s="183">
        <v>22409.0813271314</v>
      </c>
      <c r="B3319" s="183">
        <v>-0.184014366650154</v>
      </c>
      <c r="C3319" s="183">
        <v>-0.15500004824018301</v>
      </c>
      <c r="D3319" s="183">
        <v>-0.28396680767197402</v>
      </c>
      <c r="E3319" s="183">
        <v>-0.26302643689423699</v>
      </c>
    </row>
    <row r="3320" spans="1:5" x14ac:dyDescent="0.25">
      <c r="A3320" s="183">
        <v>22411.3069412519</v>
      </c>
      <c r="B3320" s="183">
        <v>-0.119241171269413</v>
      </c>
      <c r="C3320" s="183">
        <v>-0.155004634104557</v>
      </c>
      <c r="D3320" s="183">
        <v>-0.28393103368370398</v>
      </c>
      <c r="E3320" s="183">
        <v>-0.26303870059734302</v>
      </c>
    </row>
    <row r="3321" spans="1:5" x14ac:dyDescent="0.25">
      <c r="A3321" s="183">
        <v>22413.367670090902</v>
      </c>
      <c r="B3321" s="183">
        <v>5.0392443150282198E-2</v>
      </c>
      <c r="C3321" s="183">
        <v>-0.15500888022381001</v>
      </c>
      <c r="D3321" s="183">
        <v>-0.28389791002195502</v>
      </c>
      <c r="E3321" s="183">
        <v>-0.26305001374797099</v>
      </c>
    </row>
    <row r="3322" spans="1:5" x14ac:dyDescent="0.25">
      <c r="A3322" s="183">
        <v>22413.806659503</v>
      </c>
      <c r="B3322" s="183">
        <v>-0.39104106114813397</v>
      </c>
      <c r="C3322" s="183">
        <v>-0.15500978475882601</v>
      </c>
      <c r="D3322" s="183">
        <v>-0.28389085381129697</v>
      </c>
      <c r="E3322" s="183">
        <v>-0.26305241955422598</v>
      </c>
    </row>
    <row r="3323" spans="1:5" x14ac:dyDescent="0.25">
      <c r="A3323" s="183">
        <v>22416.005516736499</v>
      </c>
      <c r="B3323" s="183">
        <v>-0.249818262941537</v>
      </c>
      <c r="C3323" s="183">
        <v>-0.155014315490797</v>
      </c>
      <c r="D3323" s="183">
        <v>-0.28385550990681901</v>
      </c>
      <c r="E3323" s="183">
        <v>-0.263064419471494</v>
      </c>
    </row>
    <row r="3324" spans="1:5" x14ac:dyDescent="0.25">
      <c r="A3324" s="183">
        <v>22418.2402911555</v>
      </c>
      <c r="B3324" s="183">
        <v>-0.676082813111756</v>
      </c>
      <c r="C3324" s="183">
        <v>-0.15501892022991001</v>
      </c>
      <c r="D3324" s="183">
        <v>-0.28381944736291498</v>
      </c>
      <c r="E3324" s="183">
        <v>-0.26307661540114902</v>
      </c>
    </row>
    <row r="3325" spans="1:5" x14ac:dyDescent="0.25">
      <c r="A3325" s="183">
        <v>22418.453993733699</v>
      </c>
      <c r="B3325" s="183">
        <v>-0.15499658011116599</v>
      </c>
      <c r="C3325" s="183">
        <v>-0.15501936056277399</v>
      </c>
      <c r="D3325" s="183">
        <v>-0.28381599559088999</v>
      </c>
      <c r="E3325" s="183">
        <v>-0.26307778164933399</v>
      </c>
    </row>
    <row r="3326" spans="1:5" x14ac:dyDescent="0.25">
      <c r="A3326" s="183">
        <v>22419.384766930401</v>
      </c>
      <c r="B3326" s="183">
        <v>0.183874735670364</v>
      </c>
      <c r="C3326" s="183">
        <v>-0.15502127841529101</v>
      </c>
      <c r="D3326" s="183">
        <v>-0.28380094671316902</v>
      </c>
      <c r="E3326" s="183">
        <v>-0.26308286119755903</v>
      </c>
    </row>
    <row r="3327" spans="1:5" x14ac:dyDescent="0.25">
      <c r="A3327" s="183">
        <v>22419.7501027119</v>
      </c>
      <c r="B3327" s="183">
        <v>-0.34442914801241498</v>
      </c>
      <c r="C3327" s="183">
        <v>-0.15502203118745</v>
      </c>
      <c r="D3327" s="183">
        <v>-0.28379503991060701</v>
      </c>
      <c r="E3327" s="183">
        <v>-0.26308484666556597</v>
      </c>
    </row>
    <row r="3328" spans="1:5" x14ac:dyDescent="0.25">
      <c r="A3328" s="183">
        <v>22421.060991099901</v>
      </c>
      <c r="B3328" s="183">
        <v>-0.18613212877866001</v>
      </c>
      <c r="C3328" s="183">
        <v>-0.15502473226500901</v>
      </c>
      <c r="D3328" s="183">
        <v>-0.28377383702223202</v>
      </c>
      <c r="E3328" s="183">
        <v>-0.26309195851189099</v>
      </c>
    </row>
    <row r="3329" spans="1:5" x14ac:dyDescent="0.25">
      <c r="A3329" s="183">
        <v>22427.1387059972</v>
      </c>
      <c r="B3329" s="183">
        <v>-0.39390731364156201</v>
      </c>
      <c r="C3329" s="183">
        <v>-0.15503718109353101</v>
      </c>
      <c r="D3329" s="183">
        <v>-0.28367516446655999</v>
      </c>
      <c r="E3329" s="183">
        <v>-0.26312478222332403</v>
      </c>
    </row>
    <row r="3330" spans="1:5" x14ac:dyDescent="0.25">
      <c r="A3330" s="183">
        <v>22428.570136782801</v>
      </c>
      <c r="B3330" s="183">
        <v>-0.19357914448783201</v>
      </c>
      <c r="C3330" s="183">
        <v>-0.15504011192849201</v>
      </c>
      <c r="D3330" s="183">
        <v>-0.28365188899546601</v>
      </c>
      <c r="E3330" s="183">
        <v>-0.26313246837283599</v>
      </c>
    </row>
    <row r="3331" spans="1:5" x14ac:dyDescent="0.25">
      <c r="A3331" s="183">
        <v>22429.035198448</v>
      </c>
      <c r="B3331" s="183">
        <v>-0.131270753776902</v>
      </c>
      <c r="C3331" s="183">
        <v>-0.155041061052892</v>
      </c>
      <c r="D3331" s="183">
        <v>-0.28364432696071601</v>
      </c>
      <c r="E3331" s="183">
        <v>-0.26313496554805899</v>
      </c>
    </row>
    <row r="3332" spans="1:5" x14ac:dyDescent="0.25">
      <c r="A3332" s="183">
        <v>22432.506643114099</v>
      </c>
      <c r="B3332" s="183">
        <v>-0.18252917471038901</v>
      </c>
      <c r="C3332" s="183">
        <v>-0.15504814577537199</v>
      </c>
      <c r="D3332" s="183">
        <v>-0.28358770945495598</v>
      </c>
      <c r="E3332" s="183">
        <v>-0.26315352512154999</v>
      </c>
    </row>
    <row r="3333" spans="1:5" x14ac:dyDescent="0.25">
      <c r="A3333" s="183">
        <v>22434.739248370701</v>
      </c>
      <c r="B3333" s="183">
        <v>-0.103472431076035</v>
      </c>
      <c r="C3333" s="183">
        <v>-0.15505268981556</v>
      </c>
      <c r="D3333" s="183">
        <v>-0.28355121431632402</v>
      </c>
      <c r="E3333" s="183">
        <v>-0.26316542819697403</v>
      </c>
    </row>
    <row r="3334" spans="1:5" x14ac:dyDescent="0.25">
      <c r="A3334" s="183">
        <v>22439.090778206901</v>
      </c>
      <c r="B3334" s="183">
        <v>-0.45718987604344002</v>
      </c>
      <c r="C3334" s="183"/>
      <c r="D3334" s="183">
        <v>-0.28347997536665698</v>
      </c>
      <c r="E3334" s="183">
        <v>-0.26318850022946799</v>
      </c>
    </row>
    <row r="3335" spans="1:5" x14ac:dyDescent="0.25">
      <c r="A3335" s="183">
        <v>22440.7418748411</v>
      </c>
      <c r="B3335" s="183">
        <v>-0.25815234222031902</v>
      </c>
      <c r="C3335" s="183"/>
      <c r="D3335" s="183">
        <v>-0.28345287053908802</v>
      </c>
      <c r="E3335" s="183">
        <v>-0.26319721705204502</v>
      </c>
    </row>
    <row r="3336" spans="1:5" x14ac:dyDescent="0.25">
      <c r="A3336" s="183">
        <v>22441.131807136699</v>
      </c>
      <c r="B3336" s="183">
        <v>-0.38382608278218999</v>
      </c>
      <c r="C3336" s="183"/>
      <c r="D3336" s="183">
        <v>-0.28344646931009998</v>
      </c>
      <c r="E3336" s="183">
        <v>-0.263199272546638</v>
      </c>
    </row>
    <row r="3337" spans="1:5" x14ac:dyDescent="0.25">
      <c r="A3337" s="183">
        <v>22443.859306391401</v>
      </c>
      <c r="B3337" s="183">
        <v>-8.9251778804699797E-2</v>
      </c>
      <c r="C3337" s="183">
        <v>-0.155071204694887</v>
      </c>
      <c r="D3337" s="183">
        <v>-0.28340157187572601</v>
      </c>
      <c r="E3337" s="183">
        <v>-0.26321360962828999</v>
      </c>
    </row>
    <row r="3338" spans="1:5" x14ac:dyDescent="0.25">
      <c r="A3338" s="183">
        <v>22449.934061660198</v>
      </c>
      <c r="B3338" s="183">
        <v>-0.19539020644341301</v>
      </c>
      <c r="C3338" s="183">
        <v>-0.155083476148729</v>
      </c>
      <c r="D3338" s="183">
        <v>-0.28330133878594599</v>
      </c>
      <c r="E3338" s="183">
        <v>-0.26324530203614399</v>
      </c>
    </row>
    <row r="3339" spans="1:5" x14ac:dyDescent="0.25">
      <c r="A3339" s="183">
        <v>22450.813840781</v>
      </c>
      <c r="B3339" s="183">
        <v>0.11381881331011801</v>
      </c>
      <c r="C3339" s="183">
        <v>-0.155085249479051</v>
      </c>
      <c r="D3339" s="183">
        <v>-0.28328679096682902</v>
      </c>
      <c r="E3339" s="183">
        <v>-0.26324987403465</v>
      </c>
    </row>
    <row r="3340" spans="1:5" x14ac:dyDescent="0.25">
      <c r="A3340" s="183">
        <v>22454.815149820301</v>
      </c>
      <c r="B3340" s="183">
        <v>-0.10831435755256399</v>
      </c>
      <c r="C3340" s="183">
        <v>-0.15509330203126201</v>
      </c>
      <c r="D3340" s="183">
        <v>-0.28322044366211802</v>
      </c>
      <c r="E3340" s="183">
        <v>-0.26327066786632602</v>
      </c>
    </row>
    <row r="3341" spans="1:5" x14ac:dyDescent="0.25">
      <c r="A3341" s="183">
        <v>22455.2384558556</v>
      </c>
      <c r="B3341" s="183">
        <v>-0.18761478558915201</v>
      </c>
      <c r="C3341" s="183">
        <v>-0.15509415305404101</v>
      </c>
      <c r="D3341" s="183">
        <v>-0.28321340624547803</v>
      </c>
      <c r="E3341" s="183">
        <v>-0.263272850568954</v>
      </c>
    </row>
    <row r="3342" spans="1:5" x14ac:dyDescent="0.25">
      <c r="A3342" s="183">
        <v>22456.4791142426</v>
      </c>
      <c r="B3342" s="183">
        <v>-0.183108045717706</v>
      </c>
      <c r="C3342" s="183">
        <v>-0.155096645140992</v>
      </c>
      <c r="D3342" s="183">
        <v>-0.28319278043519203</v>
      </c>
      <c r="E3342" s="183">
        <v>-0.26327924780427697</v>
      </c>
    </row>
    <row r="3343" spans="1:5" x14ac:dyDescent="0.25">
      <c r="A3343" s="183">
        <v>22459.219000875499</v>
      </c>
      <c r="B3343" s="183">
        <v>0.268379750999514</v>
      </c>
      <c r="C3343" s="183">
        <v>-0.15510213804079301</v>
      </c>
      <c r="D3343" s="183">
        <v>-0.28314723011892901</v>
      </c>
      <c r="E3343" s="183">
        <v>-0.26329334166775697</v>
      </c>
    </row>
    <row r="3344" spans="1:5" x14ac:dyDescent="0.25">
      <c r="A3344" s="183">
        <v>22459.609825979602</v>
      </c>
      <c r="B3344" s="183">
        <v>-0.111170861193488</v>
      </c>
      <c r="C3344" s="183">
        <v>-0.15510292156340699</v>
      </c>
      <c r="D3344" s="183">
        <v>-0.28314073269422702</v>
      </c>
      <c r="E3344" s="183">
        <v>-0.26329534672871602</v>
      </c>
    </row>
    <row r="3345" spans="1:5" x14ac:dyDescent="0.25">
      <c r="A3345" s="183">
        <v>22460.1851275755</v>
      </c>
      <c r="B3345" s="183">
        <v>-7.2188181321253306E-2</v>
      </c>
      <c r="C3345" s="183">
        <v>-0.155104074922814</v>
      </c>
      <c r="D3345" s="183">
        <v>-0.28313114475772699</v>
      </c>
      <c r="E3345" s="183">
        <v>-0.26329829203524502</v>
      </c>
    </row>
    <row r="3346" spans="1:5" x14ac:dyDescent="0.25">
      <c r="A3346" s="183">
        <v>22461.356981917699</v>
      </c>
      <c r="B3346" s="183">
        <v>-0.137350342647058</v>
      </c>
      <c r="C3346" s="183">
        <v>-0.15510642424574</v>
      </c>
      <c r="D3346" s="183">
        <v>-0.28311159075263798</v>
      </c>
      <c r="E3346" s="183">
        <v>-0.26330429144541201</v>
      </c>
    </row>
    <row r="3347" spans="1:5" x14ac:dyDescent="0.25">
      <c r="A3347" s="183">
        <v>22462.384684218301</v>
      </c>
      <c r="B3347" s="183">
        <v>0.35160948201255998</v>
      </c>
      <c r="C3347" s="183">
        <v>-0.15510847835842001</v>
      </c>
      <c r="D3347" s="183">
        <v>-0.283094442123076</v>
      </c>
      <c r="E3347" s="183">
        <v>-0.26330954913113702</v>
      </c>
    </row>
    <row r="3348" spans="1:5" x14ac:dyDescent="0.25">
      <c r="A3348" s="183">
        <v>22462.541014259899</v>
      </c>
      <c r="B3348" s="183">
        <v>-0.109138175164003</v>
      </c>
      <c r="C3348" s="183">
        <v>-0.15510879082198101</v>
      </c>
      <c r="D3348" s="183">
        <v>-0.28309183354083201</v>
      </c>
      <c r="E3348" s="183"/>
    </row>
    <row r="3349" spans="1:5" x14ac:dyDescent="0.25">
      <c r="A3349" s="183">
        <v>22462.6191792807</v>
      </c>
      <c r="B3349" s="183">
        <v>0.51698691011710096</v>
      </c>
      <c r="C3349" s="183">
        <v>-0.15510894705376099</v>
      </c>
      <c r="D3349" s="183">
        <v>-0.28309052924971001</v>
      </c>
      <c r="E3349" s="183"/>
    </row>
    <row r="3350" spans="1:5" x14ac:dyDescent="0.25">
      <c r="A3350" s="183">
        <v>22462.6191792807</v>
      </c>
      <c r="B3350" s="183">
        <v>0.35853059490995598</v>
      </c>
      <c r="C3350" s="183">
        <v>-0.15510894705376099</v>
      </c>
      <c r="D3350" s="183">
        <v>-0.28309052924971001</v>
      </c>
      <c r="E3350" s="183"/>
    </row>
    <row r="3351" spans="1:5" x14ac:dyDescent="0.25">
      <c r="A3351" s="183">
        <v>22462.6191792807</v>
      </c>
      <c r="B3351" s="183">
        <v>1.39398592092554E-2</v>
      </c>
      <c r="C3351" s="183">
        <v>-0.15510894705376099</v>
      </c>
      <c r="D3351" s="183">
        <v>-0.28309052924971001</v>
      </c>
      <c r="E3351" s="183"/>
    </row>
    <row r="3352" spans="1:5" x14ac:dyDescent="0.25">
      <c r="A3352" s="183">
        <v>22462.6191792807</v>
      </c>
      <c r="B3352" s="183">
        <v>-0.11243727093521701</v>
      </c>
      <c r="C3352" s="183">
        <v>-0.15510894705376099</v>
      </c>
      <c r="D3352" s="183">
        <v>-0.28309052924971001</v>
      </c>
      <c r="E3352" s="183"/>
    </row>
    <row r="3353" spans="1:5" x14ac:dyDescent="0.25">
      <c r="A3353" s="183">
        <v>22462.6191792807</v>
      </c>
      <c r="B3353" s="183">
        <v>0.41959503735482501</v>
      </c>
      <c r="C3353" s="183">
        <v>-0.15510894705376099</v>
      </c>
      <c r="D3353" s="183">
        <v>-0.28309052924971001</v>
      </c>
      <c r="E3353" s="183"/>
    </row>
    <row r="3354" spans="1:5" x14ac:dyDescent="0.25">
      <c r="A3354" s="183">
        <v>22462.6191792807</v>
      </c>
      <c r="B3354" s="183">
        <v>-9.9748212309080903E-2</v>
      </c>
      <c r="C3354" s="183">
        <v>-0.15510894705376099</v>
      </c>
      <c r="D3354" s="183">
        <v>-0.28309052924971001</v>
      </c>
      <c r="E3354" s="183"/>
    </row>
    <row r="3355" spans="1:5" x14ac:dyDescent="0.25">
      <c r="A3355" s="183">
        <v>22462.6191792807</v>
      </c>
      <c r="B3355" s="183">
        <v>-0.111898823420786</v>
      </c>
      <c r="C3355" s="183">
        <v>-0.15510894705376099</v>
      </c>
      <c r="D3355" s="183">
        <v>-0.28309052924971001</v>
      </c>
      <c r="E3355" s="183"/>
    </row>
    <row r="3356" spans="1:5" x14ac:dyDescent="0.25">
      <c r="A3356" s="183">
        <v>22462.6191792807</v>
      </c>
      <c r="B3356" s="183">
        <v>9.0647943450483701E-2</v>
      </c>
      <c r="C3356" s="183">
        <v>-0.15510894705376099</v>
      </c>
      <c r="D3356" s="183">
        <v>-0.28309052924971001</v>
      </c>
      <c r="E3356" s="183"/>
    </row>
    <row r="3357" spans="1:5" x14ac:dyDescent="0.25">
      <c r="A3357" s="183">
        <v>22462.6191792807</v>
      </c>
      <c r="B3357" s="183">
        <v>-4.8734205576761398E-2</v>
      </c>
      <c r="C3357" s="183">
        <v>-0.15510894705376099</v>
      </c>
      <c r="D3357" s="183">
        <v>-0.28309052924971001</v>
      </c>
      <c r="E3357" s="183"/>
    </row>
    <row r="3358" spans="1:5" x14ac:dyDescent="0.25">
      <c r="A3358" s="183">
        <v>22462.736426811902</v>
      </c>
      <c r="B3358" s="183">
        <v>-0.11030293095546399</v>
      </c>
      <c r="C3358" s="183">
        <v>-0.15510918140143201</v>
      </c>
      <c r="D3358" s="183">
        <v>-0.28308857281302702</v>
      </c>
      <c r="E3358" s="183">
        <v>-0.26331134523790001</v>
      </c>
    </row>
    <row r="3359" spans="1:5" x14ac:dyDescent="0.25">
      <c r="A3359" s="183">
        <v>22463.010004384701</v>
      </c>
      <c r="B3359" s="183">
        <v>-0.113814369382004</v>
      </c>
      <c r="C3359" s="183">
        <v>-0.155109728212664</v>
      </c>
      <c r="D3359" s="183">
        <v>-0.28308400779410098</v>
      </c>
      <c r="E3359" s="183"/>
    </row>
    <row r="3360" spans="1:5" x14ac:dyDescent="0.25">
      <c r="A3360" s="183">
        <v>22463.010004384701</v>
      </c>
      <c r="B3360" s="183">
        <v>4.4028852211219799E-2</v>
      </c>
      <c r="C3360" s="183">
        <v>-0.155109728212664</v>
      </c>
      <c r="D3360" s="183">
        <v>-0.28308400779410098</v>
      </c>
      <c r="E3360" s="183"/>
    </row>
    <row r="3361" spans="1:5" x14ac:dyDescent="0.25">
      <c r="A3361" s="183">
        <v>22463.010004384701</v>
      </c>
      <c r="B3361" s="183">
        <v>8.6352967684799595E-2</v>
      </c>
      <c r="C3361" s="183">
        <v>-0.155109728212664</v>
      </c>
      <c r="D3361" s="183">
        <v>-0.28308400779410098</v>
      </c>
      <c r="E3361" s="183"/>
    </row>
    <row r="3362" spans="1:5" x14ac:dyDescent="0.25">
      <c r="A3362" s="183">
        <v>22463.1663344263</v>
      </c>
      <c r="B3362" s="183">
        <v>-0.168738240479127</v>
      </c>
      <c r="C3362" s="183">
        <v>-0.155110040676226</v>
      </c>
      <c r="D3362" s="183">
        <v>-0.28308139921185699</v>
      </c>
      <c r="E3362" s="183"/>
    </row>
    <row r="3363" spans="1:5" x14ac:dyDescent="0.25">
      <c r="A3363" s="183">
        <v>22463.244499447199</v>
      </c>
      <c r="B3363" s="183">
        <v>0.33814485337606598</v>
      </c>
      <c r="C3363" s="183">
        <v>-0.15511019690800601</v>
      </c>
      <c r="D3363" s="183">
        <v>-0.28308009492073499</v>
      </c>
      <c r="E3363" s="183"/>
    </row>
    <row r="3364" spans="1:5" x14ac:dyDescent="0.25">
      <c r="A3364" s="183">
        <v>22463.322664468</v>
      </c>
      <c r="B3364" s="183">
        <v>0.18099620579980999</v>
      </c>
      <c r="C3364" s="183">
        <v>-0.15511035313978699</v>
      </c>
      <c r="D3364" s="183">
        <v>-0.283078790629613</v>
      </c>
      <c r="E3364" s="183">
        <v>-0.26331433665033199</v>
      </c>
    </row>
    <row r="3365" spans="1:5" x14ac:dyDescent="0.25">
      <c r="A3365" s="183">
        <v>22464.573304800899</v>
      </c>
      <c r="B3365" s="183">
        <v>0.11737745554663</v>
      </c>
      <c r="C3365" s="183">
        <v>-0.155112852848276</v>
      </c>
      <c r="D3365" s="183">
        <v>-0.28305789439066498</v>
      </c>
      <c r="E3365" s="183">
        <v>-0.26332070956182102</v>
      </c>
    </row>
    <row r="3366" spans="1:5" x14ac:dyDescent="0.25">
      <c r="A3366" s="183">
        <v>22464.885964884099</v>
      </c>
      <c r="B3366" s="183">
        <v>-4.9861047186183803E-2</v>
      </c>
      <c r="C3366" s="183">
        <v>-0.155113477775398</v>
      </c>
      <c r="D3366" s="183">
        <v>-0.28305266346791502</v>
      </c>
      <c r="E3366" s="183">
        <v>-0.26332230092410702</v>
      </c>
    </row>
    <row r="3367" spans="1:5" x14ac:dyDescent="0.25">
      <c r="A3367" s="183">
        <v>22465.990126055101</v>
      </c>
      <c r="B3367" s="183">
        <v>-0.224116934300334</v>
      </c>
      <c r="C3367" s="183">
        <v>-0.155115684709702</v>
      </c>
      <c r="D3367" s="183">
        <v>-0.283034190429308</v>
      </c>
      <c r="E3367" s="183">
        <v>-0.263327914858626</v>
      </c>
    </row>
    <row r="3368" spans="1:5" x14ac:dyDescent="0.25">
      <c r="A3368" s="183">
        <v>22466.1180099101</v>
      </c>
      <c r="B3368" s="183">
        <v>-2.0707671953801299E-2</v>
      </c>
      <c r="C3368" s="183">
        <v>-0.15511593992942399</v>
      </c>
      <c r="D3368" s="183">
        <v>-0.28303205088351302</v>
      </c>
      <c r="E3368" s="183">
        <v>-0.263328564368631</v>
      </c>
    </row>
    <row r="3369" spans="1:5" x14ac:dyDescent="0.25">
      <c r="A3369" s="183">
        <v>22466.371100279499</v>
      </c>
      <c r="B3369" s="183">
        <v>0.205857057473291</v>
      </c>
      <c r="C3369" s="183">
        <v>-0.15511644467143301</v>
      </c>
      <c r="D3369" s="183">
        <v>-0.28302781658485499</v>
      </c>
      <c r="E3369" s="183">
        <v>-0.263329849704386</v>
      </c>
    </row>
    <row r="3370" spans="1:5" x14ac:dyDescent="0.25">
      <c r="A3370" s="183">
        <v>22466.4492653003</v>
      </c>
      <c r="B3370" s="183">
        <v>-4.9854426430717698E-2</v>
      </c>
      <c r="C3370" s="183">
        <v>-0.155116600557133</v>
      </c>
      <c r="D3370" s="183">
        <v>-0.28302650885416702</v>
      </c>
      <c r="E3370" s="183">
        <v>-0.26333024654222797</v>
      </c>
    </row>
    <row r="3371" spans="1:5" x14ac:dyDescent="0.25">
      <c r="A3371" s="183">
        <v>22467.660823122798</v>
      </c>
      <c r="B3371" s="183">
        <v>-0.16575968555724299</v>
      </c>
      <c r="C3371" s="183">
        <v>-0.155119016785494</v>
      </c>
      <c r="D3371" s="183">
        <v>-0.283006204595879</v>
      </c>
      <c r="E3371" s="183">
        <v>-0.26333639156501099</v>
      </c>
    </row>
    <row r="3372" spans="1:5" x14ac:dyDescent="0.25">
      <c r="A3372" s="183">
        <v>22469.982065484601</v>
      </c>
      <c r="B3372" s="183">
        <v>-0.128808487985477</v>
      </c>
      <c r="C3372" s="183">
        <v>-0.15512362977688601</v>
      </c>
      <c r="D3372" s="183">
        <v>-0.28296723257902401</v>
      </c>
      <c r="E3372" s="183">
        <v>-0.26334813361157</v>
      </c>
    </row>
    <row r="3373" spans="1:5" x14ac:dyDescent="0.25">
      <c r="A3373" s="183">
        <v>22470.670176423901</v>
      </c>
      <c r="B3373" s="183">
        <v>-4.2322195482447103E-2</v>
      </c>
      <c r="C3373" s="183">
        <v>-0.15512499582704201</v>
      </c>
      <c r="D3373" s="183">
        <v>-0.28295567968322599</v>
      </c>
      <c r="E3373" s="183">
        <v>-0.26335160653022799</v>
      </c>
    </row>
    <row r="3374" spans="1:5" x14ac:dyDescent="0.25">
      <c r="A3374" s="183">
        <v>22471.920816756901</v>
      </c>
      <c r="B3374" s="183">
        <v>0.79547996720423797</v>
      </c>
      <c r="C3374" s="183">
        <v>-0.15512747862061901</v>
      </c>
      <c r="D3374" s="183">
        <v>-0.28293468231692898</v>
      </c>
      <c r="E3374" s="183"/>
    </row>
    <row r="3375" spans="1:5" x14ac:dyDescent="0.25">
      <c r="A3375" s="183">
        <v>22472.0771467985</v>
      </c>
      <c r="B3375" s="183">
        <v>1.81464189036529E-2</v>
      </c>
      <c r="C3375" s="183">
        <v>-0.15512778896981599</v>
      </c>
      <c r="D3375" s="183">
        <v>-0.28293205764614199</v>
      </c>
      <c r="E3375" s="183">
        <v>-0.26335869630667702</v>
      </c>
    </row>
    <row r="3376" spans="1:5" x14ac:dyDescent="0.25">
      <c r="A3376" s="183">
        <v>22472.171578875699</v>
      </c>
      <c r="B3376" s="183">
        <v>-0.25977084426542801</v>
      </c>
      <c r="C3376" s="183">
        <v>-0.155127976438067</v>
      </c>
      <c r="D3376" s="183">
        <v>-0.28293047219838102</v>
      </c>
      <c r="E3376" s="183">
        <v>-0.26335917161237499</v>
      </c>
    </row>
    <row r="3377" spans="1:5" x14ac:dyDescent="0.25">
      <c r="A3377" s="183">
        <v>22472.445225247</v>
      </c>
      <c r="B3377" s="183">
        <v>0.30224458963425999</v>
      </c>
      <c r="C3377" s="183">
        <v>-0.15512851968574201</v>
      </c>
      <c r="D3377" s="183">
        <v>-0.28292587786942502</v>
      </c>
      <c r="E3377" s="183">
        <v>-0.26336054857436603</v>
      </c>
    </row>
    <row r="3378" spans="1:5" x14ac:dyDescent="0.25">
      <c r="A3378" s="183">
        <v>22472.8587970066</v>
      </c>
      <c r="B3378" s="183">
        <v>0.138741405182397</v>
      </c>
      <c r="C3378" s="183">
        <v>-0.15512934071580201</v>
      </c>
      <c r="D3378" s="183">
        <v>-0.28291893429220599</v>
      </c>
      <c r="E3378" s="183">
        <v>-0.26336262854270398</v>
      </c>
    </row>
    <row r="3379" spans="1:5" x14ac:dyDescent="0.25">
      <c r="A3379" s="183">
        <v>22475.3202988579</v>
      </c>
      <c r="B3379" s="183">
        <v>-0.47452119961864903</v>
      </c>
      <c r="C3379" s="183">
        <v>-0.15513422733334301</v>
      </c>
      <c r="D3379" s="183">
        <v>-0.28287748124016598</v>
      </c>
      <c r="E3379" s="183">
        <v>-0.26337498111859198</v>
      </c>
    </row>
    <row r="3380" spans="1:5" x14ac:dyDescent="0.25">
      <c r="A3380" s="183">
        <v>22475.907232818099</v>
      </c>
      <c r="B3380" s="183">
        <v>0.10819573237024201</v>
      </c>
      <c r="C3380" s="183">
        <v>-0.15513539252514799</v>
      </c>
      <c r="D3380" s="183">
        <v>-0.28286757856858302</v>
      </c>
      <c r="E3380" s="183">
        <v>-0.26337791970644397</v>
      </c>
    </row>
    <row r="3381" spans="1:5" x14ac:dyDescent="0.25">
      <c r="A3381" s="183">
        <v>22476.610718005399</v>
      </c>
      <c r="B3381" s="183">
        <v>0.110433069790949</v>
      </c>
      <c r="C3381" s="183">
        <v>-0.155136789096535</v>
      </c>
      <c r="D3381" s="183">
        <v>-0.28285570946022198</v>
      </c>
      <c r="E3381" s="183">
        <v>-0.26338143836432198</v>
      </c>
    </row>
    <row r="3382" spans="1:5" x14ac:dyDescent="0.25">
      <c r="A3382" s="183">
        <v>22477.7831933175</v>
      </c>
      <c r="B3382" s="183">
        <v>-0.110073550026557</v>
      </c>
      <c r="C3382" s="183">
        <v>-0.155139116715514</v>
      </c>
      <c r="D3382" s="183">
        <v>-0.28283592761295401</v>
      </c>
      <c r="E3382" s="183">
        <v>-0.26338729440085201</v>
      </c>
    </row>
    <row r="3383" spans="1:5" x14ac:dyDescent="0.25">
      <c r="A3383" s="183">
        <v>22481.417866785101</v>
      </c>
      <c r="B3383" s="183">
        <v>0.262326922298173</v>
      </c>
      <c r="C3383" s="183">
        <v>-0.155146321604722</v>
      </c>
      <c r="D3383" s="183">
        <v>-0.28277456142955099</v>
      </c>
      <c r="E3383" s="183">
        <v>-0.26340538144225401</v>
      </c>
    </row>
    <row r="3384" spans="1:5" x14ac:dyDescent="0.25">
      <c r="A3384" s="183">
        <v>22485.052494379099</v>
      </c>
      <c r="B3384" s="183">
        <v>-1.7773623637695701E-2</v>
      </c>
      <c r="C3384" s="183">
        <v>-0.155153498131545</v>
      </c>
      <c r="D3384" s="183">
        <v>-0.28271297620741198</v>
      </c>
      <c r="E3384" s="183">
        <v>-0.26342336709181702</v>
      </c>
    </row>
    <row r="3385" spans="1:5" x14ac:dyDescent="0.25">
      <c r="A3385" s="183">
        <v>22486.1659232889</v>
      </c>
      <c r="B3385" s="183">
        <v>-0.17339627502746</v>
      </c>
      <c r="C3385" s="183">
        <v>-0.155155692509198</v>
      </c>
      <c r="D3385" s="183">
        <v>-0.28269407663435497</v>
      </c>
      <c r="E3385" s="183">
        <v>-0.26342885620738299</v>
      </c>
    </row>
    <row r="3386" spans="1:5" x14ac:dyDescent="0.25">
      <c r="A3386" s="183">
        <v>22487.2411608353</v>
      </c>
      <c r="B3386" s="183">
        <v>0.217752301467633</v>
      </c>
      <c r="C3386" s="183">
        <v>-0.155157807600074</v>
      </c>
      <c r="D3386" s="183">
        <v>-0.28267582532941399</v>
      </c>
      <c r="E3386" s="183">
        <v>-0.263434149455753</v>
      </c>
    </row>
    <row r="3387" spans="1:5" x14ac:dyDescent="0.25">
      <c r="A3387" s="183">
        <v>22487.296063997801</v>
      </c>
      <c r="B3387" s="183">
        <v>-0.34988627109447901</v>
      </c>
      <c r="C3387" s="183">
        <v>-0.15515791559962999</v>
      </c>
      <c r="D3387" s="183">
        <v>-0.282674893391755</v>
      </c>
      <c r="E3387" s="183">
        <v>-0.26343441945490398</v>
      </c>
    </row>
    <row r="3388" spans="1:5" x14ac:dyDescent="0.25">
      <c r="A3388" s="183">
        <v>22487.353832782701</v>
      </c>
      <c r="B3388" s="183">
        <v>-3.7635300617511198E-2</v>
      </c>
      <c r="C3388" s="183">
        <v>-0.15515802923612901</v>
      </c>
      <c r="D3388" s="183">
        <v>-0.28267391281242898</v>
      </c>
      <c r="E3388" s="183">
        <v>-0.26343470350335402</v>
      </c>
    </row>
    <row r="3389" spans="1:5" x14ac:dyDescent="0.25">
      <c r="A3389" s="183">
        <v>22487.436573387298</v>
      </c>
      <c r="B3389" s="183">
        <v>-0.11128294808686599</v>
      </c>
      <c r="C3389" s="183">
        <v>-0.15515819199448699</v>
      </c>
      <c r="D3389" s="183">
        <v>-0.28267250592591903</v>
      </c>
      <c r="E3389" s="183">
        <v>-0.26343511033795403</v>
      </c>
    </row>
    <row r="3390" spans="1:5" x14ac:dyDescent="0.25">
      <c r="A3390" s="183">
        <v>22490.563174219598</v>
      </c>
      <c r="B3390" s="183">
        <v>0.13326229375170101</v>
      </c>
      <c r="C3390" s="183">
        <v>-0.15516434230509901</v>
      </c>
      <c r="D3390" s="183">
        <v>-0.28261931464777701</v>
      </c>
      <c r="E3390" s="183">
        <v>-0.26345044482652302</v>
      </c>
    </row>
    <row r="3391" spans="1:5" x14ac:dyDescent="0.25">
      <c r="A3391" s="183">
        <v>22491.0065797604</v>
      </c>
      <c r="B3391" s="183">
        <v>-0.55610932484103603</v>
      </c>
      <c r="C3391" s="183">
        <v>-0.15516521424990901</v>
      </c>
      <c r="D3391" s="183">
        <v>-0.28261176395109799</v>
      </c>
      <c r="E3391" s="183">
        <v>-0.26345261301902601</v>
      </c>
    </row>
    <row r="3392" spans="1:5" x14ac:dyDescent="0.25">
      <c r="A3392" s="183">
        <v>22492.712712291799</v>
      </c>
      <c r="B3392" s="183">
        <v>-0.11185402543029099</v>
      </c>
      <c r="C3392" s="183">
        <v>-0.155168562812182</v>
      </c>
      <c r="D3392" s="183">
        <v>-0.28258259253038398</v>
      </c>
      <c r="E3392" s="183">
        <v>-0.26346094402001502</v>
      </c>
    </row>
    <row r="3393" spans="1:5" x14ac:dyDescent="0.25">
      <c r="A3393" s="183">
        <v>22493.572527520701</v>
      </c>
      <c r="B3393" s="183">
        <v>3.0628681405886499E-2</v>
      </c>
      <c r="C3393" s="183">
        <v>-0.15517024938274701</v>
      </c>
      <c r="D3393" s="183">
        <v>-0.282567891426386</v>
      </c>
      <c r="E3393" s="183">
        <v>-0.26346513382639403</v>
      </c>
    </row>
    <row r="3394" spans="1:5" x14ac:dyDescent="0.25">
      <c r="A3394" s="183">
        <v>22496.876189493301</v>
      </c>
      <c r="B3394" s="183">
        <v>-6.7436573809320804E-2</v>
      </c>
      <c r="C3394" s="183">
        <v>-0.15517671759294099</v>
      </c>
      <c r="D3394" s="183">
        <v>-0.28251140547847398</v>
      </c>
      <c r="E3394" s="183">
        <v>-0.26348117981883701</v>
      </c>
    </row>
    <row r="3395" spans="1:5" x14ac:dyDescent="0.25">
      <c r="A3395" s="183">
        <v>22500.372884330998</v>
      </c>
      <c r="B3395" s="183">
        <v>1.40467587900206E-2</v>
      </c>
      <c r="C3395" s="183">
        <v>-0.15518355320486699</v>
      </c>
      <c r="D3395" s="183">
        <v>-0.28245161905840099</v>
      </c>
      <c r="E3395" s="183">
        <v>-0.263498072671911</v>
      </c>
    </row>
    <row r="3396" spans="1:5" x14ac:dyDescent="0.25">
      <c r="A3396" s="183">
        <v>22502.421711796302</v>
      </c>
      <c r="B3396" s="183">
        <v>-0.20677023033953701</v>
      </c>
      <c r="C3396" s="183">
        <v>-0.15518755009771701</v>
      </c>
      <c r="D3396" s="183">
        <v>-0.28241648026976701</v>
      </c>
      <c r="E3396" s="183">
        <v>-0.26350792588716498</v>
      </c>
    </row>
    <row r="3397" spans="1:5" x14ac:dyDescent="0.25">
      <c r="A3397" s="183">
        <v>22502.816731074701</v>
      </c>
      <c r="B3397" s="183">
        <v>-0.17812979897058301</v>
      </c>
      <c r="C3397" s="183">
        <v>-0.15518831990847901</v>
      </c>
      <c r="D3397" s="183">
        <v>-0.282409682369205</v>
      </c>
      <c r="E3397" s="183">
        <v>-0.26350982374312498</v>
      </c>
    </row>
    <row r="3398" spans="1:5" x14ac:dyDescent="0.25">
      <c r="A3398" s="183">
        <v>22503.398774556401</v>
      </c>
      <c r="B3398" s="183">
        <v>-0.104363866832025</v>
      </c>
      <c r="C3398" s="183">
        <v>-0.155189454190681</v>
      </c>
      <c r="D3398" s="183">
        <v>-0.28239966596259403</v>
      </c>
      <c r="E3398" s="183">
        <v>-0.263512614997928</v>
      </c>
    </row>
    <row r="3399" spans="1:5" x14ac:dyDescent="0.25">
      <c r="A3399" s="183">
        <v>22504.476547923499</v>
      </c>
      <c r="B3399" s="183">
        <v>1.74217415650046E-2</v>
      </c>
      <c r="C3399" s="183">
        <v>-0.15519155276507901</v>
      </c>
      <c r="D3399" s="183">
        <v>-0.28238111852306902</v>
      </c>
      <c r="E3399" s="183">
        <v>-0.26351777887998601</v>
      </c>
    </row>
    <row r="3400" spans="1:5" x14ac:dyDescent="0.25">
      <c r="A3400" s="183">
        <v>22507.028236935799</v>
      </c>
      <c r="B3400" s="183">
        <v>-0.23774383819669101</v>
      </c>
      <c r="C3400" s="183">
        <v>-0.15519651632360701</v>
      </c>
      <c r="D3400" s="183">
        <v>-0.28233720641771298</v>
      </c>
      <c r="E3400" s="183">
        <v>-0.26352996757628</v>
      </c>
    </row>
    <row r="3401" spans="1:5" x14ac:dyDescent="0.25">
      <c r="A3401" s="183">
        <v>22509.796974556099</v>
      </c>
      <c r="B3401" s="183">
        <v>0.17789885063022001</v>
      </c>
      <c r="C3401" s="183">
        <v>-0.155201891286285</v>
      </c>
      <c r="D3401" s="183">
        <v>-0.28228955911527898</v>
      </c>
      <c r="E3401" s="183">
        <v>-0.26354313318768802</v>
      </c>
    </row>
    <row r="3402" spans="1:5" x14ac:dyDescent="0.25">
      <c r="A3402" s="183">
        <v>22516.1622185343</v>
      </c>
      <c r="B3402" s="183">
        <v>0.114026077869545</v>
      </c>
      <c r="C3402" s="183">
        <v>-0.15521421163851001</v>
      </c>
      <c r="D3402" s="183">
        <v>-0.28217946494564899</v>
      </c>
      <c r="E3402" s="183">
        <v>-0.26357319095416398</v>
      </c>
    </row>
    <row r="3403" spans="1:5" x14ac:dyDescent="0.25">
      <c r="A3403" s="183">
        <v>22517.1233365601</v>
      </c>
      <c r="B3403" s="183">
        <v>-0.19298996119523301</v>
      </c>
      <c r="C3403" s="183">
        <v>-0.15521607194624501</v>
      </c>
      <c r="D3403" s="183">
        <v>-0.28216280005637301</v>
      </c>
      <c r="E3403" s="183">
        <v>-0.26357770133447</v>
      </c>
    </row>
    <row r="3404" spans="1:5" x14ac:dyDescent="0.25">
      <c r="A3404" s="183">
        <v>22519.0697058306</v>
      </c>
      <c r="B3404" s="183">
        <v>-0.557537418615905</v>
      </c>
      <c r="C3404" s="183">
        <v>-0.15521982734219</v>
      </c>
      <c r="D3404" s="183">
        <v>-0.28212901935946599</v>
      </c>
      <c r="E3404" s="183">
        <v>-0.26358681156052899</v>
      </c>
    </row>
    <row r="3405" spans="1:5" x14ac:dyDescent="0.25">
      <c r="A3405" s="183">
        <v>22519.757809491501</v>
      </c>
      <c r="B3405" s="183">
        <v>1.0346489106155801</v>
      </c>
      <c r="C3405" s="183">
        <v>-0.15522115184437901</v>
      </c>
      <c r="D3405" s="183">
        <v>-0.28211706472477199</v>
      </c>
      <c r="E3405" s="183">
        <v>-0.26359003129174002</v>
      </c>
    </row>
    <row r="3406" spans="1:5" x14ac:dyDescent="0.25">
      <c r="A3406" s="183">
        <v>22521.659188333801</v>
      </c>
      <c r="B3406" s="183">
        <v>0.42829977684593101</v>
      </c>
      <c r="C3406" s="183">
        <v>-0.15522481172962899</v>
      </c>
      <c r="D3406" s="183">
        <v>-0.28208394937905001</v>
      </c>
      <c r="E3406" s="183">
        <v>-0.26359889675079601</v>
      </c>
    </row>
    <row r="3407" spans="1:5" x14ac:dyDescent="0.25">
      <c r="A3407" s="183">
        <v>22524.3036912549</v>
      </c>
      <c r="B3407" s="183">
        <v>-0.19959497305586099</v>
      </c>
      <c r="C3407" s="183">
        <v>-0.155229902023588</v>
      </c>
      <c r="D3407" s="183">
        <v>-0.282037778088228</v>
      </c>
      <c r="E3407" s="183">
        <v>-0.26361116806113299</v>
      </c>
    </row>
    <row r="3408" spans="1:5" x14ac:dyDescent="0.25">
      <c r="A3408" s="183">
        <v>22528.109811369501</v>
      </c>
      <c r="B3408" s="183">
        <v>-0.270434945565934</v>
      </c>
      <c r="C3408" s="183">
        <v>-0.15523720481089001</v>
      </c>
      <c r="D3408" s="183">
        <v>-0.28197132572120198</v>
      </c>
      <c r="E3408" s="183">
        <v>-0.26362876831417198</v>
      </c>
    </row>
    <row r="3409" spans="1:5" x14ac:dyDescent="0.25">
      <c r="A3409" s="183">
        <v>22531.466443222002</v>
      </c>
      <c r="B3409" s="183">
        <v>-0.11874444203977499</v>
      </c>
      <c r="C3409" s="183">
        <v>-0.15524362539417799</v>
      </c>
      <c r="D3409" s="183">
        <v>-0.28191272112515098</v>
      </c>
      <c r="E3409" s="183">
        <v>-0.26364418670817702</v>
      </c>
    </row>
    <row r="3410" spans="1:5" x14ac:dyDescent="0.25">
      <c r="A3410" s="183">
        <v>22532.4886149495</v>
      </c>
      <c r="B3410" s="183">
        <v>-0.16906401458283099</v>
      </c>
      <c r="C3410" s="183">
        <v>-0.155245580609704</v>
      </c>
      <c r="D3410" s="183">
        <v>-0.28189487467555002</v>
      </c>
      <c r="E3410" s="183">
        <v>-0.26364886490095202</v>
      </c>
    </row>
    <row r="3411" spans="1:5" x14ac:dyDescent="0.25">
      <c r="A3411" s="183">
        <v>22533.318355965199</v>
      </c>
      <c r="B3411" s="183">
        <v>0.175859747226048</v>
      </c>
      <c r="C3411" s="183">
        <v>-0.155247167742738</v>
      </c>
      <c r="D3411" s="183">
        <v>-0.28188038794027898</v>
      </c>
      <c r="E3411" s="183">
        <v>-0.26365265169215302</v>
      </c>
    </row>
    <row r="3412" spans="1:5" x14ac:dyDescent="0.25">
      <c r="A3412" s="183">
        <v>22535.654075090199</v>
      </c>
      <c r="B3412" s="183">
        <v>-0.39684821894683298</v>
      </c>
      <c r="C3412" s="183">
        <v>-0.15525162644846699</v>
      </c>
      <c r="D3412" s="183">
        <v>-0.28183938620992599</v>
      </c>
      <c r="E3412" s="183">
        <v>-0.263663301789892</v>
      </c>
    </row>
    <row r="3413" spans="1:5" x14ac:dyDescent="0.25">
      <c r="A3413" s="183">
        <v>22537.570457312599</v>
      </c>
      <c r="B3413" s="183">
        <v>-0.12294575683378101</v>
      </c>
      <c r="C3413" s="183">
        <v>-0.155255276614571</v>
      </c>
      <c r="D3413" s="183">
        <v>-0.28180572314136698</v>
      </c>
      <c r="E3413" s="183">
        <v>-0.26367200481620001</v>
      </c>
    </row>
    <row r="3414" spans="1:5" x14ac:dyDescent="0.25">
      <c r="A3414" s="183">
        <v>22538.908239589498</v>
      </c>
      <c r="B3414" s="183">
        <v>0.173456292031271</v>
      </c>
      <c r="C3414" s="183">
        <v>-0.15525782471142999</v>
      </c>
      <c r="D3414" s="183">
        <v>-0.28178218017732498</v>
      </c>
      <c r="E3414" s="183">
        <v>-0.26367806360403501</v>
      </c>
    </row>
    <row r="3415" spans="1:5" x14ac:dyDescent="0.25">
      <c r="A3415" s="183">
        <v>22545.583711158099</v>
      </c>
      <c r="B3415" s="183">
        <v>-0.22228089903263401</v>
      </c>
      <c r="C3415" s="183">
        <v>-0.15527050052036101</v>
      </c>
      <c r="D3415" s="183">
        <v>-0.281664421789731</v>
      </c>
      <c r="E3415" s="183">
        <v>-0.26370809278281199</v>
      </c>
    </row>
    <row r="3416" spans="1:5" x14ac:dyDescent="0.25">
      <c r="A3416" s="183">
        <v>22546.9900119263</v>
      </c>
      <c r="B3416" s="183">
        <v>0.164907079878263</v>
      </c>
      <c r="C3416" s="183">
        <v>-0.15527316303699301</v>
      </c>
      <c r="D3416" s="183">
        <v>-0.281639587325414</v>
      </c>
      <c r="E3416" s="183">
        <v>-0.263714375618124</v>
      </c>
    </row>
    <row r="3417" spans="1:5" x14ac:dyDescent="0.25">
      <c r="A3417" s="183">
        <v>22548.053547024101</v>
      </c>
      <c r="B3417" s="183">
        <v>0.24356448686089199</v>
      </c>
      <c r="C3417" s="183">
        <v>-0.15527517660333001</v>
      </c>
      <c r="D3417" s="183">
        <v>-0.28162078561798898</v>
      </c>
      <c r="E3417" s="183">
        <v>-0.26371911709123802</v>
      </c>
    </row>
    <row r="3418" spans="1:5" x14ac:dyDescent="0.25">
      <c r="A3418" s="183">
        <v>22548.6470235954</v>
      </c>
      <c r="B3418" s="183">
        <v>-0.13307803434302601</v>
      </c>
      <c r="C3418" s="183">
        <v>-0.15527630021875999</v>
      </c>
      <c r="D3418" s="183">
        <v>-0.281610275640366</v>
      </c>
      <c r="E3418" s="183">
        <v>-0.26372175531929498</v>
      </c>
    </row>
    <row r="3419" spans="1:5" x14ac:dyDescent="0.25">
      <c r="A3419" s="183">
        <v>22549.650639280499</v>
      </c>
      <c r="B3419" s="183">
        <v>-0.17999517103920401</v>
      </c>
      <c r="C3419" s="183">
        <v>-0.15527819165735601</v>
      </c>
      <c r="D3419" s="183">
        <v>-0.28159250243936101</v>
      </c>
      <c r="E3419" s="183">
        <v>-0.263726216770996</v>
      </c>
    </row>
    <row r="3420" spans="1:5" x14ac:dyDescent="0.25">
      <c r="A3420" s="183">
        <v>22551.7628342385</v>
      </c>
      <c r="B3420" s="183">
        <v>-0.16526801279605999</v>
      </c>
      <c r="C3420" s="183">
        <v>-0.155282172351485</v>
      </c>
      <c r="D3420" s="183">
        <v>-0.28155502994137299</v>
      </c>
      <c r="E3420" s="183">
        <v>-0.263735586438546</v>
      </c>
    </row>
    <row r="3421" spans="1:5" x14ac:dyDescent="0.25">
      <c r="A3421" s="183">
        <v>22558.7503986765</v>
      </c>
      <c r="B3421" s="183">
        <v>2.4166988790613702</v>
      </c>
      <c r="C3421" s="183">
        <v>-0.15529533125627201</v>
      </c>
      <c r="D3421" s="183">
        <v>-0.28143073581350397</v>
      </c>
      <c r="E3421" s="183">
        <v>-0.26376632659882099</v>
      </c>
    </row>
    <row r="3422" spans="1:5" x14ac:dyDescent="0.25">
      <c r="A3422" s="183">
        <v>22559.8521754873</v>
      </c>
      <c r="B3422" s="183">
        <v>-0.249295095809909</v>
      </c>
      <c r="C3422" s="183">
        <v>-0.15529739627483</v>
      </c>
      <c r="D3422" s="183">
        <v>-0.28141108713982399</v>
      </c>
      <c r="E3422" s="183">
        <v>-0.26377113964715898</v>
      </c>
    </row>
    <row r="3423" spans="1:5" x14ac:dyDescent="0.25">
      <c r="A3423" s="183">
        <v>22564.990113796099</v>
      </c>
      <c r="B3423" s="183">
        <v>-0.19794564806356901</v>
      </c>
      <c r="C3423" s="183">
        <v>-0.155307025578234</v>
      </c>
      <c r="D3423" s="183">
        <v>-0.28131931104057001</v>
      </c>
      <c r="E3423" s="183">
        <v>-0.26379343649952303</v>
      </c>
    </row>
    <row r="3424" spans="1:5" x14ac:dyDescent="0.25">
      <c r="A3424" s="183">
        <v>22566.650077074399</v>
      </c>
      <c r="B3424" s="183">
        <v>0.64678217224942702</v>
      </c>
      <c r="C3424" s="183">
        <v>-0.155310124473578</v>
      </c>
      <c r="D3424" s="183">
        <v>-0.28128959944938497</v>
      </c>
      <c r="E3424" s="183">
        <v>-0.26380063127602998</v>
      </c>
    </row>
    <row r="3425" spans="1:5" x14ac:dyDescent="0.25">
      <c r="A3425" s="183">
        <v>22570.052827346899</v>
      </c>
      <c r="B3425" s="183">
        <v>-0.36007457673042897</v>
      </c>
      <c r="C3425" s="183">
        <v>-0.15531647207675001</v>
      </c>
      <c r="D3425" s="183">
        <v>-0.281228588445878</v>
      </c>
      <c r="E3425" s="183">
        <v>-0.26381525162688102</v>
      </c>
    </row>
    <row r="3426" spans="1:5" x14ac:dyDescent="0.25">
      <c r="A3426" s="183">
        <v>22573.181097151999</v>
      </c>
      <c r="B3426" s="183">
        <v>-0.398236429476784</v>
      </c>
      <c r="C3426" s="183">
        <v>-0.15532229274879</v>
      </c>
      <c r="D3426" s="183">
        <v>-0.28117233223546001</v>
      </c>
      <c r="E3426" s="183">
        <v>-0.26382863342803198</v>
      </c>
    </row>
    <row r="3427" spans="1:5" x14ac:dyDescent="0.25">
      <c r="A3427" s="183">
        <v>22579.703411052898</v>
      </c>
      <c r="B3427" s="183">
        <v>-0.13382281669562801</v>
      </c>
      <c r="C3427" s="183">
        <v>-0.15533439498121701</v>
      </c>
      <c r="D3427" s="183">
        <v>-0.28105476946185198</v>
      </c>
      <c r="E3427" s="183">
        <v>-0.26385621910745</v>
      </c>
    </row>
    <row r="3428" spans="1:5" x14ac:dyDescent="0.25">
      <c r="A3428" s="183">
        <v>22581.616763515602</v>
      </c>
      <c r="B3428" s="183">
        <v>-1.02483185876401</v>
      </c>
      <c r="C3428" s="183">
        <v>-0.155337933830997</v>
      </c>
      <c r="D3428" s="183">
        <v>-0.28102017969312898</v>
      </c>
      <c r="E3428" s="183">
        <v>-0.26386424173847101</v>
      </c>
    </row>
    <row r="3429" spans="1:5" x14ac:dyDescent="0.25">
      <c r="A3429" s="183">
        <v>22586.946996428502</v>
      </c>
      <c r="B3429" s="183">
        <v>-0.25503605543189001</v>
      </c>
      <c r="C3429" s="183">
        <v>-0.15534776686142099</v>
      </c>
      <c r="D3429" s="183">
        <v>-0.28092355992481599</v>
      </c>
      <c r="E3429" s="183">
        <v>-0.263886591249473</v>
      </c>
    </row>
    <row r="3430" spans="1:5" x14ac:dyDescent="0.25">
      <c r="A3430" s="183">
        <v>22591.9810748981</v>
      </c>
      <c r="B3430" s="183">
        <v>0.21466605640709799</v>
      </c>
      <c r="C3430" s="183">
        <v>-0.155357021826347</v>
      </c>
      <c r="D3430" s="183">
        <v>-0.28083218214393302</v>
      </c>
      <c r="E3430" s="183">
        <v>-0.263907420674514</v>
      </c>
    </row>
    <row r="3431" spans="1:5" x14ac:dyDescent="0.25">
      <c r="A3431" s="183">
        <v>22592.8831464379</v>
      </c>
      <c r="B3431" s="183">
        <v>-0.263153892782442</v>
      </c>
      <c r="C3431" s="183">
        <v>-0.155358674067681</v>
      </c>
      <c r="D3431" s="183">
        <v>-0.28081575747550003</v>
      </c>
      <c r="E3431" s="183">
        <v>-0.263911138463363</v>
      </c>
    </row>
    <row r="3432" spans="1:5" x14ac:dyDescent="0.25">
      <c r="A3432" s="183">
        <v>22595.121193894902</v>
      </c>
      <c r="B3432" s="183">
        <v>-3.3714635812010001E-2</v>
      </c>
      <c r="C3432" s="183">
        <v>-0.155362773293024</v>
      </c>
      <c r="D3432" s="183">
        <v>-0.28077500772805902</v>
      </c>
      <c r="E3432" s="183">
        <v>-0.26392032126745801</v>
      </c>
    </row>
    <row r="3433" spans="1:5" x14ac:dyDescent="0.25">
      <c r="A3433" s="183">
        <v>22598.625820244099</v>
      </c>
      <c r="B3433" s="183">
        <v>-0.36010299128596002</v>
      </c>
      <c r="C3433" s="183">
        <v>-0.15536918714426601</v>
      </c>
      <c r="D3433" s="183">
        <v>-0.28071101418328798</v>
      </c>
      <c r="E3433" s="183">
        <v>-0.26393463021461899</v>
      </c>
    </row>
    <row r="3434" spans="1:5" x14ac:dyDescent="0.25">
      <c r="A3434" s="183">
        <v>22605.626573158301</v>
      </c>
      <c r="B3434" s="183">
        <v>-0.235180060698048</v>
      </c>
      <c r="C3434" s="183">
        <v>-0.15538194323068899</v>
      </c>
      <c r="D3434" s="183">
        <v>-0.28058281525722401</v>
      </c>
      <c r="E3434" s="183">
        <v>-0.26396282771090801</v>
      </c>
    </row>
    <row r="3435" spans="1:5" x14ac:dyDescent="0.25">
      <c r="A3435" s="183">
        <v>22608.187798949199</v>
      </c>
      <c r="B3435" s="183">
        <v>-0.19514329914188699</v>
      </c>
      <c r="C3435" s="183">
        <v>-0.155386594353916</v>
      </c>
      <c r="D3435" s="183">
        <v>-0.28053580595657501</v>
      </c>
      <c r="E3435" s="183">
        <v>-0.26397309613395498</v>
      </c>
    </row>
    <row r="3436" spans="1:5" x14ac:dyDescent="0.25">
      <c r="A3436" s="183">
        <v>22613.801384378599</v>
      </c>
      <c r="B3436" s="183">
        <v>8.5469413551697598E-2</v>
      </c>
      <c r="C3436" s="183">
        <v>-0.155396752316347</v>
      </c>
      <c r="D3436" s="183">
        <v>-0.28043246380644099</v>
      </c>
      <c r="E3436" s="183">
        <v>-0.26399549078630502</v>
      </c>
    </row>
    <row r="3437" spans="1:5" x14ac:dyDescent="0.25">
      <c r="A3437" s="183">
        <v>22616.532752476702</v>
      </c>
      <c r="B3437" s="183">
        <v>0.217486769146613</v>
      </c>
      <c r="C3437" s="183">
        <v>-0.15540168253019301</v>
      </c>
      <c r="D3437" s="183">
        <v>-0.28038205563489299</v>
      </c>
      <c r="E3437" s="183">
        <v>-0.26400627030962198</v>
      </c>
    </row>
    <row r="3438" spans="1:5" x14ac:dyDescent="0.25">
      <c r="A3438" s="183">
        <v>22620.301378951099</v>
      </c>
      <c r="B3438" s="183">
        <v>-0.23831049399097901</v>
      </c>
      <c r="C3438" s="183">
        <v>-0.15540844688646399</v>
      </c>
      <c r="D3438" s="183">
        <v>-0.28031237067946402</v>
      </c>
      <c r="E3438" s="183">
        <v>-0.26402102545203099</v>
      </c>
    </row>
    <row r="3439" spans="1:5" x14ac:dyDescent="0.25">
      <c r="A3439" s="183">
        <v>22626.2861113293</v>
      </c>
      <c r="B3439" s="183">
        <v>-0.127999010087887</v>
      </c>
      <c r="C3439" s="183">
        <v>-0.155419188959807</v>
      </c>
      <c r="D3439" s="183">
        <v>-0.28020134265035701</v>
      </c>
      <c r="E3439" s="183">
        <v>-0.26404426352190402</v>
      </c>
    </row>
    <row r="3440" spans="1:5" x14ac:dyDescent="0.25">
      <c r="A3440" s="183">
        <v>22630.800602576899</v>
      </c>
      <c r="B3440" s="183">
        <v>1.9472169287393402E-2</v>
      </c>
      <c r="C3440" s="183">
        <v>-0.15542729207838099</v>
      </c>
      <c r="D3440" s="183">
        <v>-0.28011738111642198</v>
      </c>
      <c r="E3440" s="183">
        <v>-0.26406160411428198</v>
      </c>
    </row>
    <row r="3441" spans="1:5" x14ac:dyDescent="0.25">
      <c r="A3441" s="183">
        <v>22631.0168953299</v>
      </c>
      <c r="B3441" s="183">
        <v>-0.18794721539360201</v>
      </c>
      <c r="C3441" s="183">
        <v>-0.15542768030503301</v>
      </c>
      <c r="D3441" s="183">
        <v>-0.28011335845466001</v>
      </c>
      <c r="E3441" s="183">
        <v>-0.26406242966369198</v>
      </c>
    </row>
    <row r="3442" spans="1:5" x14ac:dyDescent="0.25">
      <c r="A3442" s="183">
        <v>22632.1403061856</v>
      </c>
      <c r="B3442" s="183">
        <v>-0.20035476680606601</v>
      </c>
      <c r="C3442" s="183">
        <v>-0.15542968489289399</v>
      </c>
      <c r="D3442" s="183">
        <v>-0.28009245064792498</v>
      </c>
      <c r="E3442" s="183">
        <v>-0.26406671751502597</v>
      </c>
    </row>
    <row r="3443" spans="1:5" x14ac:dyDescent="0.25">
      <c r="A3443" s="183">
        <v>22636.48929206</v>
      </c>
      <c r="B3443" s="183">
        <v>-0.20389350211197399</v>
      </c>
      <c r="C3443" s="183">
        <v>-0.15543742987026599</v>
      </c>
      <c r="D3443" s="183">
        <v>-0.28001127842156698</v>
      </c>
      <c r="E3443" s="183">
        <v>-0.26408322198015399</v>
      </c>
    </row>
    <row r="3444" spans="1:5" x14ac:dyDescent="0.25">
      <c r="A3444" s="183">
        <v>22637.318000787</v>
      </c>
      <c r="B3444" s="183">
        <v>4.2966532710297899E-2</v>
      </c>
      <c r="C3444" s="183">
        <v>-0.15543890160631699</v>
      </c>
      <c r="D3444" s="183">
        <v>-0.27999578514978002</v>
      </c>
      <c r="E3444" s="183">
        <v>-0.26408636445549999</v>
      </c>
    </row>
    <row r="3445" spans="1:5" x14ac:dyDescent="0.25">
      <c r="A3445" s="183">
        <v>22639.151366354301</v>
      </c>
      <c r="B3445" s="183">
        <v>5.61696960762408</v>
      </c>
      <c r="C3445" s="183">
        <v>-0.155442156109559</v>
      </c>
      <c r="D3445" s="183">
        <v>-0.27996149646234297</v>
      </c>
      <c r="E3445" s="183">
        <v>-0.264093270875772</v>
      </c>
    </row>
    <row r="3446" spans="1:5" x14ac:dyDescent="0.25">
      <c r="A3446" s="183">
        <v>22639.325960116799</v>
      </c>
      <c r="B3446" s="183">
        <v>-0.35308485952974</v>
      </c>
      <c r="C3446" s="183">
        <v>-0.15544246604009199</v>
      </c>
      <c r="D3446" s="183">
        <v>-0.27995822523983699</v>
      </c>
      <c r="E3446" s="183">
        <v>-0.26409392778399299</v>
      </c>
    </row>
    <row r="3447" spans="1:5" x14ac:dyDescent="0.25">
      <c r="A3447" s="183">
        <v>22643.0776229566</v>
      </c>
      <c r="B3447" s="183">
        <v>-0.19622143288708899</v>
      </c>
      <c r="C3447" s="183">
        <v>-0.15544911664625199</v>
      </c>
      <c r="D3447" s="183">
        <v>-0.27988792783445399</v>
      </c>
      <c r="E3447" s="183">
        <v>-0.264107973727437</v>
      </c>
    </row>
    <row r="3448" spans="1:5" x14ac:dyDescent="0.25">
      <c r="A3448" s="183">
        <v>22647.766820757101</v>
      </c>
      <c r="B3448" s="183">
        <v>-0.28056084719671998</v>
      </c>
      <c r="C3448" s="183">
        <v>-0.155457397143342</v>
      </c>
      <c r="D3448" s="183">
        <v>-0.27979982567877199</v>
      </c>
      <c r="E3448" s="183">
        <v>-0.26412538618688702</v>
      </c>
    </row>
    <row r="3449" spans="1:5" x14ac:dyDescent="0.25">
      <c r="A3449" s="183">
        <v>22648.712326256998</v>
      </c>
      <c r="B3449" s="183">
        <v>-0.17795721535255299</v>
      </c>
      <c r="C3449" s="183">
        <v>-0.15545906524683201</v>
      </c>
      <c r="D3449" s="183">
        <v>-0.27978200398776698</v>
      </c>
      <c r="E3449" s="183">
        <v>-0.26412887624475201</v>
      </c>
    </row>
    <row r="3450" spans="1:5" x14ac:dyDescent="0.25">
      <c r="A3450" s="183">
        <v>22649.213543248399</v>
      </c>
      <c r="B3450" s="183">
        <v>-0.28057909021485</v>
      </c>
      <c r="C3450" s="183">
        <v>-0.15545994951647699</v>
      </c>
      <c r="D3450" s="183">
        <v>-0.27977255662405598</v>
      </c>
      <c r="E3450" s="183">
        <v>-0.26413072358256701</v>
      </c>
    </row>
    <row r="3451" spans="1:5" x14ac:dyDescent="0.25">
      <c r="A3451" s="183">
        <v>22654.067152326799</v>
      </c>
      <c r="B3451" s="183">
        <v>-0.14866516926409501</v>
      </c>
      <c r="C3451" s="183">
        <v>-0.15546848182311601</v>
      </c>
      <c r="D3451" s="183">
        <v>-0.27968107167630202</v>
      </c>
      <c r="E3451" s="183">
        <v>-0.264148513681915</v>
      </c>
    </row>
    <row r="3452" spans="1:5" x14ac:dyDescent="0.25">
      <c r="A3452" s="183">
        <v>22661.910428838</v>
      </c>
      <c r="B3452" s="183">
        <v>-0.16647855186907601</v>
      </c>
      <c r="C3452" s="183">
        <v>-0.15548221643299001</v>
      </c>
      <c r="D3452" s="183">
        <v>-0.27953275424211299</v>
      </c>
      <c r="E3452" s="183">
        <v>-0.264176881572183</v>
      </c>
    </row>
    <row r="3453" spans="1:5" x14ac:dyDescent="0.25">
      <c r="A3453" s="183">
        <v>22664.138963531401</v>
      </c>
      <c r="B3453" s="183">
        <v>-5.8267880005924401E-2</v>
      </c>
      <c r="C3453" s="183">
        <v>-0.15548610240541499</v>
      </c>
      <c r="D3453" s="183">
        <v>-0.27949047553624101</v>
      </c>
      <c r="E3453" s="183">
        <v>-0.26418485840556799</v>
      </c>
    </row>
    <row r="3454" spans="1:5" x14ac:dyDescent="0.25">
      <c r="A3454" s="183">
        <v>22664.463069264799</v>
      </c>
      <c r="B3454" s="183">
        <v>-5.1280767843664404E-3</v>
      </c>
      <c r="C3454" s="183">
        <v>-0.155486667559705</v>
      </c>
      <c r="D3454" s="183">
        <v>-0.279484314856698</v>
      </c>
      <c r="E3454" s="183">
        <v>-0.26418601516802098</v>
      </c>
    </row>
    <row r="3455" spans="1:5" x14ac:dyDescent="0.25">
      <c r="A3455" s="183">
        <v>22668.821624097302</v>
      </c>
      <c r="B3455" s="183">
        <v>-0.34089749462937702</v>
      </c>
      <c r="C3455" s="183">
        <v>-0.155494244901558</v>
      </c>
      <c r="D3455" s="183">
        <v>-0.27940146640068397</v>
      </c>
      <c r="E3455" s="183">
        <v>-0.26420148185390502</v>
      </c>
    </row>
    <row r="3456" spans="1:5" x14ac:dyDescent="0.25">
      <c r="A3456" s="183">
        <v>22684.3672784841</v>
      </c>
      <c r="B3456" s="183">
        <v>0.13799099290050501</v>
      </c>
      <c r="C3456" s="183">
        <v>-0.155521082464881</v>
      </c>
      <c r="D3456" s="183">
        <v>-0.27910431340660502</v>
      </c>
      <c r="E3456" s="183">
        <v>-0.26425552250793499</v>
      </c>
    </row>
    <row r="3457" spans="1:5" x14ac:dyDescent="0.25">
      <c r="A3457" s="183">
        <v>22686.2696887887</v>
      </c>
      <c r="B3457" s="183">
        <v>-0.198939854988123</v>
      </c>
      <c r="C3457" s="183">
        <v>-0.15552435331693701</v>
      </c>
      <c r="D3457" s="183">
        <v>-0.27906777484463302</v>
      </c>
      <c r="E3457" s="183">
        <v>-0.264262008273007</v>
      </c>
    </row>
    <row r="3458" spans="1:5" x14ac:dyDescent="0.25">
      <c r="A3458" s="183">
        <v>22686.8563192252</v>
      </c>
      <c r="B3458" s="183">
        <v>-0.383881255996599</v>
      </c>
      <c r="C3458" s="183">
        <v>-0.15552535897595299</v>
      </c>
      <c r="D3458" s="183">
        <v>-0.27905647587987398</v>
      </c>
      <c r="E3458" s="183">
        <v>-0.26426400265255301</v>
      </c>
    </row>
    <row r="3459" spans="1:5" x14ac:dyDescent="0.25">
      <c r="A3459" s="183">
        <v>22689.025161378999</v>
      </c>
      <c r="B3459" s="183">
        <v>-0.20144289398995599</v>
      </c>
      <c r="C3459" s="183">
        <v>-0.15552907274623601</v>
      </c>
      <c r="D3459" s="183">
        <v>-0.27901469778938498</v>
      </c>
      <c r="E3459" s="183">
        <v>-0.26427134800046698</v>
      </c>
    </row>
    <row r="3460" spans="1:5" x14ac:dyDescent="0.25">
      <c r="A3460" s="183">
        <v>22690.194469223199</v>
      </c>
      <c r="B3460" s="183">
        <v>-0.30164711109328401</v>
      </c>
      <c r="C3460" s="183">
        <v>-0.155531070635751</v>
      </c>
      <c r="D3460" s="183">
        <v>-0.278992173582707</v>
      </c>
      <c r="E3460" s="183">
        <v>-0.26427530162281798</v>
      </c>
    </row>
    <row r="3461" spans="1:5" x14ac:dyDescent="0.25">
      <c r="A3461" s="183">
        <v>22693.751840225399</v>
      </c>
      <c r="B3461" s="183">
        <v>-0.23986381029558199</v>
      </c>
      <c r="C3461" s="183">
        <v>-0.15553714415565101</v>
      </c>
      <c r="D3461" s="183">
        <v>-0.278923648463267</v>
      </c>
      <c r="E3461" s="183">
        <v>-0.26428723105150598</v>
      </c>
    </row>
    <row r="3462" spans="1:5" x14ac:dyDescent="0.25">
      <c r="A3462" s="183">
        <v>22698.667472338399</v>
      </c>
      <c r="B3462" s="183">
        <v>-0.56205608833199705</v>
      </c>
      <c r="C3462" s="183">
        <v>-0.15554550615583501</v>
      </c>
      <c r="D3462" s="183">
        <v>-0.27882873592740198</v>
      </c>
      <c r="E3462" s="183">
        <v>-0.264303599992668</v>
      </c>
    </row>
    <row r="3463" spans="1:5" x14ac:dyDescent="0.25">
      <c r="A3463" s="183">
        <v>22701.379945136199</v>
      </c>
      <c r="B3463" s="183">
        <v>-0.17731864176503401</v>
      </c>
      <c r="C3463" s="183">
        <v>-0.15555010956543</v>
      </c>
      <c r="D3463" s="183">
        <v>-0.278776210106494</v>
      </c>
      <c r="E3463" s="183">
        <v>-0.26431252931533</v>
      </c>
    </row>
    <row r="3464" spans="1:5" x14ac:dyDescent="0.25">
      <c r="A3464" s="183">
        <v>22703.6659707406</v>
      </c>
      <c r="B3464" s="183">
        <v>-0.40149620770594302</v>
      </c>
      <c r="C3464" s="183">
        <v>-0.15555398002971199</v>
      </c>
      <c r="D3464" s="183">
        <v>-0.27873184119271899</v>
      </c>
      <c r="E3464" s="183">
        <v>-0.264320039170996</v>
      </c>
    </row>
    <row r="3465" spans="1:5" x14ac:dyDescent="0.25">
      <c r="A3465" s="183">
        <v>22704.0086551145</v>
      </c>
      <c r="B3465" s="183">
        <v>-8.9936021317737994E-2</v>
      </c>
      <c r="C3465" s="183">
        <v>-0.155554560227776</v>
      </c>
      <c r="D3465" s="183">
        <v>-0.278725190115229</v>
      </c>
      <c r="E3465" s="183">
        <v>-0.26432115587678401</v>
      </c>
    </row>
    <row r="3466" spans="1:5" x14ac:dyDescent="0.25">
      <c r="A3466" s="183">
        <v>22706.950687231401</v>
      </c>
      <c r="B3466" s="183">
        <v>-0.26879440584159903</v>
      </c>
      <c r="C3466" s="183">
        <v>-0.15555952981673399</v>
      </c>
      <c r="D3466" s="183">
        <v>-0.27866808893094303</v>
      </c>
      <c r="E3466" s="183">
        <v>-0.26433073820360398</v>
      </c>
    </row>
    <row r="3467" spans="1:5" x14ac:dyDescent="0.25">
      <c r="A3467" s="183">
        <v>22708.868108801998</v>
      </c>
      <c r="B3467" s="183">
        <v>-0.1920021416705</v>
      </c>
      <c r="C3467" s="183">
        <v>-0.15556276436501101</v>
      </c>
      <c r="D3467" s="183">
        <v>-0.27863086633380102</v>
      </c>
      <c r="E3467" s="183">
        <v>-0.26433693865948399</v>
      </c>
    </row>
    <row r="3468" spans="1:5" x14ac:dyDescent="0.25">
      <c r="A3468" s="183">
        <v>22709.8819275118</v>
      </c>
      <c r="B3468" s="183">
        <v>-0.22806146387398499</v>
      </c>
      <c r="C3468" s="183">
        <v>-0.155564471706157</v>
      </c>
      <c r="D3468" s="183">
        <v>-0.27861114208389998</v>
      </c>
      <c r="E3468" s="183">
        <v>-0.26434021644113798</v>
      </c>
    </row>
    <row r="3469" spans="1:5" x14ac:dyDescent="0.25">
      <c r="A3469" s="183">
        <v>22711.209118450701</v>
      </c>
      <c r="B3469" s="183">
        <v>-0.38897890968376803</v>
      </c>
      <c r="C3469" s="183">
        <v>-0.15556670389865099</v>
      </c>
      <c r="D3469" s="183">
        <v>-0.27858530332040599</v>
      </c>
      <c r="E3469" s="183">
        <v>-0.26434448676311101</v>
      </c>
    </row>
    <row r="3470" spans="1:5" x14ac:dyDescent="0.25">
      <c r="A3470" s="183">
        <v>22713.948019008501</v>
      </c>
      <c r="B3470" s="183">
        <v>-0.20457215448205199</v>
      </c>
      <c r="C3470" s="183">
        <v>-0.15557130413681</v>
      </c>
      <c r="D3470" s="183">
        <v>-0.278531896856753</v>
      </c>
      <c r="E3470" s="183">
        <v>-0.264353256613377</v>
      </c>
    </row>
    <row r="3471" spans="1:5" x14ac:dyDescent="0.25">
      <c r="A3471" s="183">
        <v>22715.829616028601</v>
      </c>
      <c r="B3471" s="183">
        <v>-0.192658859682759</v>
      </c>
      <c r="C3471" s="183">
        <v>-0.155574464453962</v>
      </c>
      <c r="D3471" s="183">
        <v>-0.27849520144516998</v>
      </c>
      <c r="E3471" s="183">
        <v>-0.26435924228801799</v>
      </c>
    </row>
    <row r="3472" spans="1:5" x14ac:dyDescent="0.25">
      <c r="A3472" s="183">
        <v>22717.053633206699</v>
      </c>
      <c r="B3472" s="183">
        <v>-0.136301343772915</v>
      </c>
      <c r="C3472" s="183">
        <v>-0.15557651519586299</v>
      </c>
      <c r="D3472" s="183">
        <v>-0.278471308416468</v>
      </c>
      <c r="E3472" s="183">
        <v>-0.26436311770267601</v>
      </c>
    </row>
    <row r="3473" spans="1:5" x14ac:dyDescent="0.25">
      <c r="A3473" s="183">
        <v>22718.3987193867</v>
      </c>
      <c r="B3473" s="183">
        <v>-0.18792806628689099</v>
      </c>
      <c r="C3473" s="183">
        <v>-0.155578766556454</v>
      </c>
      <c r="D3473" s="183">
        <v>-0.27844502753920702</v>
      </c>
      <c r="E3473" s="183">
        <v>-0.26436737643922897</v>
      </c>
    </row>
    <row r="3474" spans="1:5" x14ac:dyDescent="0.25">
      <c r="A3474" s="183">
        <v>22719.731466641701</v>
      </c>
      <c r="B3474" s="183">
        <v>-0.24337989335337901</v>
      </c>
      <c r="C3474" s="183">
        <v>-0.15558099482825799</v>
      </c>
      <c r="D3474" s="183">
        <v>-0.278418966718876</v>
      </c>
      <c r="E3474" s="183">
        <v>-0.26437158656542697</v>
      </c>
    </row>
    <row r="3475" spans="1:5" x14ac:dyDescent="0.25">
      <c r="A3475" s="183">
        <v>22719.895606501599</v>
      </c>
      <c r="B3475" s="183">
        <v>-0.61536403871117495</v>
      </c>
      <c r="C3475" s="183">
        <v>-0.155581269260053</v>
      </c>
      <c r="D3475" s="183">
        <v>-0.278415752949564</v>
      </c>
      <c r="E3475" s="183">
        <v>-0.26437210316123799</v>
      </c>
    </row>
    <row r="3476" spans="1:5" x14ac:dyDescent="0.25">
      <c r="A3476" s="183">
        <v>22720.319807417</v>
      </c>
      <c r="B3476" s="183">
        <v>-0.13654856557719899</v>
      </c>
      <c r="C3476" s="183">
        <v>-0.15558197788919101</v>
      </c>
      <c r="D3476" s="183">
        <v>-0.27840744028601</v>
      </c>
      <c r="E3476" s="183">
        <v>-0.26437343824472198</v>
      </c>
    </row>
    <row r="3477" spans="1:5" x14ac:dyDescent="0.25">
      <c r="A3477" s="183">
        <v>22725.010378271902</v>
      </c>
      <c r="B3477" s="183">
        <v>-0.235968304329781</v>
      </c>
      <c r="C3477" s="183">
        <v>-0.15558979902888301</v>
      </c>
      <c r="D3477" s="183">
        <v>-0.27831552361168399</v>
      </c>
      <c r="E3477" s="183">
        <v>-0.26438809773731198</v>
      </c>
    </row>
    <row r="3478" spans="1:5" x14ac:dyDescent="0.25">
      <c r="A3478" s="183">
        <v>22725.049460782298</v>
      </c>
      <c r="B3478" s="183">
        <v>-0.34883430236788399</v>
      </c>
      <c r="C3478" s="183">
        <v>-0.15558986405199099</v>
      </c>
      <c r="D3478" s="183">
        <v>-0.27831475774874498</v>
      </c>
      <c r="E3478" s="183">
        <v>-0.26438821918004402</v>
      </c>
    </row>
    <row r="3479" spans="1:5" x14ac:dyDescent="0.25">
      <c r="A3479" s="183">
        <v>22725.870416702899</v>
      </c>
      <c r="B3479" s="183">
        <v>-0.28081949483330598</v>
      </c>
      <c r="C3479" s="183">
        <v>-0.15559122990861901</v>
      </c>
      <c r="D3479" s="183">
        <v>-0.27829867025314498</v>
      </c>
      <c r="E3479" s="183">
        <v>-0.264390767488631</v>
      </c>
    </row>
    <row r="3480" spans="1:5" x14ac:dyDescent="0.25">
      <c r="A3480" s="183">
        <v>22725.895017773801</v>
      </c>
      <c r="B3480" s="183">
        <v>-6.3074155428111095E-2</v>
      </c>
      <c r="C3480" s="183">
        <v>-0.155591270838387</v>
      </c>
      <c r="D3480" s="183">
        <v>-0.278298188169259</v>
      </c>
      <c r="E3480" s="183">
        <v>-0.26439084377316902</v>
      </c>
    </row>
    <row r="3481" spans="1:5" x14ac:dyDescent="0.25">
      <c r="A3481" s="183">
        <v>22726.115992963001</v>
      </c>
      <c r="B3481" s="183">
        <v>-0.13048851662670299</v>
      </c>
      <c r="C3481" s="183">
        <v>-0.155591638483494</v>
      </c>
      <c r="D3481" s="183">
        <v>-0.278293857927775</v>
      </c>
      <c r="E3481" s="183">
        <v>-0.26439152628753598</v>
      </c>
    </row>
    <row r="3482" spans="1:5" x14ac:dyDescent="0.25">
      <c r="A3482" s="183">
        <v>22726.464269605702</v>
      </c>
      <c r="B3482" s="183">
        <v>-0.115687498451811</v>
      </c>
      <c r="C3482" s="183">
        <v>-0.15559221748059901</v>
      </c>
      <c r="D3482" s="183">
        <v>-0.27828703308028102</v>
      </c>
      <c r="E3482" s="183">
        <v>-0.26439260199116199</v>
      </c>
    </row>
    <row r="3483" spans="1:5" x14ac:dyDescent="0.25">
      <c r="A3483" s="183">
        <v>22726.906779843499</v>
      </c>
      <c r="B3483" s="183">
        <v>-0.20880427022912401</v>
      </c>
      <c r="C3483" s="183">
        <v>-0.15559295313759</v>
      </c>
      <c r="D3483" s="183">
        <v>-0.27827832796457203</v>
      </c>
      <c r="E3483" s="183">
        <v>-0.26439396874910298</v>
      </c>
    </row>
    <row r="3484" spans="1:5" x14ac:dyDescent="0.25">
      <c r="A3484" s="183">
        <v>22731.289047118102</v>
      </c>
      <c r="B3484" s="183">
        <v>-8.3184509673406307E-2</v>
      </c>
      <c r="C3484" s="183">
        <v>-0.155600222852881</v>
      </c>
      <c r="D3484" s="183">
        <v>-0.278192082301701</v>
      </c>
      <c r="E3484" s="183">
        <v>-0.26440745888127198</v>
      </c>
    </row>
    <row r="3485" spans="1:5" x14ac:dyDescent="0.25">
      <c r="A3485" s="183">
        <v>22731.663073565502</v>
      </c>
      <c r="B3485" s="183">
        <v>0.27038328361477199</v>
      </c>
      <c r="C3485" s="183">
        <v>-0.155600843322974</v>
      </c>
      <c r="D3485" s="183">
        <v>-0.27818472123564397</v>
      </c>
      <c r="E3485" s="183">
        <v>-0.26440859998261601</v>
      </c>
    </row>
    <row r="3486" spans="1:5" x14ac:dyDescent="0.25">
      <c r="A3486" s="183">
        <v>22740.334293584099</v>
      </c>
      <c r="B3486" s="183">
        <v>-0.26693768619526798</v>
      </c>
      <c r="C3486" s="183">
        <v>-0.15561514032894899</v>
      </c>
      <c r="D3486" s="183">
        <v>-0.27801379400563903</v>
      </c>
      <c r="E3486" s="183">
        <v>-0.26443482463255402</v>
      </c>
    </row>
    <row r="3487" spans="1:5" x14ac:dyDescent="0.25">
      <c r="A3487" s="183">
        <v>22741.9905731578</v>
      </c>
      <c r="B3487" s="183">
        <v>-0.33421542583525998</v>
      </c>
      <c r="C3487" s="183">
        <v>-0.155617860735111</v>
      </c>
      <c r="D3487" s="183">
        <v>-0.27798103680275998</v>
      </c>
      <c r="E3487" s="183">
        <v>-0.26443975505731299</v>
      </c>
    </row>
    <row r="3488" spans="1:5" x14ac:dyDescent="0.25">
      <c r="A3488" s="183">
        <v>22746.786670429599</v>
      </c>
      <c r="B3488" s="183">
        <v>-0.19396906788422499</v>
      </c>
      <c r="C3488" s="183">
        <v>-0.155625738229213</v>
      </c>
      <c r="D3488" s="183">
        <v>-0.27788594535303801</v>
      </c>
      <c r="E3488" s="183">
        <v>-0.264453965434712</v>
      </c>
    </row>
    <row r="3489" spans="1:5" x14ac:dyDescent="0.25">
      <c r="A3489" s="183">
        <v>22749.745858170201</v>
      </c>
      <c r="B3489" s="183">
        <v>-0.112046278753497</v>
      </c>
      <c r="C3489" s="183">
        <v>-0.15563057488273699</v>
      </c>
      <c r="D3489" s="183">
        <v>-0.27782719239317</v>
      </c>
      <c r="E3489" s="183">
        <v>-0.26446263597111702</v>
      </c>
    </row>
    <row r="3490" spans="1:5" x14ac:dyDescent="0.25">
      <c r="A3490" s="183">
        <v>22751.259162604802</v>
      </c>
      <c r="B3490" s="183">
        <v>-0.19101147658748799</v>
      </c>
      <c r="C3490" s="183">
        <v>-0.15563304394837801</v>
      </c>
      <c r="D3490" s="183">
        <v>-0.277797146609495</v>
      </c>
      <c r="E3490" s="183">
        <v>-0.26446703410702499</v>
      </c>
    </row>
    <row r="3491" spans="1:5" x14ac:dyDescent="0.25">
      <c r="A3491" s="183">
        <v>22753.2590159471</v>
      </c>
      <c r="B3491" s="183">
        <v>-0.19293931627642999</v>
      </c>
      <c r="C3491" s="183">
        <v>-0.15563629423053099</v>
      </c>
      <c r="D3491" s="183">
        <v>-0.27775744067885999</v>
      </c>
      <c r="E3491" s="183">
        <v>-0.264472827807466</v>
      </c>
    </row>
    <row r="3492" spans="1:5" x14ac:dyDescent="0.25">
      <c r="A3492" s="183">
        <v>22761.091347448699</v>
      </c>
      <c r="B3492" s="183">
        <v>-0.18424010462379001</v>
      </c>
      <c r="C3492" s="183">
        <v>-0.15564901319112301</v>
      </c>
      <c r="D3492" s="183">
        <v>-0.27760125388429602</v>
      </c>
      <c r="E3492" s="183">
        <v>-0.26449527572547799</v>
      </c>
    </row>
    <row r="3493" spans="1:5" x14ac:dyDescent="0.25">
      <c r="A3493" s="183">
        <v>22761.905869529201</v>
      </c>
      <c r="B3493" s="183">
        <v>-0.18707656218782701</v>
      </c>
      <c r="C3493" s="183">
        <v>-0.15565033141377199</v>
      </c>
      <c r="D3493" s="183">
        <v>-0.27758497685072298</v>
      </c>
      <c r="E3493" s="183">
        <v>-0.26449758107257598</v>
      </c>
    </row>
    <row r="3494" spans="1:5" x14ac:dyDescent="0.25">
      <c r="A3494" s="183">
        <v>22762.008942537701</v>
      </c>
      <c r="B3494" s="183">
        <v>2.3711635493144798</v>
      </c>
      <c r="C3494" s="183">
        <v>-0.15565049742131401</v>
      </c>
      <c r="D3494" s="183">
        <v>-0.27758291708726202</v>
      </c>
      <c r="E3494" s="183">
        <v>-0.26449787280077702</v>
      </c>
    </row>
    <row r="3495" spans="1:5" x14ac:dyDescent="0.25">
      <c r="A3495" s="183">
        <v>22770.9423720917</v>
      </c>
      <c r="B3495" s="183">
        <v>-0.16487851761297601</v>
      </c>
      <c r="C3495" s="183">
        <v>-0.155664885442964</v>
      </c>
      <c r="D3495" s="183">
        <v>-0.277404011027308</v>
      </c>
      <c r="E3495" s="183">
        <v>-0.26452282600015598</v>
      </c>
    </row>
    <row r="3496" spans="1:5" x14ac:dyDescent="0.25">
      <c r="A3496" s="183">
        <v>22771.673520991</v>
      </c>
      <c r="B3496" s="183">
        <v>-0.209819706494452</v>
      </c>
      <c r="C3496" s="183">
        <v>-0.155666063018287</v>
      </c>
      <c r="D3496" s="183">
        <v>-0.27738933121119203</v>
      </c>
      <c r="E3496" s="183">
        <v>-0.264524840531634</v>
      </c>
    </row>
    <row r="3497" spans="1:5" x14ac:dyDescent="0.25">
      <c r="A3497" s="183">
        <v>22772.954531593899</v>
      </c>
      <c r="B3497" s="183">
        <v>-0.172983819965777</v>
      </c>
      <c r="C3497" s="183">
        <v>-0.15566811706681599</v>
      </c>
      <c r="D3497" s="183">
        <v>-0.27736359804222099</v>
      </c>
      <c r="E3497" s="183">
        <v>-0.26452835346854903</v>
      </c>
    </row>
    <row r="3498" spans="1:5" x14ac:dyDescent="0.25">
      <c r="A3498" s="183">
        <v>22778.593098582998</v>
      </c>
      <c r="B3498" s="183">
        <v>-0.28044733529767302</v>
      </c>
      <c r="C3498" s="183">
        <v>-0.15567713312154</v>
      </c>
      <c r="D3498" s="183">
        <v>-0.277250073494613</v>
      </c>
      <c r="E3498" s="183">
        <v>-0.26454371227673601</v>
      </c>
    </row>
    <row r="3499" spans="1:5" x14ac:dyDescent="0.25">
      <c r="A3499" s="183">
        <v>22779.513386276401</v>
      </c>
      <c r="B3499" s="183">
        <v>-0.316577450660882</v>
      </c>
      <c r="C3499" s="183">
        <v>-0.15567859952871699</v>
      </c>
      <c r="D3499" s="183">
        <v>-0.27723152436716503</v>
      </c>
      <c r="E3499" s="183">
        <v>-0.26454620428944597</v>
      </c>
    </row>
    <row r="3500" spans="1:5" x14ac:dyDescent="0.25">
      <c r="A3500" s="183">
        <v>22788.186353462901</v>
      </c>
      <c r="B3500" s="183">
        <v>-0.40598808962453198</v>
      </c>
      <c r="C3500" s="183">
        <v>-0.15569236542578899</v>
      </c>
      <c r="D3500" s="183">
        <v>-0.277056387974211</v>
      </c>
      <c r="E3500" s="183">
        <v>-0.264569302603819</v>
      </c>
    </row>
    <row r="3501" spans="1:5" x14ac:dyDescent="0.25">
      <c r="A3501" s="183">
        <v>22791.2547285121</v>
      </c>
      <c r="B3501" s="183">
        <v>0.91389984959124904</v>
      </c>
      <c r="C3501" s="183">
        <v>-0.15569722958169299</v>
      </c>
      <c r="D3501" s="183">
        <v>-0.27699426244990499</v>
      </c>
      <c r="E3501" s="183">
        <v>-0.264577339491195</v>
      </c>
    </row>
    <row r="3502" spans="1:5" x14ac:dyDescent="0.25">
      <c r="A3502" s="183">
        <v>22791.347683362699</v>
      </c>
      <c r="B3502" s="183">
        <v>0.43729636748834899</v>
      </c>
      <c r="C3502" s="183">
        <v>-0.15569737634454001</v>
      </c>
      <c r="D3502" s="183">
        <v>-0.276992378245625</v>
      </c>
      <c r="E3502" s="183">
        <v>-0.264577582964582</v>
      </c>
    </row>
    <row r="3503" spans="1:5" x14ac:dyDescent="0.25">
      <c r="A3503" s="183">
        <v>22791.507472384299</v>
      </c>
      <c r="B3503" s="183">
        <v>-0.55567543005545805</v>
      </c>
      <c r="C3503" s="183">
        <v>-0.15569762862929401</v>
      </c>
      <c r="D3503" s="183">
        <v>-0.27698913930590202</v>
      </c>
      <c r="E3503" s="183">
        <v>-0.26457799758504702</v>
      </c>
    </row>
    <row r="3504" spans="1:5" x14ac:dyDescent="0.25">
      <c r="A3504" s="183">
        <v>22801.042154761999</v>
      </c>
      <c r="B3504" s="183">
        <v>-0.26833627606969201</v>
      </c>
      <c r="C3504" s="183">
        <v>-0.15571262139168299</v>
      </c>
      <c r="D3504" s="183">
        <v>-0.27679537505673601</v>
      </c>
      <c r="E3504" s="183">
        <v>-0.26460251398380602</v>
      </c>
    </row>
    <row r="3505" spans="1:5" x14ac:dyDescent="0.25">
      <c r="A3505" s="183">
        <v>22801.305510002701</v>
      </c>
      <c r="B3505" s="183">
        <v>0.21065643488744601</v>
      </c>
      <c r="C3505" s="183">
        <v>-0.155713034817268</v>
      </c>
      <c r="D3505" s="183">
        <v>-0.27679002016738602</v>
      </c>
      <c r="E3505" s="183">
        <v>-0.26460317921283599</v>
      </c>
    </row>
    <row r="3506" spans="1:5" x14ac:dyDescent="0.25">
      <c r="A3506" s="183">
        <v>22803.425102236899</v>
      </c>
      <c r="B3506" s="183">
        <v>-0.198809140253142</v>
      </c>
      <c r="C3506" s="183">
        <v>-0.15571635130474801</v>
      </c>
      <c r="D3506" s="183">
        <v>-0.276746789481078</v>
      </c>
      <c r="E3506" s="183">
        <v>-0.26460853325204797</v>
      </c>
    </row>
    <row r="3507" spans="1:5" x14ac:dyDescent="0.25">
      <c r="A3507" s="183">
        <v>22810.8052644708</v>
      </c>
      <c r="B3507" s="183">
        <v>-0.15354849794266801</v>
      </c>
      <c r="C3507" s="183">
        <v>-0.155727852324582</v>
      </c>
      <c r="D3507" s="183">
        <v>-0.27659609047095601</v>
      </c>
      <c r="E3507" s="183">
        <v>-0.264626921304358</v>
      </c>
    </row>
    <row r="3508" spans="1:5" x14ac:dyDescent="0.25">
      <c r="A3508" s="183">
        <v>22811.835607814199</v>
      </c>
      <c r="B3508" s="183">
        <v>-4.8518901403105101E-2</v>
      </c>
      <c r="C3508" s="183">
        <v>-0.155729453883932</v>
      </c>
      <c r="D3508" s="183">
        <v>-0.27657493785787701</v>
      </c>
      <c r="E3508" s="183">
        <v>-0.26462945305252</v>
      </c>
    </row>
    <row r="3509" spans="1:5" x14ac:dyDescent="0.25">
      <c r="A3509" s="183">
        <v>22822.313918957101</v>
      </c>
      <c r="B3509" s="183">
        <v>-0.19104224419776999</v>
      </c>
      <c r="C3509" s="183">
        <v>-0.15574565002114099</v>
      </c>
      <c r="D3509" s="183">
        <v>-0.276359821544715</v>
      </c>
      <c r="E3509" s="183">
        <v>-0.26465473964587299</v>
      </c>
    </row>
    <row r="3510" spans="1:5" x14ac:dyDescent="0.25">
      <c r="A3510" s="183">
        <v>22824.067268582101</v>
      </c>
      <c r="B3510" s="183">
        <v>-0.28584204595750701</v>
      </c>
      <c r="C3510" s="183">
        <v>-0.15574834628554701</v>
      </c>
      <c r="D3510" s="183">
        <v>-0.27632382584828302</v>
      </c>
      <c r="E3510" s="183">
        <v>-0.264658894532464</v>
      </c>
    </row>
    <row r="3511" spans="1:5" x14ac:dyDescent="0.25">
      <c r="A3511" s="183">
        <v>22826.177527246102</v>
      </c>
      <c r="B3511" s="183">
        <v>-0.30226657795807699</v>
      </c>
      <c r="C3511" s="183">
        <v>-0.155751585885674</v>
      </c>
      <c r="D3511" s="183">
        <v>-0.27628050292558898</v>
      </c>
      <c r="E3511" s="183">
        <v>-0.264663895181109</v>
      </c>
    </row>
    <row r="3512" spans="1:5" x14ac:dyDescent="0.25">
      <c r="A3512" s="183">
        <v>22828.4245458554</v>
      </c>
      <c r="B3512" s="183">
        <v>-0.19463636875613999</v>
      </c>
      <c r="C3512" s="183">
        <v>-0.15575502960829099</v>
      </c>
      <c r="D3512" s="183">
        <v>-0.276234176077092</v>
      </c>
      <c r="E3512" s="183">
        <v>-0.26466920264493099</v>
      </c>
    </row>
    <row r="3513" spans="1:5" x14ac:dyDescent="0.25">
      <c r="A3513" s="183">
        <v>22838.997968427699</v>
      </c>
      <c r="B3513" s="183">
        <v>0.127759073002776</v>
      </c>
      <c r="C3513" s="183">
        <v>-0.155771140921246</v>
      </c>
      <c r="D3513" s="183">
        <v>-0.27601553877094798</v>
      </c>
      <c r="E3513" s="183">
        <v>-0.26469349337103898</v>
      </c>
    </row>
    <row r="3514" spans="1:5" x14ac:dyDescent="0.25">
      <c r="A3514" s="183">
        <v>22839.651911233199</v>
      </c>
      <c r="B3514" s="183">
        <v>0.4907018606918</v>
      </c>
      <c r="C3514" s="183">
        <v>-0.155772137370326</v>
      </c>
      <c r="D3514" s="183">
        <v>-0.27600200417420001</v>
      </c>
      <c r="E3514" s="183">
        <v>-0.26469496508331403</v>
      </c>
    </row>
    <row r="3515" spans="1:5" x14ac:dyDescent="0.25">
      <c r="A3515" s="183">
        <v>22840.363074375</v>
      </c>
      <c r="B3515" s="183">
        <v>-0.28847606251694002</v>
      </c>
      <c r="C3515" s="183">
        <v>-0.15577321455474399</v>
      </c>
      <c r="D3515" s="183">
        <v>-0.27598728449103599</v>
      </c>
      <c r="E3515" s="183">
        <v>-0.264696564754619</v>
      </c>
    </row>
    <row r="3516" spans="1:5" x14ac:dyDescent="0.25">
      <c r="A3516" s="183">
        <v>22842.460922668699</v>
      </c>
      <c r="B3516" s="183">
        <v>-0.20714935371153301</v>
      </c>
      <c r="C3516" s="183">
        <v>-0.15577639212309699</v>
      </c>
      <c r="D3516" s="183">
        <v>-0.27594365676286697</v>
      </c>
      <c r="E3516" s="183">
        <v>-0.26470126948865802</v>
      </c>
    </row>
    <row r="3517" spans="1:5" x14ac:dyDescent="0.25">
      <c r="A3517" s="183">
        <v>22843.729184207699</v>
      </c>
      <c r="B3517" s="183">
        <v>-0.27757966885041402</v>
      </c>
      <c r="C3517" s="183">
        <v>-0.15577830948129801</v>
      </c>
      <c r="D3517" s="183">
        <v>-0.27591728146688599</v>
      </c>
      <c r="E3517" s="183">
        <v>-0.26470410104001202</v>
      </c>
    </row>
    <row r="3518" spans="1:5" x14ac:dyDescent="0.25">
      <c r="A3518" s="183">
        <v>22844.627635542802</v>
      </c>
      <c r="B3518" s="183">
        <v>-5.7096183808091901E-2</v>
      </c>
      <c r="C3518" s="183">
        <v>-0.155779665165801</v>
      </c>
      <c r="D3518" s="183">
        <v>-0.27589859689815999</v>
      </c>
      <c r="E3518" s="183">
        <v>-0.264706097220265</v>
      </c>
    </row>
    <row r="3519" spans="1:5" x14ac:dyDescent="0.25">
      <c r="A3519" s="183">
        <v>22846.527158693701</v>
      </c>
      <c r="B3519" s="183">
        <v>-3.71737790028304E-2</v>
      </c>
      <c r="C3519" s="183">
        <v>-0.15578252745232499</v>
      </c>
      <c r="D3519" s="183">
        <v>-0.27585909362238598</v>
      </c>
      <c r="E3519" s="183">
        <v>-0.26471029848560301</v>
      </c>
    </row>
    <row r="3520" spans="1:5" x14ac:dyDescent="0.25">
      <c r="A3520" s="183">
        <v>22849.2016284727</v>
      </c>
      <c r="B3520" s="183">
        <v>-0.13156433612761001</v>
      </c>
      <c r="C3520" s="183">
        <v>-0.15578655746312201</v>
      </c>
      <c r="D3520" s="183">
        <v>-0.27580347423328699</v>
      </c>
      <c r="E3520" s="183">
        <v>-0.26471616982798601</v>
      </c>
    </row>
    <row r="3521" spans="1:5" x14ac:dyDescent="0.25">
      <c r="A3521" s="183">
        <v>22850.294822753502</v>
      </c>
      <c r="B3521" s="183">
        <v>-0.212424880048045</v>
      </c>
      <c r="C3521" s="183">
        <v>-0.155788203446974</v>
      </c>
      <c r="D3521" s="183">
        <v>-0.275780739709032</v>
      </c>
      <c r="E3521" s="183">
        <v>-0.26471855498209801</v>
      </c>
    </row>
    <row r="3522" spans="1:5" x14ac:dyDescent="0.25">
      <c r="A3522" s="183">
        <v>22850.609714857801</v>
      </c>
      <c r="B3522" s="183">
        <v>-0.28392429587239498</v>
      </c>
      <c r="C3522" s="183">
        <v>-0.155788675589972</v>
      </c>
      <c r="D3522" s="183">
        <v>-0.27577419108148199</v>
      </c>
      <c r="E3522" s="183">
        <v>-0.26471924043178902</v>
      </c>
    </row>
    <row r="3523" spans="1:5" x14ac:dyDescent="0.25">
      <c r="A3523" s="183">
        <v>22851.021167676699</v>
      </c>
      <c r="B3523" s="183">
        <v>-0.34197126989760102</v>
      </c>
      <c r="C3523" s="183">
        <v>-0.15578929251419699</v>
      </c>
      <c r="D3523" s="183">
        <v>-0.27576563433703699</v>
      </c>
      <c r="E3523" s="183">
        <v>-0.26472013500228198</v>
      </c>
    </row>
    <row r="3524" spans="1:5" x14ac:dyDescent="0.25">
      <c r="A3524" s="183">
        <v>22852.858045665598</v>
      </c>
      <c r="B3524" s="183">
        <v>0.25540275339750501</v>
      </c>
      <c r="C3524" s="183">
        <v>-0.15579204669275101</v>
      </c>
      <c r="D3524" s="183">
        <v>-0.27572743385617998</v>
      </c>
      <c r="E3524" s="183">
        <v>-0.264724113913965</v>
      </c>
    </row>
    <row r="3525" spans="1:5" x14ac:dyDescent="0.25">
      <c r="A3525" s="183">
        <v>22855.9479097486</v>
      </c>
      <c r="B3525" s="183">
        <v>-0.21228068502359099</v>
      </c>
      <c r="C3525" s="183">
        <v>-0.15579667786881299</v>
      </c>
      <c r="D3525" s="183">
        <v>-0.27566298792580601</v>
      </c>
      <c r="E3525" s="183">
        <v>-0.26473075197422802</v>
      </c>
    </row>
    <row r="3526" spans="1:5" x14ac:dyDescent="0.25">
      <c r="A3526" s="183">
        <v>22858.7258478486</v>
      </c>
      <c r="B3526" s="183">
        <v>-0.12646519557683</v>
      </c>
      <c r="C3526" s="183">
        <v>-0.15580082758760599</v>
      </c>
      <c r="D3526" s="183">
        <v>-0.27560492253873597</v>
      </c>
      <c r="E3526" s="183">
        <v>-0.26473665981698502</v>
      </c>
    </row>
    <row r="3527" spans="1:5" x14ac:dyDescent="0.25">
      <c r="A3527" s="183">
        <v>22859.6002546655</v>
      </c>
      <c r="B3527" s="183">
        <v>-0.27095527215693599</v>
      </c>
      <c r="C3527" s="183">
        <v>-0.15580213136739601</v>
      </c>
      <c r="D3527" s="183">
        <v>-0.27558664240223901</v>
      </c>
      <c r="E3527" s="183">
        <v>-0.26473851172132101</v>
      </c>
    </row>
    <row r="3528" spans="1:5" x14ac:dyDescent="0.25">
      <c r="A3528" s="183">
        <v>22863.7973258069</v>
      </c>
      <c r="B3528" s="183">
        <v>-7.4478094498953207E-2</v>
      </c>
      <c r="C3528" s="183">
        <v>-0.15580836242773599</v>
      </c>
      <c r="D3528" s="183">
        <v>-0.27549876519647898</v>
      </c>
      <c r="E3528" s="183">
        <v>-0.26474731081561298</v>
      </c>
    </row>
    <row r="3529" spans="1:5" x14ac:dyDescent="0.25">
      <c r="A3529" s="183">
        <v>22878.753139986798</v>
      </c>
      <c r="B3529" s="183">
        <v>-0.27311035602556299</v>
      </c>
      <c r="C3529" s="183">
        <v>-0.15583044224405199</v>
      </c>
      <c r="D3529" s="183">
        <v>-0.275184434293687</v>
      </c>
      <c r="E3529" s="183">
        <v>-0.264777649739867</v>
      </c>
    </row>
    <row r="3530" spans="1:5" x14ac:dyDescent="0.25">
      <c r="A3530" s="183">
        <v>22881.763454894899</v>
      </c>
      <c r="B3530" s="183">
        <v>-0.86093212503929295</v>
      </c>
      <c r="C3530" s="183">
        <v>-0.15583485087023699</v>
      </c>
      <c r="D3530" s="183">
        <v>-0.27512084299024497</v>
      </c>
      <c r="E3530" s="183">
        <v>-0.26478356544570097</v>
      </c>
    </row>
    <row r="3531" spans="1:5" x14ac:dyDescent="0.25">
      <c r="A3531" s="183">
        <v>22888.279478330202</v>
      </c>
      <c r="B3531" s="183">
        <v>-0.135060960476141</v>
      </c>
      <c r="C3531" s="183">
        <v>-0.15584434913814599</v>
      </c>
      <c r="D3531" s="183">
        <v>-0.27498313141096098</v>
      </c>
      <c r="E3531" s="183">
        <v>-0.26479615231019998</v>
      </c>
    </row>
    <row r="3532" spans="1:5" x14ac:dyDescent="0.25">
      <c r="A3532" s="183">
        <v>22890.379217067399</v>
      </c>
      <c r="B3532" s="183">
        <v>-9.3371963712107806E-2</v>
      </c>
      <c r="C3532" s="183">
        <v>-0.155847394161863</v>
      </c>
      <c r="D3532" s="183">
        <v>-0.274938655410504</v>
      </c>
      <c r="E3532" s="183">
        <v>-0.264800144925392</v>
      </c>
    </row>
    <row r="3533" spans="1:5" x14ac:dyDescent="0.25">
      <c r="A3533" s="183">
        <v>22895.546773865499</v>
      </c>
      <c r="B3533" s="183">
        <v>-9.8223840851019401E-2</v>
      </c>
      <c r="C3533" s="183">
        <v>-0.15585487431192199</v>
      </c>
      <c r="D3533" s="183">
        <v>-0.27482903684871801</v>
      </c>
      <c r="E3533" s="183">
        <v>-0.26480983957672799</v>
      </c>
    </row>
    <row r="3534" spans="1:5" x14ac:dyDescent="0.25">
      <c r="A3534" s="183">
        <v>22896.938994087501</v>
      </c>
      <c r="B3534" s="183">
        <v>-0.18293175027370701</v>
      </c>
      <c r="C3534" s="183">
        <v>-0.15585688194824901</v>
      </c>
      <c r="D3534" s="183">
        <v>-0.27479945994963301</v>
      </c>
      <c r="E3534" s="183">
        <v>-0.26481241973859998</v>
      </c>
    </row>
    <row r="3535" spans="1:5" x14ac:dyDescent="0.25">
      <c r="A3535" s="183">
        <v>22900.440776489701</v>
      </c>
      <c r="B3535" s="183">
        <v>0.45242446407138798</v>
      </c>
      <c r="C3535" s="183">
        <v>-0.155861931656226</v>
      </c>
      <c r="D3535" s="183">
        <v>-0.27472497826787801</v>
      </c>
      <c r="E3535" s="183">
        <v>-0.26481884626205099</v>
      </c>
    </row>
    <row r="3536" spans="1:5" x14ac:dyDescent="0.25">
      <c r="A3536" s="183">
        <v>22900.8767852274</v>
      </c>
      <c r="B3536" s="183">
        <v>-1.70714662975135E-2</v>
      </c>
      <c r="C3536" s="183">
        <v>-0.15586255806990701</v>
      </c>
      <c r="D3536" s="183">
        <v>-0.274715700579516</v>
      </c>
      <c r="E3536" s="183">
        <v>-0.26481964415627102</v>
      </c>
    </row>
    <row r="3537" spans="1:5" x14ac:dyDescent="0.25">
      <c r="A3537" s="183">
        <v>22902.089567318599</v>
      </c>
      <c r="B3537" s="183">
        <v>-1.1821164696001001</v>
      </c>
      <c r="C3537" s="183">
        <v>-0.15586430047373601</v>
      </c>
      <c r="D3537" s="183">
        <v>-0.27468988875529199</v>
      </c>
      <c r="E3537" s="183">
        <v>-0.264821845287118</v>
      </c>
    </row>
    <row r="3538" spans="1:5" x14ac:dyDescent="0.25">
      <c r="A3538" s="183">
        <v>22903.853812922502</v>
      </c>
      <c r="B3538" s="183">
        <v>0.39618164325527799</v>
      </c>
      <c r="C3538" s="183">
        <v>-0.155866830659429</v>
      </c>
      <c r="D3538" s="183">
        <v>-0.274652213340766</v>
      </c>
      <c r="E3538" s="183">
        <v>-0.26482503437022198</v>
      </c>
    </row>
    <row r="3539" spans="1:5" x14ac:dyDescent="0.25">
      <c r="A3539" s="183">
        <v>22908.213344253199</v>
      </c>
      <c r="B3539" s="183">
        <v>-0.135454810679836</v>
      </c>
      <c r="C3539" s="183">
        <v>-0.155873065149847</v>
      </c>
      <c r="D3539" s="183">
        <v>-0.27455911567359997</v>
      </c>
      <c r="E3539" s="183">
        <v>-0.26483281683284798</v>
      </c>
    </row>
    <row r="3540" spans="1:5" x14ac:dyDescent="0.25">
      <c r="A3540" s="183">
        <v>22911.826610277902</v>
      </c>
      <c r="B3540" s="183">
        <v>-0.84390941792104002</v>
      </c>
      <c r="C3540" s="183">
        <v>-0.15587821307646499</v>
      </c>
      <c r="D3540" s="183">
        <v>-0.27448195448074802</v>
      </c>
      <c r="E3540" s="183">
        <v>-0.26483916741275698</v>
      </c>
    </row>
    <row r="3541" spans="1:5" x14ac:dyDescent="0.25">
      <c r="A3541" s="183">
        <v>22913.4985569331</v>
      </c>
      <c r="B3541" s="183">
        <v>-0.37062788163895199</v>
      </c>
      <c r="C3541" s="183">
        <v>-0.155880595148151</v>
      </c>
      <c r="D3541" s="183">
        <v>-0.27444625010763701</v>
      </c>
      <c r="E3541" s="183">
        <v>-0.26484207318307201</v>
      </c>
    </row>
    <row r="3542" spans="1:5" x14ac:dyDescent="0.25">
      <c r="A3542" s="183">
        <v>22915.257261147599</v>
      </c>
      <c r="B3542" s="183">
        <v>-0.22716464575516199</v>
      </c>
      <c r="C3542" s="183">
        <v>-0.15588308632426201</v>
      </c>
      <c r="D3542" s="183">
        <v>-0.27440869302932303</v>
      </c>
      <c r="E3542" s="183">
        <v>-0.264845113611899</v>
      </c>
    </row>
    <row r="3543" spans="1:5" x14ac:dyDescent="0.25">
      <c r="A3543" s="183">
        <v>22923.983551663601</v>
      </c>
      <c r="B3543" s="183">
        <v>-0.18224164049877001</v>
      </c>
      <c r="C3543" s="183">
        <v>-0.15589541620262501</v>
      </c>
      <c r="D3543" s="183">
        <v>-0.27422131491378798</v>
      </c>
      <c r="E3543" s="183">
        <v>-0.26485987347469497</v>
      </c>
    </row>
    <row r="3544" spans="1:5" x14ac:dyDescent="0.25">
      <c r="A3544" s="183">
        <v>22924.254715823099</v>
      </c>
      <c r="B3544" s="183">
        <v>-0.289057824851502</v>
      </c>
      <c r="C3544" s="183">
        <v>-0.155895798098446</v>
      </c>
      <c r="D3544" s="183">
        <v>-0.27421549078604401</v>
      </c>
      <c r="E3544" s="183">
        <v>-0.26486032375444402</v>
      </c>
    </row>
    <row r="3545" spans="1:5" x14ac:dyDescent="0.25">
      <c r="A3545" s="183">
        <v>22926.021942175699</v>
      </c>
      <c r="B3545" s="183">
        <v>-0.215048558929365</v>
      </c>
      <c r="C3545" s="183">
        <v>-0.15589828698326</v>
      </c>
      <c r="D3545" s="183">
        <v>-0.27417753388182198</v>
      </c>
      <c r="E3545" s="183">
        <v>-0.26486323723004501</v>
      </c>
    </row>
    <row r="3546" spans="1:5" x14ac:dyDescent="0.25">
      <c r="A3546" s="183">
        <v>22926.117231385699</v>
      </c>
      <c r="B3546" s="183">
        <v>-0.20657941612250999</v>
      </c>
      <c r="C3546" s="183">
        <v>-0.155898420818294</v>
      </c>
      <c r="D3546" s="183">
        <v>-0.27417548723770702</v>
      </c>
      <c r="E3546" s="183">
        <v>-0.26486339432525102</v>
      </c>
    </row>
    <row r="3547" spans="1:5" x14ac:dyDescent="0.25">
      <c r="A3547" s="183">
        <v>22927.904179421901</v>
      </c>
      <c r="B3547" s="183">
        <v>-0.14796761268764899</v>
      </c>
      <c r="C3547" s="183">
        <v>-0.15590092601383199</v>
      </c>
      <c r="D3547" s="183">
        <v>-0.27413710674651598</v>
      </c>
      <c r="E3547" s="183">
        <v>-0.264866334863674</v>
      </c>
    </row>
    <row r="3548" spans="1:5" x14ac:dyDescent="0.25">
      <c r="A3548" s="183">
        <v>22930.2649316807</v>
      </c>
      <c r="B3548" s="183">
        <v>-0.19541166487903</v>
      </c>
      <c r="C3548" s="183">
        <v>-0.15590423489204</v>
      </c>
      <c r="D3548" s="183">
        <v>-0.27408640195295803</v>
      </c>
      <c r="E3548" s="183">
        <v>-0.264870136796656</v>
      </c>
    </row>
    <row r="3549" spans="1:5" x14ac:dyDescent="0.25">
      <c r="A3549" s="183">
        <v>22936.265043305499</v>
      </c>
      <c r="B3549" s="183">
        <v>0.19047981262629901</v>
      </c>
      <c r="C3549" s="183">
        <v>-0.15591260552459199</v>
      </c>
      <c r="D3549" s="183">
        <v>-0.27395698053055401</v>
      </c>
      <c r="E3549" s="183">
        <v>-0.26487976332687602</v>
      </c>
    </row>
    <row r="3550" spans="1:5" x14ac:dyDescent="0.25">
      <c r="A3550" s="183">
        <v>22936.407508881701</v>
      </c>
      <c r="B3550" s="183">
        <v>-0.212734931081204</v>
      </c>
      <c r="C3550" s="183">
        <v>-0.155912804272761</v>
      </c>
      <c r="D3550" s="183">
        <v>-0.27395390293020899</v>
      </c>
      <c r="E3550" s="183">
        <v>-0.26487998775003502</v>
      </c>
    </row>
    <row r="3551" spans="1:5" x14ac:dyDescent="0.25">
      <c r="A3551" s="183">
        <v>22936.956372467201</v>
      </c>
      <c r="B3551" s="183">
        <v>-0.39336251309888298</v>
      </c>
      <c r="C3551" s="183">
        <v>-0.15591356557286201</v>
      </c>
      <c r="D3551" s="183">
        <v>-0.27394204615185502</v>
      </c>
      <c r="E3551" s="183">
        <v>-0.26488085236380998</v>
      </c>
    </row>
    <row r="3552" spans="1:5" x14ac:dyDescent="0.25">
      <c r="A3552" s="183">
        <v>22945.951599519201</v>
      </c>
      <c r="B3552" s="183">
        <v>-0.14182789440204699</v>
      </c>
      <c r="C3552" s="183">
        <v>-0.15592601994903599</v>
      </c>
      <c r="D3552" s="183">
        <v>-0.27374741415069997</v>
      </c>
      <c r="E3552" s="183">
        <v>-0.26489472671792502</v>
      </c>
    </row>
    <row r="3553" spans="1:5" x14ac:dyDescent="0.25">
      <c r="A3553" s="183">
        <v>22946.184755368999</v>
      </c>
      <c r="B3553" s="183">
        <v>-0.28156316093477202</v>
      </c>
      <c r="C3553" s="183">
        <v>-0.15592634136106301</v>
      </c>
      <c r="D3553" s="183">
        <v>-0.27374235960418503</v>
      </c>
      <c r="E3553" s="183">
        <v>-0.26489507905487097</v>
      </c>
    </row>
    <row r="3554" spans="1:5" x14ac:dyDescent="0.25">
      <c r="A3554" s="183">
        <v>22947.868069019099</v>
      </c>
      <c r="B3554" s="183">
        <v>-0.23152763274421101</v>
      </c>
      <c r="C3554" s="183">
        <v>-0.15592866162166899</v>
      </c>
      <c r="D3554" s="183">
        <v>-0.273705867330235</v>
      </c>
      <c r="E3554" s="183">
        <v>-0.26489760570569998</v>
      </c>
    </row>
    <row r="3555" spans="1:5" x14ac:dyDescent="0.25">
      <c r="A3555" s="183">
        <v>22948.961622426701</v>
      </c>
      <c r="B3555" s="183">
        <v>6.0743905977655999E-3</v>
      </c>
      <c r="C3555" s="183">
        <v>-0.15593016557880199</v>
      </c>
      <c r="D3555" s="183">
        <v>-0.2736821389977</v>
      </c>
      <c r="E3555" s="183">
        <v>-0.26489924712744201</v>
      </c>
    </row>
    <row r="3556" spans="1:5" x14ac:dyDescent="0.25">
      <c r="A3556" s="183">
        <v>22949.448549590099</v>
      </c>
      <c r="B3556" s="183">
        <v>-0.202136231312466</v>
      </c>
      <c r="C3556" s="183">
        <v>-0.15593083505553401</v>
      </c>
      <c r="D3556" s="183">
        <v>-0.27367156674122101</v>
      </c>
      <c r="E3556" s="183">
        <v>-0.26489997149137001</v>
      </c>
    </row>
    <row r="3557" spans="1:5" x14ac:dyDescent="0.25">
      <c r="A3557" s="183">
        <v>22954.309007086598</v>
      </c>
      <c r="B3557" s="183">
        <v>-5.7969901352705702E-2</v>
      </c>
      <c r="C3557" s="183">
        <v>-0.15593749599253501</v>
      </c>
      <c r="D3557" s="183">
        <v>-0.27356592647975803</v>
      </c>
      <c r="E3557" s="183">
        <v>-0.26490712706266301</v>
      </c>
    </row>
    <row r="3558" spans="1:5" x14ac:dyDescent="0.25">
      <c r="A3558" s="183">
        <v>22957.146958866098</v>
      </c>
      <c r="B3558" s="183">
        <v>0.655798215209624</v>
      </c>
      <c r="C3558" s="183">
        <v>-0.15594137527649601</v>
      </c>
      <c r="D3558" s="183">
        <v>-0.27350416547241102</v>
      </c>
      <c r="E3558" s="183">
        <v>-0.264911223781165</v>
      </c>
    </row>
    <row r="3559" spans="1:5" x14ac:dyDescent="0.25">
      <c r="A3559" s="183">
        <v>22970.528914948602</v>
      </c>
      <c r="B3559" s="183">
        <v>-0.22918155192679401</v>
      </c>
      <c r="C3559" s="183">
        <v>-0.15595951369741701</v>
      </c>
      <c r="D3559" s="183">
        <v>-0.27321209010711001</v>
      </c>
      <c r="E3559" s="183">
        <v>-0.26492983984991397</v>
      </c>
    </row>
    <row r="3560" spans="1:5" x14ac:dyDescent="0.25">
      <c r="A3560" s="183">
        <v>22974.391482626801</v>
      </c>
      <c r="B3560" s="183">
        <v>-1.03447500430517</v>
      </c>
      <c r="C3560" s="183">
        <v>-0.15596470585431699</v>
      </c>
      <c r="D3560" s="183">
        <v>-0.27312748608263698</v>
      </c>
      <c r="E3560" s="183">
        <v>-0.26493500110221302</v>
      </c>
    </row>
    <row r="3561" spans="1:5" x14ac:dyDescent="0.25">
      <c r="A3561" s="183">
        <v>22979.671392220702</v>
      </c>
      <c r="B3561" s="183">
        <v>-0.26013254132437602</v>
      </c>
      <c r="C3561" s="183">
        <v>-0.15597176158254999</v>
      </c>
      <c r="D3561" s="183">
        <v>-0.27301170333528701</v>
      </c>
      <c r="E3561" s="183">
        <v>-0.264941893429191</v>
      </c>
    </row>
    <row r="3562" spans="1:5" x14ac:dyDescent="0.25">
      <c r="A3562" s="183">
        <v>22980.553349158399</v>
      </c>
      <c r="B3562" s="183">
        <v>-0.27591964549176201</v>
      </c>
      <c r="C3562" s="183">
        <v>-0.15597294017251501</v>
      </c>
      <c r="D3562" s="183">
        <v>-0.27299231443157501</v>
      </c>
      <c r="E3562" s="183">
        <v>-0.26494302541957898</v>
      </c>
    </row>
    <row r="3563" spans="1:5" x14ac:dyDescent="0.25">
      <c r="A3563" s="183">
        <v>22987.591566532199</v>
      </c>
      <c r="B3563" s="183">
        <v>-3.2384702258936297E-2</v>
      </c>
      <c r="C3563" s="183">
        <v>-0.15598230319019901</v>
      </c>
      <c r="D3563" s="183">
        <v>-0.27283756499506701</v>
      </c>
      <c r="E3563" s="183">
        <v>-0.264951865655917</v>
      </c>
    </row>
    <row r="3564" spans="1:5" x14ac:dyDescent="0.25">
      <c r="A3564" s="183">
        <v>22987.9886273349</v>
      </c>
      <c r="B3564" s="183">
        <v>0.31634241082974002</v>
      </c>
      <c r="C3564" s="183">
        <v>-0.15598282883415199</v>
      </c>
      <c r="D3564" s="183">
        <v>-0.27282881488052102</v>
      </c>
      <c r="E3564" s="183">
        <v>-0.26495236437756098</v>
      </c>
    </row>
    <row r="3565" spans="1:5" x14ac:dyDescent="0.25">
      <c r="A3565" s="183">
        <v>22988.659818681899</v>
      </c>
      <c r="B3565" s="183">
        <v>-0.190836509756764</v>
      </c>
      <c r="C3565" s="183">
        <v>-0.15598371738238201</v>
      </c>
      <c r="D3565" s="183">
        <v>-0.27281402369204699</v>
      </c>
      <c r="E3565" s="183">
        <v>-0.26495318938878798</v>
      </c>
    </row>
    <row r="3566" spans="1:5" x14ac:dyDescent="0.25">
      <c r="A3566" s="183">
        <v>22992.926686611099</v>
      </c>
      <c r="B3566" s="183">
        <v>-0.182240764164809</v>
      </c>
      <c r="C3566" s="183">
        <v>-0.155989351203249</v>
      </c>
      <c r="D3566" s="183">
        <v>-0.27271994976270397</v>
      </c>
      <c r="E3566" s="183">
        <v>-0.26495835985551502</v>
      </c>
    </row>
    <row r="3567" spans="1:5" x14ac:dyDescent="0.25">
      <c r="A3567" s="183">
        <v>22993.041200682801</v>
      </c>
      <c r="B3567" s="183">
        <v>-0.34681027518276297</v>
      </c>
      <c r="C3567" s="183">
        <v>-0.15598950182976001</v>
      </c>
      <c r="D3567" s="183">
        <v>-0.27271742363017298</v>
      </c>
      <c r="E3567" s="183">
        <v>-0.26495849595878801</v>
      </c>
    </row>
    <row r="3568" spans="1:5" x14ac:dyDescent="0.25">
      <c r="A3568" s="183">
        <v>22996.614327624498</v>
      </c>
      <c r="B3568" s="183">
        <v>-0.32708883421892498</v>
      </c>
      <c r="C3568" s="183">
        <v>-0.15599420080181201</v>
      </c>
      <c r="D3568" s="183">
        <v>-0.27263842623010598</v>
      </c>
      <c r="E3568" s="183">
        <v>-0.26496274272308001</v>
      </c>
    </row>
    <row r="3569" spans="1:5" x14ac:dyDescent="0.25">
      <c r="A3569" s="183">
        <v>22998.941037463701</v>
      </c>
      <c r="B3569" s="183">
        <v>0.15401460561586</v>
      </c>
      <c r="C3569" s="183">
        <v>-0.155997251501822</v>
      </c>
      <c r="D3569" s="183">
        <v>-0.27258698556454802</v>
      </c>
      <c r="E3569" s="183">
        <v>-0.26496545867835603</v>
      </c>
    </row>
    <row r="3570" spans="1:5" x14ac:dyDescent="0.25">
      <c r="A3570" s="183">
        <v>22999.153609880501</v>
      </c>
      <c r="B3570" s="183">
        <v>-0.26595248140136601</v>
      </c>
      <c r="C3570" s="183">
        <v>-0.15599752960132901</v>
      </c>
      <c r="D3570" s="183">
        <v>-0.272582285852355</v>
      </c>
      <c r="E3570" s="183">
        <v>-0.26496570504815598</v>
      </c>
    </row>
    <row r="3571" spans="1:5" x14ac:dyDescent="0.25">
      <c r="A3571" s="183">
        <v>23000.351579072001</v>
      </c>
      <c r="B3571" s="183">
        <v>-7.0013950590541704E-2</v>
      </c>
      <c r="C3571" s="183">
        <v>-0.155999096853779</v>
      </c>
      <c r="D3571" s="183">
        <v>-0.27255580024100301</v>
      </c>
      <c r="E3571" s="183">
        <v>-0.26496708796504498</v>
      </c>
    </row>
    <row r="3572" spans="1:5" x14ac:dyDescent="0.25">
      <c r="A3572" s="183">
        <v>23001.5759970416</v>
      </c>
      <c r="B3572" s="183">
        <v>-0.23451703646936201</v>
      </c>
      <c r="C3572" s="183">
        <v>-0.156000698708049</v>
      </c>
      <c r="D3572" s="183">
        <v>-0.27252872988000798</v>
      </c>
      <c r="E3572" s="183">
        <v>-0.26496845773592698</v>
      </c>
    </row>
    <row r="3573" spans="1:5" x14ac:dyDescent="0.25">
      <c r="A3573" s="183">
        <v>23003.049083691501</v>
      </c>
      <c r="B3573" s="183">
        <v>-0.13884324672690501</v>
      </c>
      <c r="C3573" s="183">
        <v>-0.156002620724977</v>
      </c>
      <c r="D3573" s="183">
        <v>-0.27249616176325597</v>
      </c>
      <c r="E3573" s="183">
        <v>-0.26497010569540702</v>
      </c>
    </row>
    <row r="3574" spans="1:5" x14ac:dyDescent="0.25">
      <c r="A3574" s="183">
        <v>23017.037786266501</v>
      </c>
      <c r="B3574" s="183">
        <v>-0.20549933613934801</v>
      </c>
      <c r="C3574" s="183"/>
      <c r="D3574" s="183">
        <v>-0.27218550748377501</v>
      </c>
      <c r="E3574" s="183">
        <v>-0.26498536971613101</v>
      </c>
    </row>
    <row r="3575" spans="1:5" x14ac:dyDescent="0.25">
      <c r="A3575" s="183">
        <v>23021.264070169898</v>
      </c>
      <c r="B3575" s="183">
        <v>-8.0153147049932802E-2</v>
      </c>
      <c r="C3575" s="183">
        <v>-0.15602616512001899</v>
      </c>
      <c r="D3575" s="183">
        <v>-0.272091366997118</v>
      </c>
      <c r="E3575" s="183">
        <v>-0.26498972576264002</v>
      </c>
    </row>
    <row r="3576" spans="1:5" x14ac:dyDescent="0.25">
      <c r="A3576" s="183">
        <v>23023.897972614901</v>
      </c>
      <c r="B3576" s="183">
        <v>-0.17730525858514801</v>
      </c>
      <c r="C3576" s="183">
        <v>-0.15602953124917299</v>
      </c>
      <c r="D3576" s="183">
        <v>-0.272032626647429</v>
      </c>
      <c r="E3576" s="183">
        <v>-0.26499237641691298</v>
      </c>
    </row>
    <row r="3577" spans="1:5" x14ac:dyDescent="0.25">
      <c r="A3577" s="183">
        <v>23033.788079768201</v>
      </c>
      <c r="B3577" s="183">
        <v>-0.113483079284271</v>
      </c>
      <c r="C3577" s="183">
        <v>-0.15604208799140801</v>
      </c>
      <c r="D3577" s="183">
        <v>-0.27181142077808801</v>
      </c>
      <c r="E3577" s="183">
        <v>-0.26500193180832798</v>
      </c>
    </row>
    <row r="3578" spans="1:5" x14ac:dyDescent="0.25">
      <c r="A3578" s="183">
        <v>23036.368641465499</v>
      </c>
      <c r="B3578" s="183">
        <v>-0.35616712512385201</v>
      </c>
      <c r="C3578" s="183">
        <v>-0.156045353095905</v>
      </c>
      <c r="D3578" s="183">
        <v>-0.271753699358459</v>
      </c>
      <c r="E3578" s="183">
        <v>-0.26500432207119401</v>
      </c>
    </row>
    <row r="3579" spans="1:5" x14ac:dyDescent="0.25">
      <c r="A3579" s="183">
        <v>23042.8682363878</v>
      </c>
      <c r="B3579" s="183">
        <v>-0.21829935687089899</v>
      </c>
      <c r="C3579" s="183">
        <v>-0.15605352851721599</v>
      </c>
      <c r="D3579" s="183">
        <v>-0.27160775783413699</v>
      </c>
      <c r="E3579" s="183">
        <v>-0.265010129933612</v>
      </c>
    </row>
    <row r="3580" spans="1:5" x14ac:dyDescent="0.25">
      <c r="A3580" s="183">
        <v>23046.972133768599</v>
      </c>
      <c r="B3580" s="183">
        <v>5.1053501026254701E-2</v>
      </c>
      <c r="C3580" s="183">
        <v>-0.15605865638984101</v>
      </c>
      <c r="D3580" s="183">
        <v>-0.27151558711996798</v>
      </c>
      <c r="E3580" s="183">
        <v>-0.26501369862160601</v>
      </c>
    </row>
    <row r="3581" spans="1:5" x14ac:dyDescent="0.25">
      <c r="A3581" s="183">
        <v>23047.822049035</v>
      </c>
      <c r="B3581" s="183">
        <v>-0.27146721190138801</v>
      </c>
      <c r="C3581" s="183">
        <v>-0.15605971620624901</v>
      </c>
      <c r="D3581" s="183">
        <v>-0.27149647896854101</v>
      </c>
      <c r="E3581" s="183">
        <v>-0.26501441930147701</v>
      </c>
    </row>
    <row r="3582" spans="1:5" x14ac:dyDescent="0.25">
      <c r="A3582" s="183">
        <v>23050.558047965402</v>
      </c>
      <c r="B3582" s="183">
        <v>-0.20562425708059401</v>
      </c>
      <c r="C3582" s="183">
        <v>-0.15606311965478001</v>
      </c>
      <c r="D3582" s="183">
        <v>-0.27143486061097</v>
      </c>
      <c r="E3582" s="183">
        <v>-0.26501670823726903</v>
      </c>
    </row>
    <row r="3583" spans="1:5" x14ac:dyDescent="0.25">
      <c r="A3583" s="183">
        <v>23053.9150177788</v>
      </c>
      <c r="B3583" s="183">
        <v>-0.50947404327791301</v>
      </c>
      <c r="C3583" s="183">
        <v>-0.156067284827726</v>
      </c>
      <c r="D3583" s="183">
        <v>-0.27135918023717198</v>
      </c>
      <c r="E3583" s="183">
        <v>-0.26501945177140102</v>
      </c>
    </row>
    <row r="3584" spans="1:5" x14ac:dyDescent="0.25">
      <c r="A3584" s="183">
        <v>23054.727180755999</v>
      </c>
      <c r="B3584" s="183">
        <v>-0.14604252801169201</v>
      </c>
      <c r="C3584" s="183">
        <v>-0.15606828917523999</v>
      </c>
      <c r="D3584" s="183">
        <v>-0.271340810054089</v>
      </c>
      <c r="E3584" s="183">
        <v>-0.26502010522150199</v>
      </c>
    </row>
    <row r="3585" spans="1:5" x14ac:dyDescent="0.25">
      <c r="A3585" s="183">
        <v>23056.112689208701</v>
      </c>
      <c r="B3585" s="183">
        <v>-0.205952629216133</v>
      </c>
      <c r="C3585" s="183">
        <v>-0.15607000254067299</v>
      </c>
      <c r="D3585" s="183">
        <v>-0.27130947146238599</v>
      </c>
      <c r="E3585" s="183">
        <v>-0.26502120830376802</v>
      </c>
    </row>
    <row r="3586" spans="1:5" x14ac:dyDescent="0.25">
      <c r="A3586" s="183">
        <v>23056.733977417702</v>
      </c>
      <c r="B3586" s="183">
        <v>-0.35176816634527902</v>
      </c>
      <c r="C3586" s="183">
        <v>-0.156070769057671</v>
      </c>
      <c r="D3586" s="183">
        <v>-0.27129541864482598</v>
      </c>
      <c r="E3586" s="183">
        <v>-0.265021701286623</v>
      </c>
    </row>
    <row r="3587" spans="1:5" x14ac:dyDescent="0.25">
      <c r="A3587" s="183">
        <v>23058.4151949714</v>
      </c>
      <c r="B3587" s="183">
        <v>-0.15761116395667199</v>
      </c>
      <c r="C3587" s="183">
        <v>-0.156072842866397</v>
      </c>
      <c r="D3587" s="183">
        <v>-0.27125739145677202</v>
      </c>
      <c r="E3587" s="183">
        <v>-0.26502301890212099</v>
      </c>
    </row>
    <row r="3588" spans="1:5" x14ac:dyDescent="0.25">
      <c r="A3588" s="183">
        <v>23059.432009848199</v>
      </c>
      <c r="B3588" s="183">
        <v>-0.27963428941256702</v>
      </c>
      <c r="C3588" s="183">
        <v>-0.156074092879535</v>
      </c>
      <c r="D3588" s="183">
        <v>-0.27123439228545498</v>
      </c>
      <c r="E3588" s="183">
        <v>-0.26502380718544799</v>
      </c>
    </row>
    <row r="3589" spans="1:5" x14ac:dyDescent="0.25">
      <c r="A3589" s="183">
        <v>23065.293940004602</v>
      </c>
      <c r="B3589" s="183">
        <v>-0.33400089341981698</v>
      </c>
      <c r="C3589" s="183">
        <v>-0.15608128791363199</v>
      </c>
      <c r="D3589" s="183">
        <v>-0.27110180223491298</v>
      </c>
      <c r="E3589" s="183">
        <v>-0.26502822515069802</v>
      </c>
    </row>
    <row r="3590" spans="1:5" x14ac:dyDescent="0.25">
      <c r="A3590" s="183">
        <v>23066.223386910198</v>
      </c>
      <c r="B3590" s="183">
        <v>-0.334729570071435</v>
      </c>
      <c r="C3590" s="183">
        <v>-0.15608242450844301</v>
      </c>
      <c r="D3590" s="183">
        <v>-0.27108077922561302</v>
      </c>
      <c r="E3590" s="183">
        <v>-0.265028884496322</v>
      </c>
    </row>
    <row r="3591" spans="1:5" x14ac:dyDescent="0.25">
      <c r="A3591" s="183">
        <v>23072.409556244202</v>
      </c>
      <c r="B3591" s="183">
        <v>-0.14151912693915999</v>
      </c>
      <c r="C3591" s="183">
        <v>-0.156089958757507</v>
      </c>
      <c r="D3591" s="183">
        <v>-0.270940855261531</v>
      </c>
      <c r="E3591" s="183">
        <v>-0.26503327293815099</v>
      </c>
    </row>
    <row r="3592" spans="1:5" x14ac:dyDescent="0.25">
      <c r="A3592" s="183">
        <v>23073.000022945998</v>
      </c>
      <c r="B3592" s="183">
        <v>-0.25069130832775499</v>
      </c>
      <c r="C3592" s="183">
        <v>-0.15609067551839401</v>
      </c>
      <c r="D3592" s="183">
        <v>-0.27092742845449602</v>
      </c>
      <c r="E3592" s="183">
        <v>-0.26503369181268099</v>
      </c>
    </row>
    <row r="3593" spans="1:5" x14ac:dyDescent="0.25">
      <c r="A3593" s="183">
        <v>23085.841795069398</v>
      </c>
      <c r="B3593" s="183">
        <v>-0.14453634295488199</v>
      </c>
      <c r="C3593" s="183">
        <v>-0.15610614662701999</v>
      </c>
      <c r="D3593" s="183">
        <v>-0.27063536597548699</v>
      </c>
      <c r="E3593" s="183">
        <v>-0.26504189872800199</v>
      </c>
    </row>
    <row r="3594" spans="1:5" x14ac:dyDescent="0.25">
      <c r="A3594" s="183">
        <v>23099.922065420698</v>
      </c>
      <c r="B3594" s="183">
        <v>-0.136795229127851</v>
      </c>
      <c r="C3594" s="183">
        <v>-0.15612286201256401</v>
      </c>
      <c r="D3594" s="183">
        <v>-0.27031368395257299</v>
      </c>
      <c r="E3594" s="183">
        <v>-0.26504996341950299</v>
      </c>
    </row>
    <row r="3595" spans="1:5" x14ac:dyDescent="0.25">
      <c r="A3595" s="183">
        <v>23105.643778479702</v>
      </c>
      <c r="B3595" s="183">
        <v>-0.19988665742666201</v>
      </c>
      <c r="C3595" s="183">
        <v>-0.15612957817602199</v>
      </c>
      <c r="D3595" s="183">
        <v>-0.27018258087176</v>
      </c>
      <c r="E3595" s="183">
        <v>-0.26505283730937101</v>
      </c>
    </row>
    <row r="3596" spans="1:5" x14ac:dyDescent="0.25">
      <c r="A3596" s="183">
        <v>23108.013256415201</v>
      </c>
      <c r="B3596" s="183">
        <v>-0.19686974043969799</v>
      </c>
      <c r="C3596" s="183">
        <v>-0.15613235013436699</v>
      </c>
      <c r="D3596" s="183">
        <v>-0.270128184345022</v>
      </c>
      <c r="E3596" s="183">
        <v>-0.26505392712336301</v>
      </c>
    </row>
    <row r="3597" spans="1:5" x14ac:dyDescent="0.25">
      <c r="A3597" s="183">
        <v>23113.621174021398</v>
      </c>
      <c r="B3597" s="183">
        <v>-0.110671732210887</v>
      </c>
      <c r="C3597" s="183">
        <v>-0.156138875983478</v>
      </c>
      <c r="D3597" s="183">
        <v>-0.26999934793086899</v>
      </c>
      <c r="E3597" s="183">
        <v>-0.26505650642025402</v>
      </c>
    </row>
    <row r="3598" spans="1:5" x14ac:dyDescent="0.25">
      <c r="A3598" s="183">
        <v>23116.770222561099</v>
      </c>
      <c r="B3598" s="183">
        <v>-0.226348295526624</v>
      </c>
      <c r="C3598" s="183">
        <v>-0.156142521406131</v>
      </c>
      <c r="D3598" s="183">
        <v>-0.26992690030348399</v>
      </c>
      <c r="E3598" s="183">
        <v>-0.26505787641427198</v>
      </c>
    </row>
    <row r="3599" spans="1:5" x14ac:dyDescent="0.25">
      <c r="A3599" s="183">
        <v>23118.022222740899</v>
      </c>
      <c r="B3599" s="183">
        <v>-9.8457696025744404E-2</v>
      </c>
      <c r="C3599" s="183">
        <v>-0.15614396858764601</v>
      </c>
      <c r="D3599" s="183">
        <v>-0.26989800917380202</v>
      </c>
      <c r="E3599" s="183">
        <v>-0.26505840359312899</v>
      </c>
    </row>
    <row r="3600" spans="1:5" x14ac:dyDescent="0.25">
      <c r="A3600" s="183">
        <v>23118.067828368399</v>
      </c>
      <c r="B3600" s="183">
        <v>-0.13945861075655999</v>
      </c>
      <c r="C3600" s="183">
        <v>-0.156144021156466</v>
      </c>
      <c r="D3600" s="183">
        <v>-0.26989695677930697</v>
      </c>
      <c r="E3600" s="183">
        <v>-0.26505842279626002</v>
      </c>
    </row>
    <row r="3601" spans="1:5" x14ac:dyDescent="0.25">
      <c r="A3601" s="183">
        <v>23122.446631948402</v>
      </c>
      <c r="B3601" s="183">
        <v>-3.7784619323122402E-2</v>
      </c>
      <c r="C3601" s="183">
        <v>-0.15614905411850499</v>
      </c>
      <c r="D3601" s="183">
        <v>-0.26979591160046101</v>
      </c>
      <c r="E3601" s="183">
        <v>-0.26506016499726198</v>
      </c>
    </row>
    <row r="3602" spans="1:5" x14ac:dyDescent="0.25">
      <c r="A3602" s="183">
        <v>23132.353815313301</v>
      </c>
      <c r="B3602" s="183">
        <v>0.44218134366589301</v>
      </c>
      <c r="C3602" s="183">
        <v>-0.15616037609486599</v>
      </c>
      <c r="D3602" s="183">
        <v>-0.26956729364657001</v>
      </c>
      <c r="E3602" s="183">
        <v>-0.26506368018735998</v>
      </c>
    </row>
    <row r="3603" spans="1:5" x14ac:dyDescent="0.25">
      <c r="A3603" s="183">
        <v>23134.007046449799</v>
      </c>
      <c r="B3603" s="183">
        <v>0.24429145211095599</v>
      </c>
      <c r="C3603" s="183">
        <v>-0.15616225169773401</v>
      </c>
      <c r="D3603" s="183">
        <v>-0.26952903903926301</v>
      </c>
      <c r="E3603" s="183">
        <v>-0.265064211399961</v>
      </c>
    </row>
    <row r="3604" spans="1:5" x14ac:dyDescent="0.25">
      <c r="A3604" s="183">
        <v>23134.4828484922</v>
      </c>
      <c r="B3604" s="183">
        <v>0.12251360857575801</v>
      </c>
      <c r="C3604" s="183">
        <v>-0.15616279088766899</v>
      </c>
      <c r="D3604" s="183">
        <v>-0.269518029314194</v>
      </c>
      <c r="E3604" s="183">
        <v>-0.26506436031201802</v>
      </c>
    </row>
    <row r="3605" spans="1:5" x14ac:dyDescent="0.25">
      <c r="A3605" s="183">
        <v>23134.837796565502</v>
      </c>
      <c r="B3605" s="183">
        <v>-0.34284405232013498</v>
      </c>
      <c r="C3605" s="183">
        <v>-0.15616319253752201</v>
      </c>
      <c r="D3605" s="183">
        <v>-0.26950980844133099</v>
      </c>
      <c r="E3605" s="183">
        <v>-0.26506447140033501</v>
      </c>
    </row>
    <row r="3606" spans="1:5" x14ac:dyDescent="0.25">
      <c r="A3606" s="183">
        <v>23135.437247427999</v>
      </c>
      <c r="B3606" s="183">
        <v>0.912760186891171</v>
      </c>
      <c r="C3606" s="183">
        <v>-0.15616387060916101</v>
      </c>
      <c r="D3606" s="183">
        <v>-0.26949592469410599</v>
      </c>
      <c r="E3606" s="183">
        <v>-0.26506465645510502</v>
      </c>
    </row>
    <row r="3607" spans="1:5" x14ac:dyDescent="0.25">
      <c r="A3607" s="183">
        <v>23141.4056671324</v>
      </c>
      <c r="B3607" s="183">
        <v>-0.28301650073873102</v>
      </c>
      <c r="C3607" s="183">
        <v>-0.15617058933650299</v>
      </c>
      <c r="D3607" s="183">
        <v>-0.269357575127393</v>
      </c>
      <c r="E3607" s="183">
        <v>-0.26506638229777701</v>
      </c>
    </row>
    <row r="3608" spans="1:5" x14ac:dyDescent="0.25">
      <c r="A3608" s="183">
        <v>23156.1819808947</v>
      </c>
      <c r="B3608" s="183">
        <v>-0.28298845585304999</v>
      </c>
      <c r="C3608" s="183">
        <v>-0.156187047509144</v>
      </c>
      <c r="D3608" s="183">
        <v>-0.26901409871306498</v>
      </c>
      <c r="E3608" s="183">
        <v>-0.26506974748250001</v>
      </c>
    </row>
    <row r="3609" spans="1:5" x14ac:dyDescent="0.25">
      <c r="A3609" s="183">
        <v>23157.589620875598</v>
      </c>
      <c r="B3609" s="183">
        <v>-0.27395206797074001</v>
      </c>
      <c r="C3609" s="183">
        <v>-0.15618860092081899</v>
      </c>
      <c r="D3609" s="183">
        <v>-0.26898124713759403</v>
      </c>
      <c r="E3609" s="183">
        <v>-0.26507000096632399</v>
      </c>
    </row>
    <row r="3610" spans="1:5" x14ac:dyDescent="0.25">
      <c r="A3610" s="183">
        <v>23157.729907063</v>
      </c>
      <c r="B3610" s="183">
        <v>0.30391715558015803</v>
      </c>
      <c r="C3610" s="183">
        <v>-0.15618875573469501</v>
      </c>
      <c r="D3610" s="183">
        <v>-0.26897797313121902</v>
      </c>
      <c r="E3610" s="183">
        <v>-0.26507002559160597</v>
      </c>
    </row>
    <row r="3611" spans="1:5" x14ac:dyDescent="0.25">
      <c r="A3611" s="183">
        <v>23158.879566921099</v>
      </c>
      <c r="B3611" s="183">
        <v>-0.28135799158692798</v>
      </c>
      <c r="C3611" s="183">
        <v>-0.15619002445046801</v>
      </c>
      <c r="D3611" s="183">
        <v>-0.26895114230934197</v>
      </c>
      <c r="E3611" s="183">
        <v>-0.26507022305051398</v>
      </c>
    </row>
    <row r="3612" spans="1:5" x14ac:dyDescent="0.25">
      <c r="A3612" s="183">
        <v>23160.872551749599</v>
      </c>
      <c r="B3612" s="183">
        <v>-0.28399266014594898</v>
      </c>
      <c r="C3612" s="183">
        <v>-0.15619222382384701</v>
      </c>
      <c r="D3612" s="183">
        <v>-0.26890462992521202</v>
      </c>
      <c r="E3612" s="183">
        <v>-0.26507054700602301</v>
      </c>
    </row>
    <row r="3613" spans="1:5" x14ac:dyDescent="0.25">
      <c r="A3613" s="183">
        <v>23161.254301468602</v>
      </c>
      <c r="B3613" s="183">
        <v>-0.210830928703376</v>
      </c>
      <c r="C3613" s="183">
        <v>-0.15619264510661801</v>
      </c>
      <c r="D3613" s="183">
        <v>-0.26889572063031097</v>
      </c>
      <c r="E3613" s="183">
        <v>-0.26507060608953598</v>
      </c>
    </row>
    <row r="3614" spans="1:5" x14ac:dyDescent="0.25">
      <c r="A3614" s="183">
        <v>23162.6236807934</v>
      </c>
      <c r="B3614" s="183">
        <v>-0.50249910396163999</v>
      </c>
      <c r="C3614" s="183">
        <v>-0.156194145657925</v>
      </c>
      <c r="D3614" s="183">
        <v>-0.268863761984031</v>
      </c>
      <c r="E3614" s="183">
        <v>-0.265070794919331</v>
      </c>
    </row>
    <row r="3615" spans="1:5" x14ac:dyDescent="0.25">
      <c r="A3615" s="183">
        <v>23170.5445698888</v>
      </c>
      <c r="B3615" s="183">
        <v>-8.1895825921229903E-2</v>
      </c>
      <c r="C3615" s="183">
        <v>-0.15620277643164199</v>
      </c>
      <c r="D3615" s="183">
        <v>-0.26867875506665501</v>
      </c>
      <c r="E3615" s="183">
        <v>-0.26507176095423901</v>
      </c>
    </row>
    <row r="3616" spans="1:5" x14ac:dyDescent="0.25">
      <c r="A3616" s="183">
        <v>23171.176244625702</v>
      </c>
      <c r="B3616" s="183">
        <v>-6.5898048345647303E-2</v>
      </c>
      <c r="C3616" s="183">
        <v>-0.156203462905875</v>
      </c>
      <c r="D3616" s="183">
        <v>-0.26866397373562101</v>
      </c>
      <c r="E3616" s="183">
        <v>-0.26507182111815097</v>
      </c>
    </row>
    <row r="3617" spans="1:5" x14ac:dyDescent="0.25">
      <c r="A3617" s="183">
        <v>23174.682306960902</v>
      </c>
      <c r="B3617" s="183">
        <v>-0.56734676897248804</v>
      </c>
      <c r="C3617" s="183">
        <v>-0.15620726512003399</v>
      </c>
      <c r="D3617" s="183">
        <v>-0.26858186883626101</v>
      </c>
      <c r="E3617" s="183">
        <v>-0.26507215505334902</v>
      </c>
    </row>
    <row r="3618" spans="1:5" x14ac:dyDescent="0.25">
      <c r="A3618" s="183">
        <v>23185.981346222299</v>
      </c>
      <c r="B3618" s="183">
        <v>-0.10995315893455</v>
      </c>
      <c r="C3618" s="183">
        <v>-0.156219378836016</v>
      </c>
      <c r="D3618" s="183">
        <v>-0.26831675491384299</v>
      </c>
      <c r="E3618" s="183">
        <v>-0.26507264313895301</v>
      </c>
    </row>
    <row r="3619" spans="1:5" x14ac:dyDescent="0.25">
      <c r="A3619" s="183">
        <v>23190.894169398998</v>
      </c>
      <c r="B3619" s="183">
        <v>5.0514402490264799E-3</v>
      </c>
      <c r="C3619" s="183">
        <v>-0.15622460091312501</v>
      </c>
      <c r="D3619" s="183">
        <v>-0.26820116207473799</v>
      </c>
      <c r="E3619" s="183">
        <v>-0.26507263379868501</v>
      </c>
    </row>
    <row r="3620" spans="1:5" x14ac:dyDescent="0.25">
      <c r="A3620" s="183">
        <v>23193.004624960799</v>
      </c>
      <c r="B3620" s="183">
        <v>-0.106510410817573</v>
      </c>
      <c r="C3620" s="183">
        <v>-0.156226832216741</v>
      </c>
      <c r="D3620" s="183">
        <v>-0.268151505585704</v>
      </c>
      <c r="E3620" s="183"/>
    </row>
    <row r="3621" spans="1:5" x14ac:dyDescent="0.25">
      <c r="A3621" s="183">
        <v>23193.004624960799</v>
      </c>
      <c r="B3621" s="183">
        <v>-0.197968149978445</v>
      </c>
      <c r="C3621" s="183">
        <v>-0.156226832216741</v>
      </c>
      <c r="D3621" s="183">
        <v>-0.268151505585704</v>
      </c>
      <c r="E3621" s="183"/>
    </row>
    <row r="3622" spans="1:5" x14ac:dyDescent="0.25">
      <c r="A3622" s="183">
        <v>23193.3633808864</v>
      </c>
      <c r="B3622" s="183">
        <v>-0.11104119325310299</v>
      </c>
      <c r="C3622" s="183">
        <v>-0.15622721151560301</v>
      </c>
      <c r="D3622" s="183">
        <v>-0.26814306448890801</v>
      </c>
      <c r="E3622" s="183"/>
    </row>
    <row r="3623" spans="1:5" x14ac:dyDescent="0.25">
      <c r="A3623" s="183">
        <v>23194.334546325099</v>
      </c>
      <c r="B3623" s="183">
        <v>-0.28008473352067997</v>
      </c>
      <c r="C3623" s="183">
        <v>-0.156228235366526</v>
      </c>
      <c r="D3623" s="183">
        <v>-0.26812018017567002</v>
      </c>
      <c r="E3623" s="183">
        <v>-0.26507254125459601</v>
      </c>
    </row>
    <row r="3624" spans="1:5" x14ac:dyDescent="0.25">
      <c r="A3624" s="183">
        <v>23195.194424904501</v>
      </c>
      <c r="B3624" s="183">
        <v>4.9644813243876502E-3</v>
      </c>
      <c r="C3624" s="183">
        <v>-0.156229141893305</v>
      </c>
      <c r="D3624" s="183">
        <v>-0.268099894282328</v>
      </c>
      <c r="E3624" s="183">
        <v>-0.26507250142007099</v>
      </c>
    </row>
    <row r="3625" spans="1:5" x14ac:dyDescent="0.25">
      <c r="A3625" s="183">
        <v>23197.487008370801</v>
      </c>
      <c r="B3625" s="183">
        <v>-2.0157240002205201</v>
      </c>
      <c r="C3625" s="183">
        <v>-0.15623155263942001</v>
      </c>
      <c r="D3625" s="183">
        <v>-0.26804580861862398</v>
      </c>
      <c r="E3625" s="183">
        <v>-0.26507239521440701</v>
      </c>
    </row>
    <row r="3626" spans="1:5" x14ac:dyDescent="0.25">
      <c r="A3626" s="183">
        <v>23197.708875646302</v>
      </c>
      <c r="B3626" s="183">
        <v>-0.175435306460792</v>
      </c>
      <c r="C3626" s="183">
        <v>-0.15623178553834299</v>
      </c>
      <c r="D3626" s="183">
        <v>-0.26804057441929102</v>
      </c>
      <c r="E3626" s="183">
        <v>-0.26507238483138701</v>
      </c>
    </row>
    <row r="3627" spans="1:5" x14ac:dyDescent="0.25">
      <c r="A3627" s="183">
        <v>23197.964289894499</v>
      </c>
      <c r="B3627" s="183">
        <v>-0.19816736530284801</v>
      </c>
      <c r="C3627" s="183">
        <v>-0.15623205365225701</v>
      </c>
      <c r="D3627" s="183">
        <v>-0.26803454879390398</v>
      </c>
      <c r="E3627" s="183">
        <v>-0.265072368637158</v>
      </c>
    </row>
    <row r="3628" spans="1:5" x14ac:dyDescent="0.25">
      <c r="A3628" s="183">
        <v>23198.2721826694</v>
      </c>
      <c r="B3628" s="183">
        <v>-0.256880486140454</v>
      </c>
      <c r="C3628" s="183">
        <v>-0.156232376695222</v>
      </c>
      <c r="D3628" s="183">
        <v>-0.26802728511721602</v>
      </c>
      <c r="E3628" s="183">
        <v>-0.26507234911559202</v>
      </c>
    </row>
    <row r="3629" spans="1:5" x14ac:dyDescent="0.25">
      <c r="A3629" s="183">
        <v>23202.955290866001</v>
      </c>
      <c r="B3629" s="183">
        <v>-0.150512836095928</v>
      </c>
      <c r="C3629" s="183">
        <v>-0.15623726110098801</v>
      </c>
      <c r="D3629" s="183">
        <v>-0.26791680320074901</v>
      </c>
      <c r="E3629" s="183">
        <v>-0.26507201287284599</v>
      </c>
    </row>
    <row r="3630" spans="1:5" x14ac:dyDescent="0.25">
      <c r="A3630" s="183">
        <v>23209.751380138401</v>
      </c>
      <c r="B3630" s="183">
        <v>-0.27349784347274803</v>
      </c>
      <c r="C3630" s="183">
        <v>-0.15624432995187901</v>
      </c>
      <c r="D3630" s="183">
        <v>-0.26775620299629899</v>
      </c>
      <c r="E3630" s="183">
        <v>-0.26507129895367798</v>
      </c>
    </row>
    <row r="3631" spans="1:5" x14ac:dyDescent="0.25">
      <c r="A3631" s="183">
        <v>23210.308406943899</v>
      </c>
      <c r="B3631" s="183">
        <v>-0.24166620903945901</v>
      </c>
      <c r="C3631" s="183">
        <v>-0.156244905396384</v>
      </c>
      <c r="D3631" s="183">
        <v>-0.26774301635284298</v>
      </c>
      <c r="E3631" s="183">
        <v>-0.26507122885981799</v>
      </c>
    </row>
    <row r="3632" spans="1:5" x14ac:dyDescent="0.25">
      <c r="A3632" s="183">
        <v>23210.8906028928</v>
      </c>
      <c r="B3632" s="183">
        <v>6.9198094033651195E-2</v>
      </c>
      <c r="C3632" s="183">
        <v>-0.15624550684223101</v>
      </c>
      <c r="D3632" s="183">
        <v>-0.267729233873575</v>
      </c>
      <c r="E3632" s="183">
        <v>-0.26507115372748602</v>
      </c>
    </row>
    <row r="3633" spans="1:5" x14ac:dyDescent="0.25">
      <c r="A3633" s="183">
        <v>23211.385506603499</v>
      </c>
      <c r="B3633" s="183">
        <v>1.35932428457086</v>
      </c>
      <c r="C3633" s="183">
        <v>-0.15624601810958499</v>
      </c>
      <c r="D3633" s="183">
        <v>-0.267717517886636</v>
      </c>
      <c r="E3633" s="183">
        <v>-0.26507108835684501</v>
      </c>
    </row>
    <row r="3634" spans="1:5" x14ac:dyDescent="0.25">
      <c r="A3634" s="183">
        <v>23217.2362278156</v>
      </c>
      <c r="B3634" s="183">
        <v>-0.42468759858245198</v>
      </c>
      <c r="C3634" s="183">
        <v>-0.15625203269945101</v>
      </c>
      <c r="D3634" s="183">
        <v>-0.267578913147481</v>
      </c>
      <c r="E3634" s="183">
        <v>-0.265070211024314</v>
      </c>
    </row>
    <row r="3635" spans="1:5" x14ac:dyDescent="0.25">
      <c r="A3635" s="183">
        <v>23218.529440628699</v>
      </c>
      <c r="B3635" s="183">
        <v>-0.25496773570800002</v>
      </c>
      <c r="C3635" s="183">
        <v>-0.156253356645602</v>
      </c>
      <c r="D3635" s="183">
        <v>-0.267548250807565</v>
      </c>
      <c r="E3635" s="183">
        <v>-0.26506999114285301</v>
      </c>
    </row>
    <row r="3636" spans="1:5" x14ac:dyDescent="0.25">
      <c r="A3636" s="183">
        <v>23218.943920620899</v>
      </c>
      <c r="B3636" s="183">
        <v>1.4253713878352301</v>
      </c>
      <c r="C3636" s="183">
        <v>-0.156253780284768</v>
      </c>
      <c r="D3636" s="183">
        <v>-0.267538423402301</v>
      </c>
      <c r="E3636" s="183">
        <v>-0.26506991868478902</v>
      </c>
    </row>
    <row r="3637" spans="1:5" x14ac:dyDescent="0.25">
      <c r="A3637" s="183">
        <v>23222.2834517105</v>
      </c>
      <c r="B3637" s="183">
        <v>0.15237788839781399</v>
      </c>
      <c r="C3637" s="183">
        <v>-0.156257182386251</v>
      </c>
      <c r="D3637" s="183">
        <v>-0.26745914698045598</v>
      </c>
      <c r="E3637" s="183">
        <v>-0.26506929976209997</v>
      </c>
    </row>
    <row r="3638" spans="1:5" x14ac:dyDescent="0.25">
      <c r="A3638" s="183">
        <v>23223.763437500798</v>
      </c>
      <c r="B3638" s="183">
        <v>0.297448089405838</v>
      </c>
      <c r="C3638" s="183">
        <v>-0.156258690101471</v>
      </c>
      <c r="D3638" s="183">
        <v>-0.26742398045291899</v>
      </c>
      <c r="E3638" s="183">
        <v>-0.26506900506761699</v>
      </c>
    </row>
    <row r="3639" spans="1:5" x14ac:dyDescent="0.25">
      <c r="A3639" s="183">
        <v>23223.926926210301</v>
      </c>
      <c r="B3639" s="183">
        <v>-0.74310383848439399</v>
      </c>
      <c r="C3639" s="183">
        <v>-0.15625885599116299</v>
      </c>
      <c r="D3639" s="183">
        <v>-0.26742009573305098</v>
      </c>
      <c r="E3639" s="183">
        <v>-0.26506897226489001</v>
      </c>
    </row>
    <row r="3640" spans="1:5" x14ac:dyDescent="0.25">
      <c r="A3640" s="183">
        <v>23224.5732487983</v>
      </c>
      <c r="B3640" s="183">
        <v>-0.30908610639940298</v>
      </c>
      <c r="C3640" s="183">
        <v>-0.156259511805592</v>
      </c>
      <c r="D3640" s="183">
        <v>-0.26740473820648603</v>
      </c>
      <c r="E3640" s="183">
        <v>-0.26506883933737202</v>
      </c>
    </row>
    <row r="3641" spans="1:5" x14ac:dyDescent="0.25">
      <c r="A3641" s="183">
        <v>23229.234341368901</v>
      </c>
      <c r="B3641" s="183">
        <v>-2.0188061655234502</v>
      </c>
      <c r="C3641" s="183">
        <v>-0.156264225623783</v>
      </c>
      <c r="D3641" s="183">
        <v>-0.26729398414295902</v>
      </c>
      <c r="E3641" s="183">
        <v>-0.26506781172056099</v>
      </c>
    </row>
    <row r="3642" spans="1:5" x14ac:dyDescent="0.25">
      <c r="A3642" s="183">
        <v>23236.1281097221</v>
      </c>
      <c r="B3642" s="183">
        <v>2.0501296602937199E-2</v>
      </c>
      <c r="C3642" s="183">
        <v>-0.15627114579936499</v>
      </c>
      <c r="D3642" s="183">
        <v>-0.26712936105871299</v>
      </c>
      <c r="E3642" s="183">
        <v>-0.265066048394971</v>
      </c>
    </row>
    <row r="3643" spans="1:5" x14ac:dyDescent="0.25">
      <c r="A3643" s="183">
        <v>23241.904331488298</v>
      </c>
      <c r="B3643" s="183">
        <v>-0.284405907805174</v>
      </c>
      <c r="C3643" s="183">
        <v>-0.156276894256311</v>
      </c>
      <c r="D3643" s="183">
        <v>-0.26699130554127298</v>
      </c>
      <c r="E3643" s="183">
        <v>-0.265064408884569</v>
      </c>
    </row>
    <row r="3644" spans="1:5" x14ac:dyDescent="0.25">
      <c r="A3644" s="183">
        <v>23244.735284206301</v>
      </c>
      <c r="B3644" s="183">
        <v>0.10737437983740999</v>
      </c>
      <c r="C3644" s="183">
        <v>-0.15627969117121401</v>
      </c>
      <c r="D3644" s="183">
        <v>-0.26692364390047102</v>
      </c>
      <c r="E3644" s="183">
        <v>-0.26506352737730199</v>
      </c>
    </row>
    <row r="3645" spans="1:5" x14ac:dyDescent="0.25">
      <c r="A3645" s="183">
        <v>23247.630627524999</v>
      </c>
      <c r="B3645" s="183">
        <v>-0.30695832633923498</v>
      </c>
      <c r="C3645" s="183">
        <v>-0.15628254745021899</v>
      </c>
      <c r="D3645" s="183">
        <v>-0.266854443281763</v>
      </c>
      <c r="E3645" s="183">
        <v>-0.26506258024859403</v>
      </c>
    </row>
    <row r="3646" spans="1:5" x14ac:dyDescent="0.25">
      <c r="A3646" s="183">
        <v>23247.777518635299</v>
      </c>
      <c r="B3646" s="183">
        <v>-0.179517258189243</v>
      </c>
      <c r="C3646" s="183">
        <v>-0.15628269235945699</v>
      </c>
      <c r="D3646" s="183">
        <v>-0.26685093248715303</v>
      </c>
      <c r="E3646" s="183">
        <v>-0.26506253097091398</v>
      </c>
    </row>
    <row r="3647" spans="1:5" x14ac:dyDescent="0.25">
      <c r="A3647" s="183">
        <v>23250.598288126301</v>
      </c>
      <c r="B3647" s="183">
        <v>-0.10819876206220599</v>
      </c>
      <c r="C3647" s="183">
        <v>-0.15628546699725299</v>
      </c>
      <c r="D3647" s="183">
        <v>-0.26678351423220698</v>
      </c>
      <c r="E3647" s="183">
        <v>-0.26506154682587302</v>
      </c>
    </row>
    <row r="3648" spans="1:5" x14ac:dyDescent="0.25">
      <c r="A3648" s="183">
        <v>23250.6219294484</v>
      </c>
      <c r="B3648" s="183">
        <v>-0.56448642054618403</v>
      </c>
      <c r="C3648" s="183">
        <v>-0.15628549016961599</v>
      </c>
      <c r="D3648" s="183">
        <v>-0.26678294918898499</v>
      </c>
      <c r="E3648" s="183">
        <v>-0.26506153837257201</v>
      </c>
    </row>
    <row r="3649" spans="1:5" x14ac:dyDescent="0.25">
      <c r="A3649" s="183">
        <v>23254.338922315801</v>
      </c>
      <c r="B3649" s="183">
        <v>-0.27136949529209498</v>
      </c>
      <c r="C3649" s="183">
        <v>-0.15628912193230601</v>
      </c>
      <c r="D3649" s="183">
        <v>-0.26669411060307302</v>
      </c>
      <c r="E3649" s="183">
        <v>-0.26506020930740998</v>
      </c>
    </row>
    <row r="3650" spans="1:5" x14ac:dyDescent="0.25">
      <c r="A3650" s="183">
        <v>23255.296480773701</v>
      </c>
      <c r="B3650" s="183">
        <v>-0.100317040561615</v>
      </c>
      <c r="C3650" s="183">
        <v>-0.15629005753406899</v>
      </c>
      <c r="D3650" s="183">
        <v>-0.26667122432312501</v>
      </c>
      <c r="E3650" s="183">
        <v>-0.265059845652728</v>
      </c>
    </row>
    <row r="3651" spans="1:5" x14ac:dyDescent="0.25">
      <c r="A3651" s="183">
        <v>23255.365509122101</v>
      </c>
      <c r="B3651" s="183">
        <v>-0.21222406367257299</v>
      </c>
      <c r="C3651" s="183">
        <v>-0.15629012476399001</v>
      </c>
      <c r="D3651" s="183">
        <v>-0.26666957449998102</v>
      </c>
      <c r="E3651" s="183">
        <v>-0.26505981943763701</v>
      </c>
    </row>
    <row r="3652" spans="1:5" x14ac:dyDescent="0.25">
      <c r="A3652" s="183">
        <v>23257.1311456152</v>
      </c>
      <c r="B3652" s="183">
        <v>3.5837995484522302E-2</v>
      </c>
      <c r="C3652" s="183">
        <v>-0.15629184226627399</v>
      </c>
      <c r="D3652" s="183">
        <v>-0.26662737462097102</v>
      </c>
      <c r="E3652" s="183">
        <v>-0.26505914889687499</v>
      </c>
    </row>
    <row r="3653" spans="1:5" x14ac:dyDescent="0.25">
      <c r="A3653" s="183">
        <v>23257.2747251318</v>
      </c>
      <c r="B3653" s="183">
        <v>-1.00570441375187</v>
      </c>
      <c r="C3653" s="183">
        <v>-0.156291981719134</v>
      </c>
      <c r="D3653" s="183">
        <v>-0.26662394297563902</v>
      </c>
      <c r="E3653" s="183">
        <v>-0.26505909436927599</v>
      </c>
    </row>
    <row r="3654" spans="1:5" x14ac:dyDescent="0.25">
      <c r="A3654" s="183">
        <v>23259.616177230899</v>
      </c>
      <c r="B3654" s="183">
        <v>-0.416343528799346</v>
      </c>
      <c r="C3654" s="183">
        <v>-0.15629424929425101</v>
      </c>
      <c r="D3654" s="183">
        <v>-0.26656798072311799</v>
      </c>
      <c r="E3654" s="183">
        <v>-0.265058171507559</v>
      </c>
    </row>
    <row r="3655" spans="1:5" x14ac:dyDescent="0.25">
      <c r="A3655" s="183">
        <v>23260.3681682559</v>
      </c>
      <c r="B3655" s="183">
        <v>0.299286481127781</v>
      </c>
      <c r="C3655" s="183">
        <v>-0.156294977202737</v>
      </c>
      <c r="D3655" s="183">
        <v>-0.266550007640665</v>
      </c>
      <c r="E3655" s="183">
        <v>-0.265057868793658</v>
      </c>
    </row>
    <row r="3656" spans="1:5" x14ac:dyDescent="0.25">
      <c r="A3656" s="183">
        <v>23263.758923333698</v>
      </c>
      <c r="B3656" s="183">
        <v>-3.4650470715769099E-2</v>
      </c>
      <c r="C3656" s="183">
        <v>-0.15629825262751801</v>
      </c>
      <c r="D3656" s="183">
        <v>-0.26646896635351902</v>
      </c>
      <c r="E3656" s="183">
        <v>-0.265056465724687</v>
      </c>
    </row>
    <row r="3657" spans="1:5" x14ac:dyDescent="0.25">
      <c r="A3657" s="183">
        <v>23267.457949988999</v>
      </c>
      <c r="B3657" s="183">
        <v>4.6892605975545898E-2</v>
      </c>
      <c r="C3657" s="183">
        <v>-0.156301803240701</v>
      </c>
      <c r="D3657" s="183">
        <v>-0.26638020749138602</v>
      </c>
      <c r="E3657" s="183">
        <v>-0.26505486406978401</v>
      </c>
    </row>
    <row r="3658" spans="1:5" x14ac:dyDescent="0.25">
      <c r="A3658" s="183">
        <v>23268.320093410701</v>
      </c>
      <c r="B3658" s="183">
        <v>-0.109111156224051</v>
      </c>
      <c r="C3658" s="183">
        <v>-0.156302630711218</v>
      </c>
      <c r="D3658" s="183">
        <v>-0.26635949786136198</v>
      </c>
      <c r="E3658" s="183">
        <v>-0.26505447957404699</v>
      </c>
    </row>
    <row r="3659" spans="1:5" x14ac:dyDescent="0.25">
      <c r="A3659" s="183">
        <v>23268.562947283899</v>
      </c>
      <c r="B3659" s="183">
        <v>-0.35394882188933802</v>
      </c>
      <c r="C3659" s="183">
        <v>-0.15630286169719501</v>
      </c>
      <c r="D3659" s="183">
        <v>-0.26635366424512602</v>
      </c>
      <c r="E3659" s="183">
        <v>-0.265054371266917</v>
      </c>
    </row>
    <row r="3660" spans="1:5" x14ac:dyDescent="0.25">
      <c r="A3660" s="183">
        <v>23268.6502765642</v>
      </c>
      <c r="B3660" s="183">
        <v>-0.46809691960449901</v>
      </c>
      <c r="C3660" s="183">
        <v>-0.156302944758828</v>
      </c>
      <c r="D3660" s="183">
        <v>-0.26635156650008701</v>
      </c>
      <c r="E3660" s="183">
        <v>-0.26505433127521799</v>
      </c>
    </row>
    <row r="3661" spans="1:5" x14ac:dyDescent="0.25">
      <c r="A3661" s="183">
        <v>23275.408859465799</v>
      </c>
      <c r="B3661" s="183">
        <v>-0.123558499107146</v>
      </c>
      <c r="C3661" s="183">
        <v>-0.15630937306015399</v>
      </c>
      <c r="D3661" s="183">
        <v>-0.26618899298138099</v>
      </c>
      <c r="E3661" s="183">
        <v>-0.26505117149628799</v>
      </c>
    </row>
    <row r="3662" spans="1:5" x14ac:dyDescent="0.25">
      <c r="A3662" s="183">
        <v>23278.246062073202</v>
      </c>
      <c r="B3662" s="183">
        <v>5.7294436021670898E-2</v>
      </c>
      <c r="C3662" s="183">
        <v>-0.156312062501056</v>
      </c>
      <c r="D3662" s="183">
        <v>-0.26612065022415099</v>
      </c>
      <c r="E3662" s="183">
        <v>-0.26504977157953802</v>
      </c>
    </row>
    <row r="3663" spans="1:5" x14ac:dyDescent="0.25">
      <c r="A3663" s="183">
        <v>23279.187611798301</v>
      </c>
      <c r="B3663" s="183">
        <v>-0.384943768319368</v>
      </c>
      <c r="C3663" s="183">
        <v>-0.15631295129470399</v>
      </c>
      <c r="D3663" s="183">
        <v>-0.26609797010108799</v>
      </c>
      <c r="E3663" s="183">
        <v>-0.26504929701694202</v>
      </c>
    </row>
    <row r="3664" spans="1:5" x14ac:dyDescent="0.25">
      <c r="A3664" s="183">
        <v>23279.667513887201</v>
      </c>
      <c r="B3664" s="183">
        <v>-0.160577819448426</v>
      </c>
      <c r="C3664" s="183">
        <v>-0.15631340133970301</v>
      </c>
      <c r="D3664" s="183">
        <v>-0.26608641018222001</v>
      </c>
      <c r="E3664" s="183">
        <v>-0.26504905399809398</v>
      </c>
    </row>
    <row r="3665" spans="1:5" x14ac:dyDescent="0.25">
      <c r="A3665" s="183">
        <v>23285.415098139802</v>
      </c>
      <c r="B3665" s="183">
        <v>-4.2470300933450403E-2</v>
      </c>
      <c r="C3665" s="183">
        <v>-0.15631879133822699</v>
      </c>
      <c r="D3665" s="183">
        <v>-0.26594778458414903</v>
      </c>
      <c r="E3665" s="183">
        <v>-0.26504604239352703</v>
      </c>
    </row>
    <row r="3666" spans="1:5" x14ac:dyDescent="0.25">
      <c r="A3666" s="183">
        <v>23288.159575988098</v>
      </c>
      <c r="B3666" s="183">
        <v>-0.30658666852889599</v>
      </c>
      <c r="C3666" s="183">
        <v>-0.15632135438654801</v>
      </c>
      <c r="D3666" s="183">
        <v>-0.26588152858891101</v>
      </c>
      <c r="E3666" s="183">
        <v>-0.26504453942857198</v>
      </c>
    </row>
    <row r="3667" spans="1:5" x14ac:dyDescent="0.25">
      <c r="A3667" s="183">
        <v>23291.7484736443</v>
      </c>
      <c r="B3667" s="183">
        <v>-0.150986877733816</v>
      </c>
      <c r="C3667" s="183">
        <v>-0.15632468506243999</v>
      </c>
      <c r="D3667" s="183">
        <v>-0.26579484445490598</v>
      </c>
      <c r="E3667" s="183">
        <v>-0.26504252014362201</v>
      </c>
    </row>
    <row r="3668" spans="1:5" x14ac:dyDescent="0.25">
      <c r="A3668" s="183">
        <v>23292.1453711699</v>
      </c>
      <c r="B3668" s="183">
        <v>-0.21282429978818401</v>
      </c>
      <c r="C3668" s="183">
        <v>-0.156325053403125</v>
      </c>
      <c r="D3668" s="183">
        <v>-0.26578524778324197</v>
      </c>
      <c r="E3668" s="183">
        <v>-0.26504229212488001</v>
      </c>
    </row>
    <row r="3669" spans="1:5" x14ac:dyDescent="0.25">
      <c r="A3669" s="183">
        <v>23292.335157704601</v>
      </c>
      <c r="B3669" s="183">
        <v>-0.272575192090108</v>
      </c>
      <c r="C3669" s="183">
        <v>-0.15632522862530501</v>
      </c>
      <c r="D3669" s="183">
        <v>-0.26578065889331198</v>
      </c>
      <c r="E3669" s="183">
        <v>-0.26504218309198302</v>
      </c>
    </row>
    <row r="3670" spans="1:5" x14ac:dyDescent="0.25">
      <c r="A3670" s="183">
        <v>23293.351526177201</v>
      </c>
      <c r="B3670" s="183">
        <v>-5.3446059869732797E-2</v>
      </c>
      <c r="C3670" s="183">
        <v>-0.156326166996932</v>
      </c>
      <c r="D3670" s="183">
        <v>-0.26575608389878602</v>
      </c>
      <c r="E3670" s="183">
        <v>-0.26504159487136197</v>
      </c>
    </row>
    <row r="3671" spans="1:5" x14ac:dyDescent="0.25">
      <c r="A3671" s="183">
        <v>23293.9428974818</v>
      </c>
      <c r="B3671" s="183">
        <v>-0.28117011027174499</v>
      </c>
      <c r="C3671" s="183">
        <v>-0.156326712985979</v>
      </c>
      <c r="D3671" s="183">
        <v>-0.26574178500329099</v>
      </c>
      <c r="E3671" s="183">
        <v>-0.26504125010074497</v>
      </c>
    </row>
    <row r="3672" spans="1:5" x14ac:dyDescent="0.25">
      <c r="A3672" s="183">
        <v>23295.461535334802</v>
      </c>
      <c r="B3672" s="183">
        <v>0.22256767152926099</v>
      </c>
      <c r="C3672" s="183">
        <v>-0.15632811497034399</v>
      </c>
      <c r="D3672" s="183">
        <v>-0.26570505232042302</v>
      </c>
      <c r="E3672" s="183">
        <v>-0.26504035625940398</v>
      </c>
    </row>
    <row r="3673" spans="1:5" x14ac:dyDescent="0.25">
      <c r="A3673" s="183">
        <v>23295.702615861199</v>
      </c>
      <c r="B3673" s="183">
        <v>-0.19685885858743399</v>
      </c>
      <c r="C3673" s="183">
        <v>-0.15632833685451999</v>
      </c>
      <c r="D3673" s="183">
        <v>-0.26569921855239897</v>
      </c>
      <c r="E3673" s="183">
        <v>-0.26504021324298799</v>
      </c>
    </row>
    <row r="3674" spans="1:5" x14ac:dyDescent="0.25">
      <c r="A3674" s="183">
        <v>23299.084020734499</v>
      </c>
      <c r="B3674" s="183">
        <v>-0.10186817470604299</v>
      </c>
      <c r="C3674" s="183">
        <v>-0.15633144092915199</v>
      </c>
      <c r="D3674" s="183">
        <v>-0.265617366303808</v>
      </c>
      <c r="E3674" s="183">
        <v>-0.265038174966229</v>
      </c>
    </row>
    <row r="3675" spans="1:5" x14ac:dyDescent="0.25">
      <c r="A3675" s="183">
        <v>23303.1226001824</v>
      </c>
      <c r="B3675" s="183">
        <v>-0.426319576118595</v>
      </c>
      <c r="C3675" s="183">
        <v>-0.15633512706963601</v>
      </c>
      <c r="D3675" s="183">
        <v>-0.26551953656826799</v>
      </c>
      <c r="E3675" s="183">
        <v>-0.26503566163804698</v>
      </c>
    </row>
    <row r="3676" spans="1:5" x14ac:dyDescent="0.25">
      <c r="A3676" s="183">
        <v>23304.9300270331</v>
      </c>
      <c r="B3676" s="183">
        <v>-8.4440605113689199E-2</v>
      </c>
      <c r="C3676" s="183">
        <v>-0.15633677676586399</v>
      </c>
      <c r="D3676" s="183">
        <v>-0.26547570618135202</v>
      </c>
      <c r="E3676" s="183">
        <v>-0.26503449951025398</v>
      </c>
    </row>
    <row r="3677" spans="1:5" x14ac:dyDescent="0.25">
      <c r="A3677" s="183">
        <v>23307.499618145601</v>
      </c>
      <c r="B3677" s="183">
        <v>-0.133732696148259</v>
      </c>
      <c r="C3677" s="183">
        <v>-0.156339105834469</v>
      </c>
      <c r="D3677" s="183">
        <v>-0.26541339006356501</v>
      </c>
      <c r="E3677" s="183">
        <v>-0.26503284099334901</v>
      </c>
    </row>
    <row r="3678" spans="1:5" x14ac:dyDescent="0.25">
      <c r="A3678" s="183">
        <v>23308.194919905902</v>
      </c>
      <c r="B3678" s="183">
        <v>-0.108717662585089</v>
      </c>
      <c r="C3678" s="183">
        <v>-0.15633973605360901</v>
      </c>
      <c r="D3678" s="183">
        <v>-0.26539651740756598</v>
      </c>
      <c r="E3678" s="183">
        <v>-0.26503237586353101</v>
      </c>
    </row>
    <row r="3679" spans="1:5" x14ac:dyDescent="0.25">
      <c r="A3679" s="183">
        <v>23312.504411498401</v>
      </c>
      <c r="B3679" s="183">
        <v>-0.40260925265613901</v>
      </c>
      <c r="C3679" s="183">
        <v>-0.156343618835696</v>
      </c>
      <c r="D3679" s="183">
        <v>-0.26529188064181902</v>
      </c>
      <c r="E3679" s="183">
        <v>-0.26502949298137202</v>
      </c>
    </row>
    <row r="3680" spans="1:5" x14ac:dyDescent="0.25">
      <c r="A3680" s="183">
        <v>23319.239561666898</v>
      </c>
      <c r="B3680" s="183">
        <v>-5.9030657030412201E-2</v>
      </c>
      <c r="C3680" s="183">
        <v>-0.15634964255251901</v>
      </c>
      <c r="D3680" s="183">
        <v>-0.26512813317504902</v>
      </c>
      <c r="E3680" s="183">
        <v>-0.26502478090178599</v>
      </c>
    </row>
    <row r="3681" spans="1:5" x14ac:dyDescent="0.25">
      <c r="A3681" s="183">
        <v>23325.7089431643</v>
      </c>
      <c r="B3681" s="183">
        <v>-0.41709123167407203</v>
      </c>
      <c r="C3681" s="183">
        <v>-0.15635536017462501</v>
      </c>
      <c r="D3681" s="183">
        <v>-0.26497059296214998</v>
      </c>
      <c r="E3681" s="183">
        <v>-0.26502003456644002</v>
      </c>
    </row>
    <row r="3682" spans="1:5" x14ac:dyDescent="0.25">
      <c r="A3682" s="183">
        <v>23328.318186396202</v>
      </c>
      <c r="B3682" s="183">
        <v>-0.23448731254255301</v>
      </c>
      <c r="C3682" s="183">
        <v>-0.15635766499348</v>
      </c>
      <c r="D3682" s="183">
        <v>-0.264906964414799</v>
      </c>
      <c r="E3682" s="183">
        <v>-0.26501805457934802</v>
      </c>
    </row>
    <row r="3683" spans="1:5" x14ac:dyDescent="0.25">
      <c r="A3683" s="183">
        <v>23328.961342006602</v>
      </c>
      <c r="B3683" s="183">
        <v>0.78472796930244604</v>
      </c>
      <c r="C3683" s="183">
        <v>-0.15635822736511101</v>
      </c>
      <c r="D3683" s="183">
        <v>-0.26489127112891597</v>
      </c>
      <c r="E3683" s="183">
        <v>-0.26501756652986602</v>
      </c>
    </row>
    <row r="3684" spans="1:5" x14ac:dyDescent="0.25">
      <c r="A3684" s="183">
        <v>23330.839465728601</v>
      </c>
      <c r="B3684" s="183">
        <v>-0.14960317212193699</v>
      </c>
      <c r="C3684" s="183">
        <v>-0.156359869585881</v>
      </c>
      <c r="D3684" s="183">
        <v>-0.26484544406619698</v>
      </c>
      <c r="E3684" s="183">
        <v>-0.26501611656194601</v>
      </c>
    </row>
    <row r="3685" spans="1:5" x14ac:dyDescent="0.25">
      <c r="A3685" s="183">
        <v>23333.270150984201</v>
      </c>
      <c r="B3685" s="183">
        <v>0.120640488971846</v>
      </c>
      <c r="C3685" s="183">
        <v>-0.156361994963334</v>
      </c>
      <c r="D3685" s="183">
        <v>-0.26478613425377601</v>
      </c>
      <c r="E3685" s="183">
        <v>-0.26501421170455097</v>
      </c>
    </row>
    <row r="3686" spans="1:5" x14ac:dyDescent="0.25">
      <c r="A3686" s="183">
        <v>23333.497522840298</v>
      </c>
      <c r="B3686" s="183">
        <v>-0.42617471965757903</v>
      </c>
      <c r="C3686" s="183">
        <v>-0.15636219243604099</v>
      </c>
      <c r="D3686" s="183">
        <v>-0.26478058627832102</v>
      </c>
      <c r="E3686" s="183">
        <v>-0.26501403351983499</v>
      </c>
    </row>
    <row r="3687" spans="1:5" x14ac:dyDescent="0.25">
      <c r="A3687" s="183">
        <v>23337.237290167301</v>
      </c>
      <c r="B3687" s="183">
        <v>-0.10335622183229599</v>
      </c>
      <c r="C3687" s="183">
        <v>-0.156365440428088</v>
      </c>
      <c r="D3687" s="183">
        <v>-0.26468930195541301</v>
      </c>
      <c r="E3687" s="183">
        <v>-0.26501103987100999</v>
      </c>
    </row>
    <row r="3688" spans="1:5" x14ac:dyDescent="0.25">
      <c r="A3688" s="183">
        <v>23344.001754020199</v>
      </c>
      <c r="B3688" s="183">
        <v>-6.7818633356542299E-2</v>
      </c>
      <c r="C3688" s="183">
        <v>-0.15637125838618901</v>
      </c>
      <c r="D3688" s="183">
        <v>-0.26452389622835598</v>
      </c>
      <c r="E3688" s="183">
        <v>-0.26500543010802902</v>
      </c>
    </row>
    <row r="3689" spans="1:5" x14ac:dyDescent="0.25">
      <c r="A3689" s="183">
        <v>23346.7999874497</v>
      </c>
      <c r="B3689" s="183">
        <v>-0.106757746044861</v>
      </c>
      <c r="C3689" s="183">
        <v>-0.15637366013026199</v>
      </c>
      <c r="D3689" s="183">
        <v>-0.26445534893994199</v>
      </c>
      <c r="E3689" s="183">
        <v>-0.265003058441942</v>
      </c>
    </row>
    <row r="3690" spans="1:5" x14ac:dyDescent="0.25">
      <c r="A3690" s="183">
        <v>23349.356954385101</v>
      </c>
      <c r="B3690" s="183">
        <v>-0.19427641985109201</v>
      </c>
      <c r="C3690" s="183">
        <v>-0.156375837507746</v>
      </c>
      <c r="D3690" s="183">
        <v>-0.26439271186751501</v>
      </c>
      <c r="E3690" s="183">
        <v>-0.26500085499147102</v>
      </c>
    </row>
    <row r="3691" spans="1:5" x14ac:dyDescent="0.25">
      <c r="A3691" s="183">
        <v>23353.2384314345</v>
      </c>
      <c r="B3691" s="183">
        <v>-0.207709321267424</v>
      </c>
      <c r="C3691" s="183">
        <v>-0.15637912340571899</v>
      </c>
      <c r="D3691" s="183">
        <v>-0.26429762876116297</v>
      </c>
      <c r="E3691" s="183">
        <v>-0.26499743597561098</v>
      </c>
    </row>
    <row r="3692" spans="1:5" x14ac:dyDescent="0.25">
      <c r="A3692" s="183">
        <v>23359.6855433899</v>
      </c>
      <c r="B3692" s="183">
        <v>-0.212418093876066</v>
      </c>
      <c r="C3692" s="183">
        <v>-0.15638454477625899</v>
      </c>
      <c r="D3692" s="183">
        <v>-0.26413936675448002</v>
      </c>
      <c r="E3692" s="183">
        <v>-0.26499158830132702</v>
      </c>
    </row>
    <row r="3693" spans="1:5" x14ac:dyDescent="0.25">
      <c r="A3693" s="183">
        <v>23360.157374988699</v>
      </c>
      <c r="B3693" s="183">
        <v>-0.27414546120390099</v>
      </c>
      <c r="C3693" s="183">
        <v>-0.15638493849174401</v>
      </c>
      <c r="D3693" s="183">
        <v>-0.26412777978033097</v>
      </c>
      <c r="E3693" s="183">
        <v>-0.26499115234144799</v>
      </c>
    </row>
    <row r="3694" spans="1:5" x14ac:dyDescent="0.25">
      <c r="A3694" s="183">
        <v>23363.425585377401</v>
      </c>
      <c r="B3694" s="183">
        <v>-0.11498166528083301</v>
      </c>
      <c r="C3694" s="183">
        <v>-0.156387662925312</v>
      </c>
      <c r="D3694" s="183">
        <v>-0.26404752091384998</v>
      </c>
      <c r="E3694" s="183">
        <v>-0.264988074881158</v>
      </c>
    </row>
    <row r="3695" spans="1:5" x14ac:dyDescent="0.25">
      <c r="A3695" s="183">
        <v>23364.250559574899</v>
      </c>
      <c r="B3695" s="183">
        <v>-0.30849346793495602</v>
      </c>
      <c r="C3695" s="183">
        <v>-0.15638834777709901</v>
      </c>
      <c r="D3695" s="183">
        <v>-0.26402726166304102</v>
      </c>
      <c r="E3695" s="183">
        <v>-0.26498729805683202</v>
      </c>
    </row>
    <row r="3696" spans="1:5" x14ac:dyDescent="0.25">
      <c r="A3696" s="183">
        <v>23366.593293382801</v>
      </c>
      <c r="B3696" s="183">
        <v>-0.161621205337314</v>
      </c>
      <c r="C3696" s="183">
        <v>-0.15639028678675901</v>
      </c>
      <c r="D3696" s="183">
        <v>-0.26396965081917401</v>
      </c>
      <c r="E3696" s="183">
        <v>-0.26498509205739901</v>
      </c>
    </row>
    <row r="3697" spans="1:5" x14ac:dyDescent="0.25">
      <c r="A3697" s="183">
        <v>23368.153091186301</v>
      </c>
      <c r="B3697" s="183">
        <v>-0.205695427743979</v>
      </c>
      <c r="C3697" s="183">
        <v>-0.15639157565178499</v>
      </c>
      <c r="D3697" s="183">
        <v>-0.26393128991826698</v>
      </c>
      <c r="E3697" s="183">
        <v>-0.26498357935303202</v>
      </c>
    </row>
    <row r="3698" spans="1:5" x14ac:dyDescent="0.25">
      <c r="A3698" s="183">
        <v>23369.239103999898</v>
      </c>
      <c r="B3698" s="183">
        <v>-0.19914035029461299</v>
      </c>
      <c r="C3698" s="183">
        <v>-0.156392473027028</v>
      </c>
      <c r="D3698" s="183">
        <v>-0.26390456691354103</v>
      </c>
      <c r="E3698" s="183">
        <v>-0.26498252612913198</v>
      </c>
    </row>
    <row r="3699" spans="1:5" x14ac:dyDescent="0.25">
      <c r="A3699" s="183">
        <v>23369.5997299642</v>
      </c>
      <c r="B3699" s="183">
        <v>-0.91314224696407198</v>
      </c>
      <c r="C3699" s="183">
        <v>-0.156392769722943</v>
      </c>
      <c r="D3699" s="183">
        <v>-0.26389569316064498</v>
      </c>
      <c r="E3699" s="183">
        <v>-0.26498217639119098</v>
      </c>
    </row>
    <row r="3700" spans="1:5" x14ac:dyDescent="0.25">
      <c r="A3700" s="183">
        <v>23370.489744332801</v>
      </c>
      <c r="B3700" s="183">
        <v>-0.19124010952540299</v>
      </c>
      <c r="C3700" s="183">
        <v>-0.15639350195981599</v>
      </c>
      <c r="D3700" s="183">
        <v>-0.26387378561395802</v>
      </c>
      <c r="E3700" s="183">
        <v>-0.264981313248148</v>
      </c>
    </row>
    <row r="3701" spans="1:5" x14ac:dyDescent="0.25">
      <c r="A3701" s="183">
        <v>23371.461261182601</v>
      </c>
      <c r="B3701" s="183">
        <v>-0.28325007685781101</v>
      </c>
      <c r="C3701" s="183">
        <v>-0.15639429974652699</v>
      </c>
      <c r="D3701" s="183">
        <v>-0.26384986178949099</v>
      </c>
      <c r="E3701" s="183">
        <v>-0.26498037106334799</v>
      </c>
    </row>
    <row r="3702" spans="1:5" x14ac:dyDescent="0.25">
      <c r="A3702" s="183">
        <v>23377.5528865544</v>
      </c>
      <c r="B3702" s="183">
        <v>-0.27763796613737801</v>
      </c>
      <c r="C3702" s="183">
        <v>-0.15639927374062099</v>
      </c>
      <c r="D3702" s="183">
        <v>-0.26369961890826199</v>
      </c>
      <c r="E3702" s="183">
        <v>-0.264974297780322</v>
      </c>
    </row>
    <row r="3703" spans="1:5" x14ac:dyDescent="0.25">
      <c r="A3703" s="183">
        <v>23378.040960239701</v>
      </c>
      <c r="B3703" s="183">
        <v>-0.19864495583382699</v>
      </c>
      <c r="C3703" s="183">
        <v>-0.15639967054092699</v>
      </c>
      <c r="D3703" s="183">
        <v>-0.26368758113636098</v>
      </c>
      <c r="E3703" s="183">
        <v>-0.264973799373726</v>
      </c>
    </row>
    <row r="3704" spans="1:5" x14ac:dyDescent="0.25">
      <c r="A3704" s="183">
        <v>23379.320701137</v>
      </c>
      <c r="B3704" s="183">
        <v>-0.213125985537299</v>
      </c>
      <c r="C3704" s="183">
        <v>-0.156400708478902</v>
      </c>
      <c r="D3704" s="183">
        <v>-0.26365601781000603</v>
      </c>
      <c r="E3704" s="183">
        <v>-0.26497249253969002</v>
      </c>
    </row>
    <row r="3705" spans="1:5" x14ac:dyDescent="0.25">
      <c r="A3705" s="183">
        <v>23383.927738883001</v>
      </c>
      <c r="B3705" s="183">
        <v>-0.23046470970743399</v>
      </c>
      <c r="C3705" s="183">
        <v>-0.156404427075196</v>
      </c>
      <c r="D3705" s="183">
        <v>-0.26354239056232798</v>
      </c>
      <c r="E3705" s="183">
        <v>-0.26496774562104802</v>
      </c>
    </row>
    <row r="3706" spans="1:5" x14ac:dyDescent="0.25">
      <c r="A3706" s="183">
        <v>23383.984564108399</v>
      </c>
      <c r="B3706" s="183">
        <v>7.5870839807046203E-2</v>
      </c>
      <c r="C3706" s="183">
        <v>-0.15640447271349101</v>
      </c>
      <c r="D3706" s="183">
        <v>-0.26354098903398798</v>
      </c>
      <c r="E3706" s="183">
        <v>-0.26496768669335102</v>
      </c>
    </row>
    <row r="3707" spans="1:5" x14ac:dyDescent="0.25">
      <c r="A3707" s="183">
        <v>23387.205352135701</v>
      </c>
      <c r="B3707" s="183">
        <v>0.44035121144669898</v>
      </c>
      <c r="C3707" s="183">
        <v>-0.156407055506328</v>
      </c>
      <c r="D3707" s="183">
        <v>-0.26346155202932803</v>
      </c>
      <c r="E3707" s="183">
        <v>-0.26496429935895599</v>
      </c>
    </row>
    <row r="3708" spans="1:5" x14ac:dyDescent="0.25">
      <c r="A3708" s="183">
        <v>23387.246688347299</v>
      </c>
      <c r="B3708" s="183">
        <v>-0.28790008036384501</v>
      </c>
      <c r="C3708" s="183">
        <v>-0.15640708845377699</v>
      </c>
      <c r="D3708" s="183">
        <v>-0.26346053251956603</v>
      </c>
      <c r="E3708" s="183">
        <v>-0.26496425588525602</v>
      </c>
    </row>
    <row r="3709" spans="1:5" x14ac:dyDescent="0.25">
      <c r="A3709" s="183">
        <v>23391.706702697698</v>
      </c>
      <c r="B3709" s="183">
        <v>-1.0128308522123199</v>
      </c>
      <c r="C3709" s="183">
        <v>-0.15641064210353101</v>
      </c>
      <c r="D3709" s="183">
        <v>-0.26335030101905199</v>
      </c>
      <c r="E3709" s="183">
        <v>-0.26495947977407203</v>
      </c>
    </row>
    <row r="3710" spans="1:5" x14ac:dyDescent="0.25">
      <c r="A3710" s="183">
        <v>23394.613277754299</v>
      </c>
      <c r="B3710" s="183">
        <v>4.72573440206236E-2</v>
      </c>
      <c r="C3710" s="183">
        <v>-0.15641293500797099</v>
      </c>
      <c r="D3710" s="183">
        <v>-0.26327835724114601</v>
      </c>
      <c r="E3710" s="183">
        <v>-0.26495631695510002</v>
      </c>
    </row>
    <row r="3711" spans="1:5" x14ac:dyDescent="0.25">
      <c r="A3711" s="183">
        <v>23408.5293833861</v>
      </c>
      <c r="B3711" s="183">
        <v>-0.20610285188649199</v>
      </c>
      <c r="C3711" s="183">
        <v>-0.15642380845051801</v>
      </c>
      <c r="D3711" s="183">
        <v>-0.26293362298370099</v>
      </c>
      <c r="E3711" s="183">
        <v>-0.26494055279300399</v>
      </c>
    </row>
    <row r="3712" spans="1:5" x14ac:dyDescent="0.25">
      <c r="A3712" s="183">
        <v>23409.6782142552</v>
      </c>
      <c r="B3712" s="183">
        <v>-0.354673997680233</v>
      </c>
      <c r="C3712" s="183">
        <v>-0.15642469294329001</v>
      </c>
      <c r="D3712" s="183">
        <v>-0.26290510573248499</v>
      </c>
      <c r="E3712" s="183">
        <v>-0.264939241992315</v>
      </c>
    </row>
    <row r="3713" spans="1:5" x14ac:dyDescent="0.25">
      <c r="A3713" s="183">
        <v>23413.2591539024</v>
      </c>
      <c r="B3713" s="183">
        <v>0.86736858612474999</v>
      </c>
      <c r="C3713" s="183">
        <v>-0.15642744266377001</v>
      </c>
      <c r="D3713" s="183">
        <v>-0.26281621662073001</v>
      </c>
      <c r="E3713" s="183">
        <v>-0.26493504614389002</v>
      </c>
    </row>
    <row r="3714" spans="1:5" x14ac:dyDescent="0.25">
      <c r="A3714" s="183">
        <v>23415.275321168301</v>
      </c>
      <c r="B3714" s="183">
        <v>-0.21218164453883401</v>
      </c>
      <c r="C3714" s="183">
        <v>-0.156428978979055</v>
      </c>
      <c r="D3714" s="183">
        <v>-0.26276613261989001</v>
      </c>
      <c r="E3714" s="183">
        <v>-0.26493264654106002</v>
      </c>
    </row>
    <row r="3715" spans="1:5" x14ac:dyDescent="0.25">
      <c r="A3715" s="183">
        <v>23418.1396683778</v>
      </c>
      <c r="B3715" s="183">
        <v>-0.14129247250209701</v>
      </c>
      <c r="C3715" s="183">
        <v>-0.156431161605702</v>
      </c>
      <c r="D3715" s="183">
        <v>-0.26269494104340702</v>
      </c>
      <c r="E3715" s="183">
        <v>-0.26492916194856098</v>
      </c>
    </row>
    <row r="3716" spans="1:5" x14ac:dyDescent="0.25">
      <c r="A3716" s="183">
        <v>23420.090721028799</v>
      </c>
      <c r="B3716" s="183">
        <v>-5.3980438809153597E-2</v>
      </c>
      <c r="C3716" s="183">
        <v>-0.15643262697600399</v>
      </c>
      <c r="D3716" s="183">
        <v>-0.26264643106851998</v>
      </c>
      <c r="E3716" s="183">
        <v>-0.264926788415278</v>
      </c>
    </row>
    <row r="3717" spans="1:5" x14ac:dyDescent="0.25">
      <c r="A3717" s="183">
        <v>23432.402723487699</v>
      </c>
      <c r="B3717" s="183">
        <v>0.28207802493318601</v>
      </c>
      <c r="C3717" s="183">
        <v>-0.156441826459886</v>
      </c>
      <c r="D3717" s="183">
        <v>-0.262339844772844</v>
      </c>
      <c r="E3717" s="183">
        <v>-0.26491146950101802</v>
      </c>
    </row>
    <row r="3718" spans="1:5" x14ac:dyDescent="0.25">
      <c r="A3718" s="183">
        <v>23434.9378415395</v>
      </c>
      <c r="B3718" s="183">
        <v>2.52852075701471E-2</v>
      </c>
      <c r="C3718" s="183">
        <v>-0.15644368511839199</v>
      </c>
      <c r="D3718" s="183">
        <v>-0.26227659355263899</v>
      </c>
      <c r="E3718" s="183">
        <v>-0.26490822689705601</v>
      </c>
    </row>
    <row r="3719" spans="1:5" x14ac:dyDescent="0.25">
      <c r="A3719" s="183">
        <v>23436.638659200598</v>
      </c>
      <c r="B3719" s="183">
        <v>0.53902498903830598</v>
      </c>
      <c r="C3719" s="183">
        <v>-0.156444932097486</v>
      </c>
      <c r="D3719" s="183">
        <v>-0.262234158135349</v>
      </c>
      <c r="E3719" s="183">
        <v>-0.26490602885258202</v>
      </c>
    </row>
    <row r="3720" spans="1:5" x14ac:dyDescent="0.25">
      <c r="A3720" s="183">
        <v>23445.119257592301</v>
      </c>
      <c r="B3720" s="183">
        <v>-6.9211988127337906E-2</v>
      </c>
      <c r="C3720" s="183">
        <v>-0.15645114977098601</v>
      </c>
      <c r="D3720" s="183">
        <v>-0.26202237105789</v>
      </c>
      <c r="E3720" s="183">
        <v>-0.264894866410672</v>
      </c>
    </row>
    <row r="3721" spans="1:5" x14ac:dyDescent="0.25">
      <c r="A3721" s="183">
        <v>23446.812021524402</v>
      </c>
      <c r="B3721" s="183">
        <v>-0.235790053019658</v>
      </c>
      <c r="C3721" s="183">
        <v>-0.15645236702085699</v>
      </c>
      <c r="D3721" s="183">
        <v>-0.26198003958617899</v>
      </c>
      <c r="E3721" s="183">
        <v>-0.26489259900367801</v>
      </c>
    </row>
    <row r="3722" spans="1:5" x14ac:dyDescent="0.25">
      <c r="A3722" s="183">
        <v>23451.316738948099</v>
      </c>
      <c r="B3722" s="183">
        <v>0.31169206317049902</v>
      </c>
      <c r="C3722" s="183">
        <v>-0.15645560477697501</v>
      </c>
      <c r="D3722" s="183">
        <v>-0.26186738872295401</v>
      </c>
      <c r="E3722" s="183">
        <v>-0.264886496549952</v>
      </c>
    </row>
    <row r="3723" spans="1:5" x14ac:dyDescent="0.25">
      <c r="A3723" s="183">
        <v>23457.141171491301</v>
      </c>
      <c r="B3723" s="183">
        <v>-0.14524550107120099</v>
      </c>
      <c r="C3723" s="183">
        <v>-0.156459739277098</v>
      </c>
      <c r="D3723" s="183">
        <v>-0.26172158411017199</v>
      </c>
      <c r="E3723" s="183">
        <v>-0.26487847183128499</v>
      </c>
    </row>
    <row r="3724" spans="1:5" x14ac:dyDescent="0.25">
      <c r="A3724" s="183">
        <v>23459.9560050488</v>
      </c>
      <c r="B3724" s="183">
        <v>-0.105559843101832</v>
      </c>
      <c r="C3724" s="183">
        <v>-0.156461727630543</v>
      </c>
      <c r="D3724" s="183">
        <v>-0.26165105211892198</v>
      </c>
      <c r="E3724" s="183">
        <v>-0.26487453669512701</v>
      </c>
    </row>
    <row r="3725" spans="1:5" x14ac:dyDescent="0.25">
      <c r="A3725" s="183">
        <v>23461.330834303</v>
      </c>
      <c r="B3725" s="183">
        <v>-0.18274949967233001</v>
      </c>
      <c r="C3725" s="183">
        <v>-0.156462689591084</v>
      </c>
      <c r="D3725" s="183">
        <v>-0.26161660267708298</v>
      </c>
      <c r="E3725" s="183">
        <v>-0.26487260146488001</v>
      </c>
    </row>
    <row r="3726" spans="1:5" x14ac:dyDescent="0.25">
      <c r="A3726" s="183">
        <v>23461.521684295902</v>
      </c>
      <c r="B3726" s="183">
        <v>-0.10332483317470099</v>
      </c>
      <c r="C3726" s="183">
        <v>-0.15646282312778401</v>
      </c>
      <c r="D3726" s="183">
        <v>-0.26161182050088899</v>
      </c>
      <c r="E3726" s="183">
        <v>-0.26487233213671801</v>
      </c>
    </row>
    <row r="3727" spans="1:5" x14ac:dyDescent="0.25">
      <c r="A3727" s="183">
        <v>23462.814249246399</v>
      </c>
      <c r="B3727" s="183">
        <v>-0.24185749547018801</v>
      </c>
      <c r="C3727" s="183">
        <v>-0.15646372752844001</v>
      </c>
      <c r="D3727" s="183">
        <v>-0.26157940979159999</v>
      </c>
      <c r="E3727" s="183">
        <v>-0.26487050367390502</v>
      </c>
    </row>
    <row r="3728" spans="1:5" x14ac:dyDescent="0.25">
      <c r="A3728" s="183">
        <v>23465.884045759602</v>
      </c>
      <c r="B3728" s="183">
        <v>-0.19331282938510599</v>
      </c>
      <c r="C3728" s="183">
        <v>-0.15646587544834001</v>
      </c>
      <c r="D3728" s="183">
        <v>-0.26150239630371802</v>
      </c>
      <c r="E3728" s="183">
        <v>-0.26486612613431099</v>
      </c>
    </row>
    <row r="3729" spans="1:5" x14ac:dyDescent="0.25">
      <c r="A3729" s="183">
        <v>23468.291667424201</v>
      </c>
      <c r="B3729" s="183">
        <v>-0.47743074584788397</v>
      </c>
      <c r="C3729" s="183">
        <v>-0.15646754246657801</v>
      </c>
      <c r="D3729" s="183">
        <v>-0.26144198064639101</v>
      </c>
      <c r="E3729" s="183">
        <v>-0.26486267058288898</v>
      </c>
    </row>
    <row r="3730" spans="1:5" x14ac:dyDescent="0.25">
      <c r="A3730" s="183">
        <v>23478.212643875999</v>
      </c>
      <c r="B3730" s="183">
        <v>-0.25986888190771001</v>
      </c>
      <c r="C3730" s="183">
        <v>-0.15647434708348301</v>
      </c>
      <c r="D3730" s="183">
        <v>-0.261192725099547</v>
      </c>
      <c r="E3730" s="183">
        <v>-0.26484813546091202</v>
      </c>
    </row>
    <row r="3731" spans="1:5" x14ac:dyDescent="0.25">
      <c r="A3731" s="183">
        <v>23489.874073213501</v>
      </c>
      <c r="B3731" s="183">
        <v>-0.188381023335604</v>
      </c>
      <c r="C3731" s="183">
        <v>-0.156482174832202</v>
      </c>
      <c r="D3731" s="183">
        <v>-0.260899141902662</v>
      </c>
      <c r="E3731" s="183">
        <v>-0.26483033839398801</v>
      </c>
    </row>
    <row r="3732" spans="1:5" x14ac:dyDescent="0.25">
      <c r="A3732" s="183">
        <v>23496.961142642202</v>
      </c>
      <c r="B3732" s="183">
        <v>-0.162066200784627</v>
      </c>
      <c r="C3732" s="183">
        <v>-0.15648684078785799</v>
      </c>
      <c r="D3732" s="183">
        <v>-0.26072042175549398</v>
      </c>
      <c r="E3732" s="183">
        <v>-0.26481945867958001</v>
      </c>
    </row>
    <row r="3733" spans="1:5" x14ac:dyDescent="0.25">
      <c r="A3733" s="183">
        <v>23498.479571591899</v>
      </c>
      <c r="B3733" s="183">
        <v>0.40334941066013702</v>
      </c>
      <c r="C3733" s="183">
        <v>-0.15648783505522701</v>
      </c>
      <c r="D3733" s="183">
        <v>-0.26068213035055399</v>
      </c>
      <c r="E3733" s="183">
        <v>-0.26481705510662401</v>
      </c>
    </row>
    <row r="3734" spans="1:5" x14ac:dyDescent="0.25">
      <c r="A3734" s="183">
        <v>23505.027514033402</v>
      </c>
      <c r="B3734" s="183">
        <v>-0.38536058296032599</v>
      </c>
      <c r="C3734" s="183">
        <v>-0.15649207500637</v>
      </c>
      <c r="D3734" s="183">
        <v>-0.26051678425418401</v>
      </c>
      <c r="E3734" s="183">
        <v>-0.26480663978067098</v>
      </c>
    </row>
    <row r="3735" spans="1:5" x14ac:dyDescent="0.25">
      <c r="A3735" s="183">
        <v>23505.233322439999</v>
      </c>
      <c r="B3735" s="183">
        <v>0.18556261795057399</v>
      </c>
      <c r="C3735" s="183">
        <v>-0.15649220827229199</v>
      </c>
      <c r="D3735" s="183">
        <v>-0.26051158666486302</v>
      </c>
      <c r="E3735" s="183">
        <v>-0.264806307990267</v>
      </c>
    </row>
    <row r="3736" spans="1:5" x14ac:dyDescent="0.25">
      <c r="A3736" s="183">
        <v>23507.411993572299</v>
      </c>
      <c r="B3736" s="183">
        <v>-0.164138807097369</v>
      </c>
      <c r="C3736" s="183">
        <v>-0.15649359701834101</v>
      </c>
      <c r="D3736" s="183">
        <v>-0.26045649029004603</v>
      </c>
      <c r="E3736" s="183">
        <v>-0.26480279552525399</v>
      </c>
    </row>
    <row r="3737" spans="1:5" x14ac:dyDescent="0.25">
      <c r="A3737" s="183">
        <v>23507.616078810901</v>
      </c>
      <c r="B3737" s="183">
        <v>0.102187337204684</v>
      </c>
      <c r="C3737" s="183">
        <v>-0.156493727107993</v>
      </c>
      <c r="D3737" s="183">
        <v>-0.26045132802426002</v>
      </c>
      <c r="E3737" s="183">
        <v>-0.26480246533950003</v>
      </c>
    </row>
    <row r="3738" spans="1:5" x14ac:dyDescent="0.25">
      <c r="A3738" s="183">
        <v>23511.9073750772</v>
      </c>
      <c r="B3738" s="183">
        <v>-0.28762303018318203</v>
      </c>
      <c r="C3738" s="183">
        <v>-0.15649646250051999</v>
      </c>
      <c r="D3738" s="183">
        <v>-0.26034278116389298</v>
      </c>
      <c r="E3738" s="183">
        <v>-0.26479548027424799</v>
      </c>
    </row>
    <row r="3739" spans="1:5" x14ac:dyDescent="0.25">
      <c r="A3739" s="183">
        <v>23513.110098042602</v>
      </c>
      <c r="B3739" s="183">
        <v>-6.4859366719149894E-2</v>
      </c>
      <c r="C3739" s="183">
        <v>-0.15649722914985201</v>
      </c>
      <c r="D3739" s="183">
        <v>-0.26031235870091701</v>
      </c>
      <c r="E3739" s="183">
        <v>-0.264793508120309</v>
      </c>
    </row>
    <row r="3740" spans="1:5" x14ac:dyDescent="0.25">
      <c r="A3740" s="183">
        <v>23513.646449439198</v>
      </c>
      <c r="B3740" s="183">
        <v>0.455246646822283</v>
      </c>
      <c r="C3740" s="183">
        <v>-0.15649757103526599</v>
      </c>
      <c r="D3740" s="183">
        <v>-0.26029879187715399</v>
      </c>
      <c r="E3740" s="183">
        <v>-0.26479262489440702</v>
      </c>
    </row>
    <row r="3741" spans="1:5" x14ac:dyDescent="0.25">
      <c r="A3741" s="183">
        <v>23520.338287118801</v>
      </c>
      <c r="B3741" s="183">
        <v>-0.16759537282411399</v>
      </c>
      <c r="C3741" s="183">
        <v>-0.15650176787585099</v>
      </c>
      <c r="D3741" s="183">
        <v>-0.26012940131064399</v>
      </c>
      <c r="E3741" s="183">
        <v>-0.26478152306779701</v>
      </c>
    </row>
    <row r="3742" spans="1:5" x14ac:dyDescent="0.25">
      <c r="A3742" s="183">
        <v>23521.485268551602</v>
      </c>
      <c r="B3742" s="183">
        <v>-0.28224667343123</v>
      </c>
      <c r="C3742" s="183">
        <v>-0.156502481292218</v>
      </c>
      <c r="D3742" s="183">
        <v>-0.26010033790118198</v>
      </c>
      <c r="E3742" s="183">
        <v>-0.26477960040672299</v>
      </c>
    </row>
    <row r="3743" spans="1:5" x14ac:dyDescent="0.25">
      <c r="A3743" s="183">
        <v>23528.5996246578</v>
      </c>
      <c r="B3743" s="183">
        <v>-0.27526289305667101</v>
      </c>
      <c r="C3743" s="183">
        <v>-0.15650686792645199</v>
      </c>
      <c r="D3743" s="183">
        <v>-0.25992001317610802</v>
      </c>
      <c r="E3743" s="183">
        <v>-0.26476754781818701</v>
      </c>
    </row>
    <row r="3744" spans="1:5" x14ac:dyDescent="0.25">
      <c r="A3744" s="183">
        <v>23534.167026825198</v>
      </c>
      <c r="B3744" s="183">
        <v>0.981024470076997</v>
      </c>
      <c r="C3744" s="183">
        <v>-0.156510255991649</v>
      </c>
      <c r="D3744" s="183">
        <v>-0.259778674455171</v>
      </c>
      <c r="E3744" s="183">
        <v>-0.26475796347602998</v>
      </c>
    </row>
    <row r="3745" spans="1:5" x14ac:dyDescent="0.25">
      <c r="A3745" s="183">
        <v>23535.345412330698</v>
      </c>
      <c r="B3745" s="183">
        <v>-0.11753919794267299</v>
      </c>
      <c r="C3745" s="183">
        <v>-0.15651096738287801</v>
      </c>
      <c r="D3745" s="183">
        <v>-0.25974874996222702</v>
      </c>
      <c r="E3745" s="183">
        <v>-0.26475591294603001</v>
      </c>
    </row>
    <row r="3746" spans="1:5" x14ac:dyDescent="0.25">
      <c r="A3746" s="183">
        <v>23541.185309018401</v>
      </c>
      <c r="B3746" s="183">
        <v>-0.28734791140756499</v>
      </c>
      <c r="C3746" s="183">
        <v>-0.15651446241629099</v>
      </c>
      <c r="D3746" s="183">
        <v>-0.25960042418757201</v>
      </c>
      <c r="E3746" s="183">
        <v>-0.26474569426766198</v>
      </c>
    </row>
    <row r="3747" spans="1:5" x14ac:dyDescent="0.25">
      <c r="A3747" s="183">
        <v>23542.470347440201</v>
      </c>
      <c r="B3747" s="183">
        <v>0.106228110591866</v>
      </c>
      <c r="C3747" s="183">
        <v>-0.15651522927084399</v>
      </c>
      <c r="D3747" s="183">
        <v>-0.25956774227361401</v>
      </c>
      <c r="E3747" s="183">
        <v>-0.26474342380864202</v>
      </c>
    </row>
    <row r="3748" spans="1:5" x14ac:dyDescent="0.25">
      <c r="A3748" s="183">
        <v>23548.058446584098</v>
      </c>
      <c r="B3748" s="183">
        <v>2.7841129080798499</v>
      </c>
      <c r="C3748" s="183">
        <v>-0.15651852451336901</v>
      </c>
      <c r="D3748" s="183">
        <v>-0.25942562218419601</v>
      </c>
      <c r="E3748" s="183">
        <v>-0.264733474931164</v>
      </c>
    </row>
    <row r="3749" spans="1:5" x14ac:dyDescent="0.25">
      <c r="A3749" s="183">
        <v>23548.543547867801</v>
      </c>
      <c r="B3749" s="183">
        <v>0.33693460884103299</v>
      </c>
      <c r="C3749" s="183">
        <v>-0.156518808392001</v>
      </c>
      <c r="D3749" s="183">
        <v>-0.25941328478000297</v>
      </c>
      <c r="E3749" s="183">
        <v>-0.26473260421954697</v>
      </c>
    </row>
    <row r="3750" spans="1:5" x14ac:dyDescent="0.25">
      <c r="A3750" s="183">
        <v>23551.233308628201</v>
      </c>
      <c r="B3750" s="183">
        <v>-0.290453248484912</v>
      </c>
      <c r="C3750" s="183">
        <v>-0.15652037792829701</v>
      </c>
      <c r="D3750" s="183">
        <v>-0.25934478042530001</v>
      </c>
      <c r="E3750" s="183">
        <v>-0.26472776401512299</v>
      </c>
    </row>
    <row r="3751" spans="1:5" x14ac:dyDescent="0.25">
      <c r="A3751" s="183">
        <v>23551.526412278199</v>
      </c>
      <c r="B3751" s="183">
        <v>-0.23899565789489199</v>
      </c>
      <c r="C3751" s="183">
        <v>-0.156520548592405</v>
      </c>
      <c r="D3751" s="183">
        <v>-0.259337315495072</v>
      </c>
      <c r="E3751" s="183">
        <v>-0.26472723445781798</v>
      </c>
    </row>
    <row r="3752" spans="1:5" x14ac:dyDescent="0.25">
      <c r="A3752" s="183">
        <v>23552.9533854902</v>
      </c>
      <c r="B3752" s="183">
        <v>-0.20382279613558901</v>
      </c>
      <c r="C3752" s="183">
        <v>-0.156521376712494</v>
      </c>
      <c r="D3752" s="183">
        <v>-0.25930097253085599</v>
      </c>
      <c r="E3752" s="183">
        <v>-0.26472465195613498</v>
      </c>
    </row>
    <row r="3753" spans="1:5" x14ac:dyDescent="0.25">
      <c r="A3753" s="183">
        <v>23561.0059450482</v>
      </c>
      <c r="B3753" s="183">
        <v>-0.39233074114475303</v>
      </c>
      <c r="C3753" s="183">
        <v>-0.15652599922216301</v>
      </c>
      <c r="D3753" s="183">
        <v>-0.25909579932592702</v>
      </c>
      <c r="E3753" s="183">
        <v>-0.26470991810141598</v>
      </c>
    </row>
    <row r="3754" spans="1:5" x14ac:dyDescent="0.25">
      <c r="A3754" s="183">
        <v>23568.4082058696</v>
      </c>
      <c r="B3754" s="183">
        <v>-0.97045764758200104</v>
      </c>
      <c r="C3754" s="183">
        <v>-0.15653017036428801</v>
      </c>
      <c r="D3754" s="183">
        <v>-0.25890697532168899</v>
      </c>
      <c r="E3754" s="183">
        <v>-0.26469613603856101</v>
      </c>
    </row>
    <row r="3755" spans="1:5" x14ac:dyDescent="0.25">
      <c r="A3755" s="183">
        <v>23570.1804441932</v>
      </c>
      <c r="B3755" s="183">
        <v>-0.22257635788643901</v>
      </c>
      <c r="C3755" s="183">
        <v>-0.15653115741200599</v>
      </c>
      <c r="D3755" s="183">
        <v>-0.25886173387769801</v>
      </c>
      <c r="E3755" s="183">
        <v>-0.26469279979695898</v>
      </c>
    </row>
    <row r="3756" spans="1:5" x14ac:dyDescent="0.25">
      <c r="A3756" s="183">
        <v>23578.508072866502</v>
      </c>
      <c r="B3756" s="183">
        <v>9.9868201979491603E-2</v>
      </c>
      <c r="C3756" s="183">
        <v>-0.15653574828682101</v>
      </c>
      <c r="D3756" s="183">
        <v>-0.25864892653034899</v>
      </c>
      <c r="E3756" s="183">
        <v>-0.26467696574528998</v>
      </c>
    </row>
    <row r="3757" spans="1:5" x14ac:dyDescent="0.25">
      <c r="A3757" s="183">
        <v>23582.582615620799</v>
      </c>
      <c r="B3757" s="183">
        <v>-5.9002580822364897E-2</v>
      </c>
      <c r="C3757" s="183">
        <v>-0.15653795745771201</v>
      </c>
      <c r="D3757" s="183">
        <v>-0.25854476220511802</v>
      </c>
      <c r="E3757" s="183">
        <v>-0.26466911503849799</v>
      </c>
    </row>
    <row r="3758" spans="1:5" x14ac:dyDescent="0.25">
      <c r="A3758" s="183">
        <v>23582.974137070902</v>
      </c>
      <c r="B3758" s="183">
        <v>-0.30032830047223003</v>
      </c>
      <c r="C3758" s="183">
        <v>-0.15653816973620399</v>
      </c>
      <c r="D3758" s="183">
        <v>-0.25853475308995599</v>
      </c>
      <c r="E3758" s="183">
        <v>-0.264668354034514</v>
      </c>
    </row>
    <row r="3759" spans="1:5" x14ac:dyDescent="0.25">
      <c r="A3759" s="183">
        <v>23588.606053731201</v>
      </c>
      <c r="B3759" s="183">
        <v>0.25869418231621</v>
      </c>
      <c r="C3759" s="183">
        <v>-0.156541186862306</v>
      </c>
      <c r="D3759" s="183">
        <v>-0.258390605206406</v>
      </c>
      <c r="E3759" s="183">
        <v>-0.264657378340871</v>
      </c>
    </row>
    <row r="3760" spans="1:5" x14ac:dyDescent="0.25">
      <c r="A3760" s="183">
        <v>23589.840043682299</v>
      </c>
      <c r="B3760" s="183">
        <v>-4.3153009792695797E-2</v>
      </c>
      <c r="C3760" s="183">
        <v>-0.156541839703635</v>
      </c>
      <c r="D3760" s="183">
        <v>-0.25835901971833602</v>
      </c>
      <c r="E3760" s="183">
        <v>-0.26465496095602098</v>
      </c>
    </row>
    <row r="3761" spans="1:5" x14ac:dyDescent="0.25">
      <c r="A3761" s="183">
        <v>23590.362936818699</v>
      </c>
      <c r="B3761" s="183">
        <v>-0.21193528351393101</v>
      </c>
      <c r="C3761" s="183">
        <v>-0.156542116339803</v>
      </c>
      <c r="D3761" s="183">
        <v>-0.25834562811199702</v>
      </c>
      <c r="E3761" s="183">
        <v>-0.26465393486607203</v>
      </c>
    </row>
    <row r="3762" spans="1:5" x14ac:dyDescent="0.25">
      <c r="A3762" s="183">
        <v>23592.777055124901</v>
      </c>
      <c r="B3762" s="183">
        <v>-0.116016244375916</v>
      </c>
      <c r="C3762" s="183">
        <v>-0.15654339352703101</v>
      </c>
      <c r="D3762" s="183">
        <v>-0.25828377699502097</v>
      </c>
      <c r="E3762" s="183">
        <v>-0.26464917021676099</v>
      </c>
    </row>
    <row r="3763" spans="1:5" x14ac:dyDescent="0.25">
      <c r="A3763" s="183">
        <v>23593.1996665599</v>
      </c>
      <c r="B3763" s="183">
        <v>-0.22747219060569299</v>
      </c>
      <c r="C3763" s="183">
        <v>-0.156543615812227</v>
      </c>
      <c r="D3763" s="183">
        <v>-0.25827294668599698</v>
      </c>
      <c r="E3763" s="183">
        <v>-0.26464833226123602</v>
      </c>
    </row>
    <row r="3764" spans="1:5" x14ac:dyDescent="0.25">
      <c r="A3764" s="183">
        <v>23593.783218449498</v>
      </c>
      <c r="B3764" s="183">
        <v>1.13181145459826</v>
      </c>
      <c r="C3764" s="183">
        <v>-0.15654392235658399</v>
      </c>
      <c r="D3764" s="183">
        <v>-0.25825799193850701</v>
      </c>
      <c r="E3764" s="183">
        <v>-0.26464717519237901</v>
      </c>
    </row>
    <row r="3765" spans="1:5" x14ac:dyDescent="0.25">
      <c r="A3765" s="183">
        <v>23602.033679585798</v>
      </c>
      <c r="B3765" s="183">
        <v>-0.23355190376097601</v>
      </c>
      <c r="C3765" s="183">
        <v>-0.15654820701282299</v>
      </c>
      <c r="D3765" s="183">
        <v>-0.25804649190138601</v>
      </c>
      <c r="E3765" s="183">
        <v>-0.264630706500597</v>
      </c>
    </row>
    <row r="3766" spans="1:5" x14ac:dyDescent="0.25">
      <c r="A3766" s="183">
        <v>23606.1156437348</v>
      </c>
      <c r="B3766" s="183">
        <v>-0.15443427084757</v>
      </c>
      <c r="C3766" s="183">
        <v>-0.15655029371906101</v>
      </c>
      <c r="D3766" s="183">
        <v>-0.25794173744183801</v>
      </c>
      <c r="E3766" s="183">
        <v>-0.26462245358453401</v>
      </c>
    </row>
    <row r="3767" spans="1:5" x14ac:dyDescent="0.25">
      <c r="A3767" s="183">
        <v>23606.433506265101</v>
      </c>
      <c r="B3767" s="183">
        <v>-0.74585608703566797</v>
      </c>
      <c r="C3767" s="183">
        <v>-0.15655045564202699</v>
      </c>
      <c r="D3767" s="183">
        <v>-0.25793357745282802</v>
      </c>
      <c r="E3767" s="183">
        <v>-0.26462180814986003</v>
      </c>
    </row>
    <row r="3768" spans="1:5" x14ac:dyDescent="0.25">
      <c r="A3768" s="183">
        <v>23611.0416024605</v>
      </c>
      <c r="B3768" s="183">
        <v>-0.419517944280479</v>
      </c>
      <c r="C3768" s="183">
        <v>-0.156552782385318</v>
      </c>
      <c r="D3768" s="183">
        <v>-0.25781526917295899</v>
      </c>
      <c r="E3768" s="183">
        <v>-0.26461240621626902</v>
      </c>
    </row>
    <row r="3769" spans="1:5" x14ac:dyDescent="0.25">
      <c r="A3769" s="183">
        <v>23611.803829707598</v>
      </c>
      <c r="B3769" s="183">
        <v>-0.174768042924001</v>
      </c>
      <c r="C3769" s="183">
        <v>-0.15655316465553901</v>
      </c>
      <c r="D3769" s="183">
        <v>-0.25779569048790602</v>
      </c>
      <c r="E3769" s="183">
        <v>-0.26461084198164397</v>
      </c>
    </row>
    <row r="3770" spans="1:5" x14ac:dyDescent="0.25">
      <c r="A3770" s="183">
        <v>23612.800985034999</v>
      </c>
      <c r="B3770" s="183">
        <v>-0.282633350278783</v>
      </c>
      <c r="C3770" s="183">
        <v>-0.156553661176866</v>
      </c>
      <c r="D3770" s="183">
        <v>-0.257770075446559</v>
      </c>
      <c r="E3770" s="183">
        <v>-0.26460879438852702</v>
      </c>
    </row>
    <row r="3771" spans="1:5" x14ac:dyDescent="0.25">
      <c r="A3771" s="183">
        <v>23613.151388416001</v>
      </c>
      <c r="B3771" s="183">
        <v>-0.40090083778623298</v>
      </c>
      <c r="C3771" s="183">
        <v>-0.15655383512419299</v>
      </c>
      <c r="D3771" s="183">
        <v>-0.25776107158828399</v>
      </c>
      <c r="E3771" s="183">
        <v>-0.26460807358923899</v>
      </c>
    </row>
    <row r="3772" spans="1:5" x14ac:dyDescent="0.25">
      <c r="A3772" s="183">
        <v>23619.080746940101</v>
      </c>
      <c r="B3772" s="183">
        <v>-0.46892006504449801</v>
      </c>
      <c r="C3772" s="183">
        <v>-0.156556773715782</v>
      </c>
      <c r="D3772" s="183">
        <v>-0.25760867246043001</v>
      </c>
      <c r="E3772" s="183">
        <v>-0.264595758119336</v>
      </c>
    </row>
    <row r="3773" spans="1:5" x14ac:dyDescent="0.25">
      <c r="A3773" s="183">
        <v>23622.342044859699</v>
      </c>
      <c r="B3773" s="183">
        <v>0.554297914427337</v>
      </c>
      <c r="C3773" s="183">
        <v>-0.15655836820159499</v>
      </c>
      <c r="D3773" s="183">
        <v>-0.25752476891614001</v>
      </c>
      <c r="E3773" s="183">
        <v>-0.26458893582841803</v>
      </c>
    </row>
    <row r="3774" spans="1:5" x14ac:dyDescent="0.25">
      <c r="A3774" s="183">
        <v>23626.360253727998</v>
      </c>
      <c r="B3774" s="183">
        <v>-0.569932297516895</v>
      </c>
      <c r="C3774" s="183">
        <v>-0.15656031318113101</v>
      </c>
      <c r="D3774" s="183">
        <v>-0.25742138041384999</v>
      </c>
      <c r="E3774" s="183">
        <v>-0.264580530159711</v>
      </c>
    </row>
    <row r="3775" spans="1:5" x14ac:dyDescent="0.25">
      <c r="A3775" s="183">
        <v>23628.256814917298</v>
      </c>
      <c r="B3775" s="183">
        <v>0.60333681762387803</v>
      </c>
      <c r="C3775" s="183">
        <v>-0.156561223291283</v>
      </c>
      <c r="D3775" s="183">
        <v>-0.25737258190006401</v>
      </c>
      <c r="E3775" s="183">
        <v>-0.264576540531552</v>
      </c>
    </row>
    <row r="3776" spans="1:5" x14ac:dyDescent="0.25">
      <c r="A3776" s="183">
        <v>23629.962001538301</v>
      </c>
      <c r="B3776" s="183">
        <v>-0.29016247153484898</v>
      </c>
      <c r="C3776" s="183">
        <v>-0.156562033538067</v>
      </c>
      <c r="D3776" s="183">
        <v>-0.25732867468413101</v>
      </c>
      <c r="E3776" s="183">
        <v>-0.26457292813799299</v>
      </c>
    </row>
    <row r="3777" spans="1:5" x14ac:dyDescent="0.25">
      <c r="A3777" s="183">
        <v>23638.9320848065</v>
      </c>
      <c r="B3777" s="183">
        <v>-0.16104900054687599</v>
      </c>
      <c r="C3777" s="183">
        <v>-0.15656625714980801</v>
      </c>
      <c r="D3777" s="183">
        <v>-0.25709755520223898</v>
      </c>
      <c r="E3777" s="183">
        <v>-0.26455372310474701</v>
      </c>
    </row>
    <row r="3778" spans="1:5" x14ac:dyDescent="0.25">
      <c r="A3778" s="183">
        <v>23639.442256484399</v>
      </c>
      <c r="B3778" s="183">
        <v>-0.205756693467818</v>
      </c>
      <c r="C3778" s="183">
        <v>-0.15656649571002501</v>
      </c>
      <c r="D3778" s="183">
        <v>-0.257084392641038</v>
      </c>
      <c r="E3778" s="183">
        <v>-0.264552614084266</v>
      </c>
    </row>
    <row r="3779" spans="1:5" x14ac:dyDescent="0.25">
      <c r="A3779" s="183">
        <v>23652.454196628401</v>
      </c>
      <c r="B3779" s="183">
        <v>-0.22121155237253601</v>
      </c>
      <c r="C3779" s="183">
        <v>-0.156572417816571</v>
      </c>
      <c r="D3779" s="183">
        <v>-0.25674862873740101</v>
      </c>
      <c r="E3779" s="183">
        <v>-0.26452419371012997</v>
      </c>
    </row>
    <row r="3780" spans="1:5" x14ac:dyDescent="0.25">
      <c r="A3780" s="183">
        <v>23662.655069275501</v>
      </c>
      <c r="B3780" s="183">
        <v>0.28242372553599598</v>
      </c>
      <c r="C3780" s="183">
        <v>-0.15657690191701101</v>
      </c>
      <c r="D3780" s="183">
        <v>-0.25648501252043698</v>
      </c>
      <c r="E3780" s="183">
        <v>-0.26450141294449497</v>
      </c>
    </row>
    <row r="3781" spans="1:5" x14ac:dyDescent="0.25">
      <c r="A3781" s="183">
        <v>23663.146115219399</v>
      </c>
      <c r="B3781" s="183">
        <v>-7.5871557152251703E-2</v>
      </c>
      <c r="C3781" s="183">
        <v>-0.156577114253107</v>
      </c>
      <c r="D3781" s="183">
        <v>-0.256472318120187</v>
      </c>
      <c r="E3781" s="183">
        <v>-0.26450031372704103</v>
      </c>
    </row>
    <row r="3782" spans="1:5" x14ac:dyDescent="0.25">
      <c r="A3782" s="183">
        <v>23666.002772194199</v>
      </c>
      <c r="B3782" s="183">
        <v>-0.34183937672060999</v>
      </c>
      <c r="C3782" s="183">
        <v>-0.15657833056124401</v>
      </c>
      <c r="D3782" s="183">
        <v>-0.25639844629137898</v>
      </c>
      <c r="E3782" s="183">
        <v>-0.26449391903577801</v>
      </c>
    </row>
    <row r="3783" spans="1:5" x14ac:dyDescent="0.25">
      <c r="A3783" s="183">
        <v>23666.114202308599</v>
      </c>
      <c r="B3783" s="183">
        <v>-0.25148817119318201</v>
      </c>
      <c r="C3783" s="183">
        <v>-0.15657837800598701</v>
      </c>
      <c r="D3783" s="183">
        <v>-0.256395563979467</v>
      </c>
      <c r="E3783" s="183">
        <v>-0.26449366711262101</v>
      </c>
    </row>
    <row r="3784" spans="1:5" x14ac:dyDescent="0.25">
      <c r="A3784" s="183">
        <v>23672.555501598599</v>
      </c>
      <c r="B3784" s="183">
        <v>-0.14336338228800899</v>
      </c>
      <c r="C3784" s="183">
        <v>-0.156581120584044</v>
      </c>
      <c r="D3784" s="183">
        <v>-0.25622884053331202</v>
      </c>
      <c r="E3784" s="183">
        <v>-0.26447902547901198</v>
      </c>
    </row>
    <row r="3785" spans="1:5" x14ac:dyDescent="0.25">
      <c r="A3785" s="183">
        <v>23674.8774036834</v>
      </c>
      <c r="B3785" s="183">
        <v>-0.28156227059532601</v>
      </c>
      <c r="C3785" s="183">
        <v>-0.15658208928626099</v>
      </c>
      <c r="D3785" s="183">
        <v>-0.25616869904772899</v>
      </c>
      <c r="E3785" s="183">
        <v>-0.26447371541500603</v>
      </c>
    </row>
    <row r="3786" spans="1:5" x14ac:dyDescent="0.25">
      <c r="A3786" s="183">
        <v>23675.971490772601</v>
      </c>
      <c r="B3786" s="183">
        <v>-0.37784823739697199</v>
      </c>
      <c r="C3786" s="183">
        <v>-0.15658254525756299</v>
      </c>
      <c r="D3786" s="183">
        <v>-0.25614036020289399</v>
      </c>
      <c r="E3786" s="183">
        <v>-0.26447120453372602</v>
      </c>
    </row>
    <row r="3787" spans="1:5" x14ac:dyDescent="0.25">
      <c r="A3787" s="183">
        <v>23679.040510016999</v>
      </c>
      <c r="B3787" s="183">
        <v>-0.140076193987348</v>
      </c>
      <c r="C3787" s="183">
        <v>-0.15658381151468501</v>
      </c>
      <c r="D3787" s="183">
        <v>-0.25606086702449898</v>
      </c>
      <c r="E3787" s="183">
        <v>-0.264464137809519</v>
      </c>
    </row>
    <row r="3788" spans="1:5" x14ac:dyDescent="0.25">
      <c r="A3788" s="183">
        <v>23682.629188726201</v>
      </c>
      <c r="B3788" s="183">
        <v>-0.27694043700077198</v>
      </c>
      <c r="C3788" s="183">
        <v>-0.15658527385252399</v>
      </c>
      <c r="D3788" s="183">
        <v>-0.25596791372114303</v>
      </c>
      <c r="E3788" s="183">
        <v>-0.26445579404387198</v>
      </c>
    </row>
    <row r="3789" spans="1:5" x14ac:dyDescent="0.25">
      <c r="A3789" s="183">
        <v>23702.1115490743</v>
      </c>
      <c r="B3789" s="183">
        <v>-8.2283088708279301E-2</v>
      </c>
      <c r="C3789" s="183">
        <v>-0.156592928893001</v>
      </c>
      <c r="D3789" s="183">
        <v>-0.25546236099337299</v>
      </c>
      <c r="E3789" s="183">
        <v>-0.264409918584808</v>
      </c>
    </row>
    <row r="3790" spans="1:5" x14ac:dyDescent="0.25">
      <c r="A3790" s="183">
        <v>23703.417628858799</v>
      </c>
      <c r="B3790" s="183">
        <v>-0.104262297237612</v>
      </c>
      <c r="C3790" s="183">
        <v>-0.15659342756635</v>
      </c>
      <c r="D3790" s="183">
        <v>-0.255428427516664</v>
      </c>
      <c r="E3790" s="183">
        <v>-0.26440678841169502</v>
      </c>
    </row>
    <row r="3791" spans="1:5" x14ac:dyDescent="0.25">
      <c r="A3791" s="183">
        <v>23707.8663232691</v>
      </c>
      <c r="B3791" s="183">
        <v>-0.15881050373668401</v>
      </c>
      <c r="C3791" s="183">
        <v>-0.15659509379998601</v>
      </c>
      <c r="D3791" s="183">
        <v>-0.25531282478079198</v>
      </c>
      <c r="E3791" s="183">
        <v>-0.26439609659229202</v>
      </c>
    </row>
    <row r="3792" spans="1:5" x14ac:dyDescent="0.25">
      <c r="A3792" s="183">
        <v>23709.0873458393</v>
      </c>
      <c r="B3792" s="183">
        <v>-0.34408986846516898</v>
      </c>
      <c r="C3792" s="183">
        <v>-0.156595548871313</v>
      </c>
      <c r="D3792" s="183">
        <v>-0.25528108674193201</v>
      </c>
      <c r="E3792" s="183">
        <v>-0.264393146999373</v>
      </c>
    </row>
    <row r="3793" spans="1:5" x14ac:dyDescent="0.25">
      <c r="A3793" s="183">
        <v>23711.3491979643</v>
      </c>
      <c r="B3793" s="183">
        <v>-0.35825236223303603</v>
      </c>
      <c r="C3793" s="183">
        <v>-0.156596383903225</v>
      </c>
      <c r="D3793" s="183">
        <v>-0.255222254016227</v>
      </c>
      <c r="E3793" s="183">
        <v>-0.26438767430983701</v>
      </c>
    </row>
    <row r="3794" spans="1:5" x14ac:dyDescent="0.25">
      <c r="A3794" s="183">
        <v>23713.160743631801</v>
      </c>
      <c r="B3794" s="183">
        <v>-0.28698505184142598</v>
      </c>
      <c r="C3794" s="183">
        <v>-0.15659704711733799</v>
      </c>
      <c r="D3794" s="183">
        <v>-0.25517513415008702</v>
      </c>
      <c r="E3794" s="183">
        <v>-0.26438327671318901</v>
      </c>
    </row>
    <row r="3795" spans="1:5" x14ac:dyDescent="0.25">
      <c r="A3795" s="183">
        <v>23733.975303942902</v>
      </c>
      <c r="B3795" s="183">
        <v>0.31837453654042203</v>
      </c>
      <c r="C3795" s="183">
        <v>-0.15660435320884999</v>
      </c>
      <c r="D3795" s="183">
        <v>-0.25463317876977498</v>
      </c>
      <c r="E3795" s="183">
        <v>-0.26433188459176199</v>
      </c>
    </row>
    <row r="3796" spans="1:5" x14ac:dyDescent="0.25">
      <c r="A3796" s="183">
        <v>23742.191298734699</v>
      </c>
      <c r="B3796" s="183">
        <v>-0.283570441289271</v>
      </c>
      <c r="C3796" s="183">
        <v>-0.15660707670549601</v>
      </c>
      <c r="D3796" s="183">
        <v>-0.25441894846304902</v>
      </c>
      <c r="E3796" s="183">
        <v>-0.26431124299199499</v>
      </c>
    </row>
    <row r="3797" spans="1:5" x14ac:dyDescent="0.25">
      <c r="A3797" s="183">
        <v>23743.863579462399</v>
      </c>
      <c r="B3797" s="183">
        <v>0.15510998085133099</v>
      </c>
      <c r="C3797" s="183">
        <v>-0.15660761841968801</v>
      </c>
      <c r="D3797" s="183">
        <v>-0.25437534410078899</v>
      </c>
      <c r="E3797" s="183">
        <v>-0.26430700863894002</v>
      </c>
    </row>
    <row r="3798" spans="1:5" x14ac:dyDescent="0.25">
      <c r="A3798" s="183">
        <v>23746.252099021902</v>
      </c>
      <c r="B3798" s="183">
        <v>0.16260891120145601</v>
      </c>
      <c r="C3798" s="183">
        <v>-0.15660838928842399</v>
      </c>
      <c r="D3798" s="183">
        <v>-0.25431298940771602</v>
      </c>
      <c r="E3798" s="183">
        <v>-0.26430093924410403</v>
      </c>
    </row>
    <row r="3799" spans="1:5" x14ac:dyDescent="0.25">
      <c r="A3799" s="183">
        <v>23746.9080102031</v>
      </c>
      <c r="B3799" s="183">
        <v>-0.214549956891918</v>
      </c>
      <c r="C3799" s="183">
        <v>-0.156608599219758</v>
      </c>
      <c r="D3799" s="183">
        <v>-0.25429586283114303</v>
      </c>
      <c r="E3799" s="183">
        <v>-0.26429926938960902</v>
      </c>
    </row>
    <row r="3800" spans="1:5" x14ac:dyDescent="0.25">
      <c r="A3800" s="183">
        <v>23752.2985664199</v>
      </c>
      <c r="B3800" s="183">
        <v>-7.2886557746021402E-2</v>
      </c>
      <c r="C3800" s="183">
        <v>-0.15661030118092001</v>
      </c>
      <c r="D3800" s="183">
        <v>-0.25415510936257801</v>
      </c>
      <c r="E3800" s="183">
        <v>-0.26428549103142002</v>
      </c>
    </row>
    <row r="3801" spans="1:5" x14ac:dyDescent="0.25">
      <c r="A3801" s="183">
        <v>23752.6905311958</v>
      </c>
      <c r="B3801" s="183">
        <v>-0.134164913854984</v>
      </c>
      <c r="C3801" s="183">
        <v>-0.15661042493602101</v>
      </c>
      <c r="D3801" s="183">
        <v>-0.254144874722675</v>
      </c>
      <c r="E3801" s="183">
        <v>-0.26428448507973901</v>
      </c>
    </row>
    <row r="3802" spans="1:5" x14ac:dyDescent="0.25">
      <c r="A3802" s="183">
        <v>23752.878157246301</v>
      </c>
      <c r="B3802" s="183">
        <v>1.6601418790274101</v>
      </c>
      <c r="C3802" s="183">
        <v>-0.156610483421743</v>
      </c>
      <c r="D3802" s="183">
        <v>-0.25413997559606499</v>
      </c>
      <c r="E3802" s="183">
        <v>-0.26428400354988701</v>
      </c>
    </row>
    <row r="3803" spans="1:5" x14ac:dyDescent="0.25">
      <c r="A3803" s="183">
        <v>23756.9701001822</v>
      </c>
      <c r="B3803" s="183">
        <v>-0.19478831500122601</v>
      </c>
      <c r="C3803" s="183">
        <v>-0.15661174669273101</v>
      </c>
      <c r="D3803" s="183">
        <v>-0.25403313037671699</v>
      </c>
      <c r="E3803" s="183">
        <v>-0.26427347116862099</v>
      </c>
    </row>
    <row r="3804" spans="1:5" x14ac:dyDescent="0.25">
      <c r="A3804" s="183">
        <v>23760.6604262814</v>
      </c>
      <c r="B3804" s="183">
        <v>-0.58828321004968898</v>
      </c>
      <c r="C3804" s="183">
        <v>-0.15661286638285599</v>
      </c>
      <c r="D3804" s="183">
        <v>-0.25393675166353002</v>
      </c>
      <c r="E3804" s="183">
        <v>-0.26426392437480001</v>
      </c>
    </row>
    <row r="3805" spans="1:5" x14ac:dyDescent="0.25">
      <c r="A3805" s="183">
        <v>23762.8785486446</v>
      </c>
      <c r="B3805" s="183">
        <v>-0.207006849855773</v>
      </c>
      <c r="C3805" s="183">
        <v>-0.15661353213809401</v>
      </c>
      <c r="D3805" s="183">
        <v>-0.253878775069933</v>
      </c>
      <c r="E3805" s="183">
        <v>-0.26425814455680902</v>
      </c>
    </row>
    <row r="3806" spans="1:5" x14ac:dyDescent="0.25">
      <c r="A3806" s="183">
        <v>23764.1100703591</v>
      </c>
      <c r="B3806" s="183">
        <v>-0.22447112124647201</v>
      </c>
      <c r="C3806" s="183">
        <v>-0.15661389827140901</v>
      </c>
      <c r="D3806" s="183">
        <v>-0.253846585937749</v>
      </c>
      <c r="E3806" s="183">
        <v>-0.26425493404035599</v>
      </c>
    </row>
    <row r="3807" spans="1:5" x14ac:dyDescent="0.25">
      <c r="A3807" s="183">
        <v>23764.1400161971</v>
      </c>
      <c r="B3807" s="183">
        <v>-0.21214963723026301</v>
      </c>
      <c r="C3807" s="183">
        <v>-0.156613907148929</v>
      </c>
      <c r="D3807" s="183">
        <v>-0.25384580322273498</v>
      </c>
      <c r="E3807" s="183">
        <v>-0.264254855973031</v>
      </c>
    </row>
    <row r="3808" spans="1:5" x14ac:dyDescent="0.25">
      <c r="A3808" s="183">
        <v>23766.789517365502</v>
      </c>
      <c r="B3808" s="183">
        <v>-0.26156274893235398</v>
      </c>
      <c r="C3808" s="183">
        <v>-0.15661467864596501</v>
      </c>
      <c r="D3808" s="183">
        <v>-0.25377653626817398</v>
      </c>
      <c r="E3808" s="183">
        <v>-0.26424794885398101</v>
      </c>
    </row>
    <row r="3809" spans="1:5" x14ac:dyDescent="0.25">
      <c r="A3809" s="183">
        <v>23773.635375678201</v>
      </c>
      <c r="B3809" s="183">
        <v>-0.20596478250456399</v>
      </c>
      <c r="C3809" s="183">
        <v>-0.15661666119070999</v>
      </c>
      <c r="D3809" s="183">
        <v>-0.25359741108684503</v>
      </c>
      <c r="E3809" s="183">
        <v>-0.26422998200110598</v>
      </c>
    </row>
    <row r="3810" spans="1:5" x14ac:dyDescent="0.25">
      <c r="A3810" s="183">
        <v>23775.114625943199</v>
      </c>
      <c r="B3810" s="183">
        <v>-4.2086387724515902E-2</v>
      </c>
      <c r="C3810" s="183">
        <v>-0.156617079304289</v>
      </c>
      <c r="D3810" s="183">
        <v>-0.25355869649302998</v>
      </c>
      <c r="E3810" s="183">
        <v>-0.26422608844439699</v>
      </c>
    </row>
    <row r="3811" spans="1:5" x14ac:dyDescent="0.25">
      <c r="A3811" s="183">
        <v>23776.177298158698</v>
      </c>
      <c r="B3811" s="183">
        <v>-0.32198440468926798</v>
      </c>
      <c r="C3811" s="183">
        <v>-0.15661737224045599</v>
      </c>
      <c r="D3811" s="183">
        <v>-0.25353088448301703</v>
      </c>
      <c r="E3811" s="183">
        <v>-0.26422329136899197</v>
      </c>
    </row>
    <row r="3812" spans="1:5" x14ac:dyDescent="0.25">
      <c r="A3812" s="183">
        <v>23780.656550643798</v>
      </c>
      <c r="B3812" s="183">
        <v>-0.169532495845204</v>
      </c>
      <c r="C3812" s="183">
        <v>-0.15661860699096</v>
      </c>
      <c r="D3812" s="183">
        <v>-0.25341365452899201</v>
      </c>
      <c r="E3812" s="183">
        <v>-0.26421141547879701</v>
      </c>
    </row>
    <row r="3813" spans="1:5" x14ac:dyDescent="0.25">
      <c r="A3813" s="183">
        <v>23784.018805679101</v>
      </c>
      <c r="B3813" s="183">
        <v>-1.8311903142609299E-3</v>
      </c>
      <c r="C3813" s="183">
        <v>-0.15661953383000499</v>
      </c>
      <c r="D3813" s="183">
        <v>-0.25332565837237397</v>
      </c>
      <c r="E3813" s="183">
        <v>-0.26420245789629099</v>
      </c>
    </row>
    <row r="3814" spans="1:5" x14ac:dyDescent="0.25">
      <c r="A3814" s="183">
        <v>23786.071898938299</v>
      </c>
      <c r="B3814" s="183">
        <v>-3.9568670004241899E-2</v>
      </c>
      <c r="C3814" s="183">
        <v>-0.156620083987145</v>
      </c>
      <c r="D3814" s="183">
        <v>-0.25327191353950501</v>
      </c>
      <c r="E3814" s="183">
        <v>-0.26419697112664497</v>
      </c>
    </row>
    <row r="3815" spans="1:5" x14ac:dyDescent="0.25">
      <c r="A3815" s="183">
        <v>23796.415407602501</v>
      </c>
      <c r="B3815" s="183">
        <v>-0.122262042498211</v>
      </c>
      <c r="C3815" s="183">
        <v>-0.15662277319790999</v>
      </c>
      <c r="D3815" s="183">
        <v>-0.25300086711804498</v>
      </c>
      <c r="E3815" s="183">
        <v>-0.264169096491636</v>
      </c>
    </row>
    <row r="3816" spans="1:5" x14ac:dyDescent="0.25">
      <c r="A3816" s="183">
        <v>23799.523627459999</v>
      </c>
      <c r="B3816" s="183">
        <v>-0.48518121697981298</v>
      </c>
      <c r="C3816" s="183">
        <v>-0.15662355072269801</v>
      </c>
      <c r="D3816" s="183">
        <v>-0.25291937930144398</v>
      </c>
      <c r="E3816" s="183">
        <v>-0.26416068542764798</v>
      </c>
    </row>
    <row r="3817" spans="1:5" x14ac:dyDescent="0.25">
      <c r="A3817" s="183">
        <v>23801.561177652598</v>
      </c>
      <c r="B3817" s="183">
        <v>-0.21448133058116201</v>
      </c>
      <c r="C3817" s="183">
        <v>-0.156624056542745</v>
      </c>
      <c r="D3817" s="183">
        <v>-0.25286594079761998</v>
      </c>
      <c r="E3817" s="183">
        <v>-0.26415513917456102</v>
      </c>
    </row>
    <row r="3818" spans="1:5" x14ac:dyDescent="0.25">
      <c r="A3818" s="183">
        <v>23801.7601438942</v>
      </c>
      <c r="B3818" s="183">
        <v>6.2336368322229099</v>
      </c>
      <c r="C3818" s="183">
        <v>-0.15662410593594001</v>
      </c>
      <c r="D3818" s="183">
        <v>-0.25286072254174702</v>
      </c>
      <c r="E3818" s="183">
        <v>-0.26415459555232701</v>
      </c>
    </row>
    <row r="3819" spans="1:5" x14ac:dyDescent="0.25">
      <c r="A3819" s="183">
        <v>23803.727902079299</v>
      </c>
      <c r="B3819" s="183">
        <v>-0.21753577125349599</v>
      </c>
      <c r="C3819" s="183">
        <v>-0.15662458690731701</v>
      </c>
      <c r="D3819" s="183">
        <v>-0.25280911446176901</v>
      </c>
      <c r="E3819" s="183">
        <v>-0.26414921917746198</v>
      </c>
    </row>
    <row r="3820" spans="1:5" x14ac:dyDescent="0.25">
      <c r="A3820" s="183">
        <v>23803.844514044798</v>
      </c>
      <c r="B3820" s="183">
        <v>6.7019048173810894E-2</v>
      </c>
      <c r="C3820" s="183">
        <v>-0.15662461524646001</v>
      </c>
      <c r="D3820" s="183">
        <v>-0.25280605609835399</v>
      </c>
      <c r="E3820" s="183">
        <v>-0.26414890056634199</v>
      </c>
    </row>
    <row r="3821" spans="1:5" x14ac:dyDescent="0.25">
      <c r="A3821" s="183">
        <v>23806.026233544599</v>
      </c>
      <c r="B3821" s="183">
        <v>-8.8507241750723803E-2</v>
      </c>
      <c r="C3821" s="183">
        <v>-0.156625139275479</v>
      </c>
      <c r="D3821" s="183">
        <v>-0.25274881004213001</v>
      </c>
      <c r="E3821" s="183">
        <v>-0.26414293959920199</v>
      </c>
    </row>
    <row r="3822" spans="1:5" x14ac:dyDescent="0.25">
      <c r="A3822" s="183">
        <v>23810.356191323699</v>
      </c>
      <c r="B3822" s="183">
        <v>-0.21281074555323801</v>
      </c>
      <c r="C3822" s="183">
        <v>-0.156626168619423</v>
      </c>
      <c r="D3822" s="183">
        <v>-0.25263515113716301</v>
      </c>
      <c r="E3822" s="183">
        <v>-0.264131042758038</v>
      </c>
    </row>
    <row r="3823" spans="1:5" x14ac:dyDescent="0.25">
      <c r="A3823" s="183">
        <v>23812.787731046599</v>
      </c>
      <c r="B3823" s="183">
        <v>-0.44449256024487999</v>
      </c>
      <c r="C3823" s="183">
        <v>-0.15662673198500199</v>
      </c>
      <c r="D3823" s="183">
        <v>-0.25257132461589199</v>
      </c>
      <c r="E3823" s="183">
        <v>-0.26412434709451699</v>
      </c>
    </row>
    <row r="3824" spans="1:5" x14ac:dyDescent="0.25">
      <c r="A3824" s="183">
        <v>23814.698533216299</v>
      </c>
      <c r="B3824" s="183">
        <v>7.2795881259346606E-2</v>
      </c>
      <c r="C3824" s="183">
        <v>-0.15662717201222701</v>
      </c>
      <c r="D3824" s="183">
        <v>-0.252521167156328</v>
      </c>
      <c r="E3824" s="183">
        <v>-0.26411906712566702</v>
      </c>
    </row>
    <row r="3825" spans="1:5" x14ac:dyDescent="0.25">
      <c r="A3825" s="183">
        <v>23816.478253980302</v>
      </c>
      <c r="B3825" s="183">
        <v>0.67928237698320304</v>
      </c>
      <c r="C3825" s="183">
        <v>-0.15662757648388601</v>
      </c>
      <c r="D3825" s="183">
        <v>-0.25247445050838302</v>
      </c>
      <c r="E3825" s="183">
        <v>-0.26411413921814397</v>
      </c>
    </row>
    <row r="3826" spans="1:5" x14ac:dyDescent="0.25">
      <c r="A3826" s="183">
        <v>23818.844542206702</v>
      </c>
      <c r="B3826" s="183">
        <v>-0.15316679047699999</v>
      </c>
      <c r="C3826" s="183">
        <v>-0.15662810766670901</v>
      </c>
      <c r="D3826" s="183">
        <v>-0.25241233680142</v>
      </c>
      <c r="E3826" s="183">
        <v>-0.26410749987607901</v>
      </c>
    </row>
    <row r="3827" spans="1:5" x14ac:dyDescent="0.25">
      <c r="A3827" s="183">
        <v>23835.705686988698</v>
      </c>
      <c r="B3827" s="183">
        <v>0.26892313263853201</v>
      </c>
      <c r="C3827" s="183">
        <v>-0.15663167099282699</v>
      </c>
      <c r="D3827" s="183">
        <v>-0.25196927166885102</v>
      </c>
      <c r="E3827" s="183">
        <v>-0.26406019080080301</v>
      </c>
    </row>
    <row r="3828" spans="1:5" x14ac:dyDescent="0.25">
      <c r="A3828" s="183">
        <v>23842.190847895101</v>
      </c>
      <c r="B3828" s="183">
        <v>-0.206578453708228</v>
      </c>
      <c r="C3828" s="183">
        <v>-0.15663293933028799</v>
      </c>
      <c r="D3828" s="183">
        <v>-0.25179866307952697</v>
      </c>
      <c r="E3828" s="183">
        <v>-0.26404186341170299</v>
      </c>
    </row>
    <row r="3829" spans="1:5" x14ac:dyDescent="0.25">
      <c r="A3829" s="183">
        <v>23847.071574351299</v>
      </c>
      <c r="B3829" s="183">
        <v>-0.17047165156071101</v>
      </c>
      <c r="C3829" s="183">
        <v>-0.156633853294709</v>
      </c>
      <c r="D3829" s="183">
        <v>-0.25167026320363201</v>
      </c>
      <c r="E3829" s="183">
        <v>-0.264027922775325</v>
      </c>
    </row>
    <row r="3830" spans="1:5" x14ac:dyDescent="0.25">
      <c r="A3830" s="183">
        <v>23854.922193664399</v>
      </c>
      <c r="B3830" s="183">
        <v>-0.43110368116394698</v>
      </c>
      <c r="C3830" s="183">
        <v>-0.156635264048677</v>
      </c>
      <c r="D3830" s="183">
        <v>-0.251463641662174</v>
      </c>
      <c r="E3830" s="183">
        <v>-0.26400533531160902</v>
      </c>
    </row>
    <row r="3831" spans="1:5" x14ac:dyDescent="0.25">
      <c r="A3831" s="183">
        <v>23858.0935118915</v>
      </c>
      <c r="B3831" s="183">
        <v>-0.17179269966628399</v>
      </c>
      <c r="C3831" s="183">
        <v>-0.156635808530763</v>
      </c>
      <c r="D3831" s="183">
        <v>-0.25138013708093199</v>
      </c>
      <c r="E3831" s="183">
        <v>-0.26399617792441799</v>
      </c>
    </row>
    <row r="3832" spans="1:5" x14ac:dyDescent="0.25">
      <c r="A3832" s="183">
        <v>23870.762418529299</v>
      </c>
      <c r="B3832" s="183">
        <v>-0.28193373652446502</v>
      </c>
      <c r="C3832" s="183">
        <v>-0.15663784982829301</v>
      </c>
      <c r="D3832" s="183">
        <v>-0.25104637315657002</v>
      </c>
      <c r="E3832" s="183">
        <v>-0.26395925383003099</v>
      </c>
    </row>
    <row r="3833" spans="1:5" x14ac:dyDescent="0.25">
      <c r="A3833" s="183">
        <v>23870.907190759499</v>
      </c>
      <c r="B3833" s="183">
        <v>0.28916045132238999</v>
      </c>
      <c r="C3833" s="183">
        <v>-0.15663787273055799</v>
      </c>
      <c r="D3833" s="183">
        <v>-0.25104255765187899</v>
      </c>
      <c r="E3833" s="183">
        <v>-0.263958828189227</v>
      </c>
    </row>
    <row r="3834" spans="1:5" x14ac:dyDescent="0.25">
      <c r="A3834" s="183">
        <v>23871.412889201602</v>
      </c>
      <c r="B3834" s="183">
        <v>-1.1012541874233501E-2</v>
      </c>
      <c r="C3834" s="183">
        <v>-0.15663794820764201</v>
      </c>
      <c r="D3834" s="183">
        <v>-0.25102922985569098</v>
      </c>
      <c r="E3834" s="183">
        <v>-0.26395734139931498</v>
      </c>
    </row>
    <row r="3835" spans="1:5" x14ac:dyDescent="0.25">
      <c r="A3835" s="183">
        <v>23875.963768349699</v>
      </c>
      <c r="B3835" s="183">
        <v>-8.2800202357524694E-2</v>
      </c>
      <c r="C3835" s="183">
        <v>-0.156638626019168</v>
      </c>
      <c r="D3835" s="183">
        <v>-0.25090926090037402</v>
      </c>
      <c r="E3835" s="183">
        <v>-0.26394396119953001</v>
      </c>
    </row>
    <row r="3836" spans="1:5" x14ac:dyDescent="0.25">
      <c r="A3836" s="183">
        <v>23876.9763908737</v>
      </c>
      <c r="B3836" s="183">
        <v>-0.43299470579625199</v>
      </c>
      <c r="C3836" s="183">
        <v>-0.15663877056032499</v>
      </c>
      <c r="D3836" s="183">
        <v>-0.25088256643928702</v>
      </c>
      <c r="E3836" s="183">
        <v>-0.26394097505651898</v>
      </c>
    </row>
    <row r="3837" spans="1:5" x14ac:dyDescent="0.25">
      <c r="A3837" s="183">
        <v>23877.844605415699</v>
      </c>
      <c r="B3837" s="183">
        <v>0.14650341577675499</v>
      </c>
      <c r="C3837" s="183">
        <v>-0.156638894488769</v>
      </c>
      <c r="D3837" s="183">
        <v>-0.25085967637636197</v>
      </c>
      <c r="E3837" s="183">
        <v>-0.26393841243964</v>
      </c>
    </row>
    <row r="3838" spans="1:5" x14ac:dyDescent="0.25">
      <c r="A3838" s="183">
        <v>23883.048038483401</v>
      </c>
      <c r="B3838" s="183">
        <v>-0.424929209470082</v>
      </c>
      <c r="C3838" s="183">
        <v>-0.15663961453458999</v>
      </c>
      <c r="D3838" s="183">
        <v>-0.25072245616629901</v>
      </c>
      <c r="E3838" s="183">
        <v>-0.26392300823686399</v>
      </c>
    </row>
    <row r="3839" spans="1:5" x14ac:dyDescent="0.25">
      <c r="A3839" s="183">
        <v>23883.817839013402</v>
      </c>
      <c r="B3839" s="183">
        <v>0.50933914011377401</v>
      </c>
      <c r="C3839" s="183">
        <v>-0.156639718442033</v>
      </c>
      <c r="D3839" s="183">
        <v>-0.25070215199940399</v>
      </c>
      <c r="E3839" s="183">
        <v>-0.26392072435713199</v>
      </c>
    </row>
    <row r="3840" spans="1:5" x14ac:dyDescent="0.25">
      <c r="A3840" s="183">
        <v>23891.204210277701</v>
      </c>
      <c r="B3840" s="183">
        <v>-0.34666928811111197</v>
      </c>
      <c r="C3840" s="183">
        <v>-0.15664067864527401</v>
      </c>
      <c r="D3840" s="183">
        <v>-0.25050727552268698</v>
      </c>
      <c r="E3840" s="183">
        <v>-0.26389871374713902</v>
      </c>
    </row>
    <row r="3841" spans="1:5" x14ac:dyDescent="0.25">
      <c r="A3841" s="183">
        <v>23891.362549138299</v>
      </c>
      <c r="B3841" s="183">
        <v>-0.18374120330736399</v>
      </c>
      <c r="C3841" s="183">
        <v>-0.15664069847106199</v>
      </c>
      <c r="D3841" s="183">
        <v>-0.250503097617715</v>
      </c>
      <c r="E3841" s="183">
        <v>-0.26389824025578901</v>
      </c>
    </row>
    <row r="3842" spans="1:5" x14ac:dyDescent="0.25">
      <c r="A3842" s="183">
        <v>23894.073437610299</v>
      </c>
      <c r="B3842" s="183">
        <v>0.13573553913275299</v>
      </c>
      <c r="C3842" s="183">
        <v>-0.15664103790446801</v>
      </c>
      <c r="D3842" s="183">
        <v>-0.25043156852888798</v>
      </c>
      <c r="E3842" s="183">
        <v>-0.26389011780514399</v>
      </c>
    </row>
    <row r="3843" spans="1:5" x14ac:dyDescent="0.25">
      <c r="A3843" s="183">
        <v>23895.8452177652</v>
      </c>
      <c r="B3843" s="183">
        <v>-0.21208560951300201</v>
      </c>
      <c r="C3843" s="183">
        <v>-0.15664125245407801</v>
      </c>
      <c r="D3843" s="183">
        <v>-0.25038480140969099</v>
      </c>
      <c r="E3843" s="183">
        <v>-0.26388480633004102</v>
      </c>
    </row>
    <row r="3844" spans="1:5" x14ac:dyDescent="0.25">
      <c r="A3844" s="183">
        <v>23895.9216142246</v>
      </c>
      <c r="B3844" s="183">
        <v>-0.146687687738012</v>
      </c>
      <c r="C3844" s="183">
        <v>-0.15664126148375199</v>
      </c>
      <c r="D3844" s="183">
        <v>-0.25038278488280202</v>
      </c>
      <c r="E3844" s="183">
        <v>-0.263884577307331</v>
      </c>
    </row>
    <row r="3845" spans="1:5" x14ac:dyDescent="0.25">
      <c r="A3845" s="183">
        <v>23896.5219768721</v>
      </c>
      <c r="B3845" s="183">
        <v>-0.94493982316096203</v>
      </c>
      <c r="C3845" s="183">
        <v>-0.15664133244357301</v>
      </c>
      <c r="D3845" s="183">
        <v>-0.250366937977969</v>
      </c>
      <c r="E3845" s="183">
        <v>-0.26388277367290403</v>
      </c>
    </row>
    <row r="3846" spans="1:5" x14ac:dyDescent="0.25">
      <c r="A3846" s="183">
        <v>23899.021605167</v>
      </c>
      <c r="B3846" s="183">
        <v>-0.10953555747336099</v>
      </c>
      <c r="C3846" s="183">
        <v>-0.15664162027881601</v>
      </c>
      <c r="D3846" s="183">
        <v>-0.25030095890370702</v>
      </c>
      <c r="E3846" s="183">
        <v>-0.26387525439848403</v>
      </c>
    </row>
    <row r="3847" spans="1:5" x14ac:dyDescent="0.25">
      <c r="A3847" s="183">
        <v>23903.167699301499</v>
      </c>
      <c r="B3847" s="183">
        <v>-0.40461446926950401</v>
      </c>
      <c r="C3847" s="183">
        <v>-0.15664207919598</v>
      </c>
      <c r="D3847" s="183">
        <v>-0.25019148995651602</v>
      </c>
      <c r="E3847" s="183">
        <v>-0.26386274441043001</v>
      </c>
    </row>
    <row r="3848" spans="1:5" x14ac:dyDescent="0.25">
      <c r="A3848" s="183">
        <v>23905.551509233999</v>
      </c>
      <c r="B3848" s="183">
        <v>-0.21577294435501901</v>
      </c>
      <c r="C3848" s="183">
        <v>-0.15664233807784</v>
      </c>
      <c r="D3848" s="183">
        <v>-0.25012854685145203</v>
      </c>
      <c r="E3848" s="183">
        <v>-0.26385553060017802</v>
      </c>
    </row>
    <row r="3849" spans="1:5" x14ac:dyDescent="0.25">
      <c r="A3849" s="183">
        <v>23906.199619737301</v>
      </c>
      <c r="B3849" s="183">
        <v>-0.34623394867467899</v>
      </c>
      <c r="C3849" s="183">
        <v>-0.156642408462669</v>
      </c>
      <c r="D3849" s="183">
        <v>-0.250111433873213</v>
      </c>
      <c r="E3849" s="183">
        <v>-0.26385356352369099</v>
      </c>
    </row>
    <row r="3850" spans="1:5" x14ac:dyDescent="0.25">
      <c r="A3850" s="183">
        <v>23906.754671620802</v>
      </c>
      <c r="B3850" s="183">
        <v>-9.3992110171947599E-2</v>
      </c>
      <c r="C3850" s="183">
        <v>-0.15664246497381601</v>
      </c>
      <c r="D3850" s="183">
        <v>-0.25009677805332498</v>
      </c>
      <c r="E3850" s="183">
        <v>-0.263851878888889</v>
      </c>
    </row>
    <row r="3851" spans="1:5" x14ac:dyDescent="0.25">
      <c r="A3851" s="183">
        <v>23909.772866761901</v>
      </c>
      <c r="B3851" s="183">
        <v>-0.27294854745047997</v>
      </c>
      <c r="C3851" s="183">
        <v>-0.156642772263412</v>
      </c>
      <c r="D3851" s="183">
        <v>-0.250017037515609</v>
      </c>
      <c r="E3851" s="183">
        <v>-0.26384271838205298</v>
      </c>
    </row>
    <row r="3852" spans="1:5" x14ac:dyDescent="0.25">
      <c r="A3852" s="183">
        <v>23917.8674792563</v>
      </c>
      <c r="B3852" s="183">
        <v>-0.36363405498280899</v>
      </c>
      <c r="C3852" s="183">
        <v>-0.15664353704582201</v>
      </c>
      <c r="D3852" s="183">
        <v>-0.24980317833065499</v>
      </c>
      <c r="E3852" s="183">
        <v>-0.26381801678154898</v>
      </c>
    </row>
    <row r="3853" spans="1:5" x14ac:dyDescent="0.25">
      <c r="A3853" s="183">
        <v>23919.1071713456</v>
      </c>
      <c r="B3853" s="183">
        <v>0.134033150877233</v>
      </c>
      <c r="C3853" s="183">
        <v>-0.156643646209638</v>
      </c>
      <c r="D3853" s="183">
        <v>-0.24977042573873001</v>
      </c>
      <c r="E3853" s="183">
        <v>-0.263814217709191</v>
      </c>
    </row>
    <row r="3854" spans="1:5" x14ac:dyDescent="0.25">
      <c r="A3854" s="183">
        <v>23922.4220115018</v>
      </c>
      <c r="B3854" s="183">
        <v>0.12676322337401599</v>
      </c>
      <c r="C3854" s="183">
        <v>-0.15664392761298901</v>
      </c>
      <c r="D3854" s="183">
        <v>-0.24968284785720199</v>
      </c>
      <c r="E3854" s="183">
        <v>-0.263804041553511</v>
      </c>
    </row>
    <row r="3855" spans="1:5" x14ac:dyDescent="0.25">
      <c r="A3855" s="183">
        <v>23923.160121397501</v>
      </c>
      <c r="B3855" s="183">
        <v>-0.43262406161647099</v>
      </c>
      <c r="C3855" s="183">
        <v>-0.15664398699576301</v>
      </c>
      <c r="D3855" s="183">
        <v>-0.249663347037266</v>
      </c>
      <c r="E3855" s="183">
        <v>-0.26380177087376899</v>
      </c>
    </row>
    <row r="3856" spans="1:5" x14ac:dyDescent="0.25">
      <c r="A3856" s="183">
        <v>23924.979757745001</v>
      </c>
      <c r="B3856" s="183">
        <v>8.59404488804172E-2</v>
      </c>
      <c r="C3856" s="183">
        <v>-0.156644133390027</v>
      </c>
      <c r="D3856" s="183">
        <v>-0.249615246586151</v>
      </c>
      <c r="E3856" s="183">
        <v>-0.263796169324299</v>
      </c>
    </row>
    <row r="3857" spans="1:5" x14ac:dyDescent="0.25">
      <c r="A3857" s="183">
        <v>23925.9965726218</v>
      </c>
      <c r="B3857" s="183">
        <v>-5.4549424023864201E-2</v>
      </c>
      <c r="C3857" s="183">
        <v>-0.15664421399931899</v>
      </c>
      <c r="D3857" s="183">
        <v>-0.24958836799893</v>
      </c>
      <c r="E3857" s="183">
        <v>-0.26379303500115697</v>
      </c>
    </row>
    <row r="3858" spans="1:5" x14ac:dyDescent="0.25">
      <c r="A3858" s="183">
        <v>23926.432067213002</v>
      </c>
      <c r="B3858" s="183">
        <v>0.50995217596709896</v>
      </c>
      <c r="C3858" s="183">
        <v>-0.15664424729451201</v>
      </c>
      <c r="D3858" s="183">
        <v>-0.249576856090892</v>
      </c>
      <c r="E3858" s="183">
        <v>-0.26379169176436001</v>
      </c>
    </row>
    <row r="3859" spans="1:5" x14ac:dyDescent="0.25">
      <c r="A3859" s="183">
        <v>23928.3039016121</v>
      </c>
      <c r="B3859" s="183">
        <v>-0.45283247236513902</v>
      </c>
      <c r="C3859" s="183">
        <v>-0.156644390403263</v>
      </c>
      <c r="D3859" s="183">
        <v>-0.24952737583120599</v>
      </c>
      <c r="E3859" s="183">
        <v>-0.26378590941318297</v>
      </c>
    </row>
    <row r="3860" spans="1:5" x14ac:dyDescent="0.25">
      <c r="A3860" s="183">
        <v>23929.383445144798</v>
      </c>
      <c r="B3860" s="183">
        <v>-1.51101498274242E-2</v>
      </c>
      <c r="C3860" s="183">
        <v>-0.15664447023394601</v>
      </c>
      <c r="D3860" s="183">
        <v>-0.24949883906835599</v>
      </c>
      <c r="E3860" s="183">
        <v>-0.26378257455630699</v>
      </c>
    </row>
    <row r="3861" spans="1:5" x14ac:dyDescent="0.25">
      <c r="A3861" s="183">
        <v>23930.379170637701</v>
      </c>
      <c r="B3861" s="183">
        <v>-5.015479508097E-3</v>
      </c>
      <c r="C3861" s="183">
        <v>-0.156644540947385</v>
      </c>
      <c r="D3861" s="183">
        <v>-0.24947250935802701</v>
      </c>
      <c r="E3861" s="183">
        <v>-0.263779494750226</v>
      </c>
    </row>
    <row r="3862" spans="1:5" x14ac:dyDescent="0.25">
      <c r="A3862" s="183">
        <v>23931.312686845198</v>
      </c>
      <c r="B3862" s="183">
        <v>0.128340604260546</v>
      </c>
      <c r="C3862" s="183">
        <v>-0.15664460724290599</v>
      </c>
      <c r="D3862" s="183">
        <v>-0.24944782463165899</v>
      </c>
      <c r="E3862" s="183">
        <v>-0.26377660414173998</v>
      </c>
    </row>
    <row r="3863" spans="1:5" x14ac:dyDescent="0.25">
      <c r="A3863" s="183">
        <v>23938.3875140368</v>
      </c>
      <c r="B3863" s="183">
        <v>-0.14500253328212401</v>
      </c>
      <c r="C3863" s="183">
        <v>-0.15664507271108</v>
      </c>
      <c r="D3863" s="183">
        <v>-0.24926074318656699</v>
      </c>
      <c r="E3863" s="183">
        <v>-0.26375462381542703</v>
      </c>
    </row>
    <row r="3864" spans="1:5" x14ac:dyDescent="0.25">
      <c r="A3864" s="183">
        <v>23938.854718544801</v>
      </c>
      <c r="B3864" s="183">
        <v>-0.406877568901653</v>
      </c>
      <c r="C3864" s="183">
        <v>-0.156645102883988</v>
      </c>
      <c r="D3864" s="183">
        <v>-0.24924838571650201</v>
      </c>
      <c r="E3864" s="183">
        <v>-0.26375316774949997</v>
      </c>
    </row>
    <row r="3865" spans="1:5" x14ac:dyDescent="0.25">
      <c r="A3865" s="183">
        <v>23940.258117685498</v>
      </c>
      <c r="B3865" s="183">
        <v>-0.50771236029919498</v>
      </c>
      <c r="C3865" s="183">
        <v>-0.156645186330307</v>
      </c>
      <c r="D3865" s="183">
        <v>-0.24921126607708299</v>
      </c>
      <c r="E3865" s="183">
        <v>-0.26374879062221901</v>
      </c>
    </row>
    <row r="3866" spans="1:5" x14ac:dyDescent="0.25">
      <c r="A3866" s="183">
        <v>23940.298583706299</v>
      </c>
      <c r="B3866" s="183">
        <v>-0.41820785849615599</v>
      </c>
      <c r="C3866" s="183">
        <v>-0.15664518873365499</v>
      </c>
      <c r="D3866" s="183">
        <v>-0.24921019575855799</v>
      </c>
      <c r="E3866" s="183">
        <v>-0.263748664139902</v>
      </c>
    </row>
    <row r="3867" spans="1:5" x14ac:dyDescent="0.25">
      <c r="A3867" s="183">
        <v>23945.261932377201</v>
      </c>
      <c r="B3867" s="183">
        <v>-0.211707032730057</v>
      </c>
      <c r="C3867" s="183">
        <v>-0.156645462013736</v>
      </c>
      <c r="D3867" s="183">
        <v>-0.249078886576764</v>
      </c>
      <c r="E3867" s="183">
        <v>-0.263733140903882</v>
      </c>
    </row>
    <row r="3868" spans="1:5" x14ac:dyDescent="0.25">
      <c r="A3868" s="183">
        <v>23946.716337596699</v>
      </c>
      <c r="B3868" s="183">
        <v>1.2011179671713099</v>
      </c>
      <c r="C3868" s="183">
        <v>-0.15664553537481099</v>
      </c>
      <c r="D3868" s="183">
        <v>-0.249040404969195</v>
      </c>
      <c r="E3868" s="183">
        <v>-0.26372858300456897</v>
      </c>
    </row>
    <row r="3869" spans="1:5" x14ac:dyDescent="0.25">
      <c r="A3869" s="183">
        <v>23948.114110363102</v>
      </c>
      <c r="B3869" s="183">
        <v>0.63181114753665402</v>
      </c>
      <c r="C3869" s="183">
        <v>-0.156645603936063</v>
      </c>
      <c r="D3869" s="183">
        <v>-0.249003421780225</v>
      </c>
      <c r="E3869" s="183">
        <v>-0.26372419504112299</v>
      </c>
    </row>
    <row r="3870" spans="1:5" x14ac:dyDescent="0.25">
      <c r="A3870" s="183">
        <v>23948.356455817298</v>
      </c>
      <c r="B3870" s="183">
        <v>-0.287964706772881</v>
      </c>
      <c r="C3870" s="183">
        <v>-0.15664561445082201</v>
      </c>
      <c r="D3870" s="183">
        <v>-0.24899700964519</v>
      </c>
      <c r="E3870" s="183">
        <v>-0.26372343425723899</v>
      </c>
    </row>
    <row r="3871" spans="1:5" x14ac:dyDescent="0.25">
      <c r="A3871" s="183">
        <v>23956.813842417901</v>
      </c>
      <c r="B3871" s="183">
        <v>0.387229691039015</v>
      </c>
      <c r="C3871" s="183">
        <v>-0.15664596847531601</v>
      </c>
      <c r="D3871" s="183">
        <v>-0.24877322088423701</v>
      </c>
      <c r="E3871" s="183">
        <v>-0.26369675483324201</v>
      </c>
    </row>
    <row r="3872" spans="1:5" x14ac:dyDescent="0.25">
      <c r="A3872" s="183">
        <v>23959.668891802099</v>
      </c>
      <c r="B3872" s="183">
        <v>-0.26165338566902502</v>
      </c>
      <c r="C3872" s="183">
        <v>-0.15664605499946799</v>
      </c>
      <c r="D3872" s="183">
        <v>-0.24869765067841099</v>
      </c>
      <c r="E3872" s="183">
        <v>-0.26368773770166098</v>
      </c>
    </row>
    <row r="3873" spans="1:5" x14ac:dyDescent="0.25">
      <c r="A3873" s="183">
        <v>23960.0870958292</v>
      </c>
      <c r="B3873" s="183">
        <v>-0.27656744781653397</v>
      </c>
      <c r="C3873" s="183">
        <v>-0.156646065161546</v>
      </c>
      <c r="D3873" s="183">
        <v>-0.24868658125012599</v>
      </c>
      <c r="E3873" s="183">
        <v>-0.26368641142758398</v>
      </c>
    </row>
    <row r="3874" spans="1:5" x14ac:dyDescent="0.25">
      <c r="A3874" s="183">
        <v>23971.231619145601</v>
      </c>
      <c r="B3874" s="183">
        <v>-0.35110469607639899</v>
      </c>
      <c r="C3874" s="183">
        <v>-0.15664633596602401</v>
      </c>
      <c r="D3874" s="183">
        <v>-0.248391522389874</v>
      </c>
      <c r="E3874" s="183">
        <v>-0.263650923847291</v>
      </c>
    </row>
    <row r="3875" spans="1:5" x14ac:dyDescent="0.25">
      <c r="A3875" s="183">
        <v>23992.551608629601</v>
      </c>
      <c r="B3875" s="183">
        <v>-0.229568970358518</v>
      </c>
      <c r="C3875" s="183">
        <v>-0.15664638891879601</v>
      </c>
      <c r="D3875" s="183">
        <v>-0.247826756660978</v>
      </c>
      <c r="E3875" s="183">
        <v>-0.26358217856539501</v>
      </c>
    </row>
    <row r="3876" spans="1:5" x14ac:dyDescent="0.25">
      <c r="A3876" s="183">
        <v>23996.514367113301</v>
      </c>
      <c r="B3876" s="183">
        <v>-0.45206310467584798</v>
      </c>
      <c r="C3876" s="183">
        <v>-0.15664632685563501</v>
      </c>
      <c r="D3876" s="183">
        <v>-0.247721760752878</v>
      </c>
      <c r="E3876" s="183">
        <v>-0.26356930590340999</v>
      </c>
    </row>
    <row r="3877" spans="1:5" x14ac:dyDescent="0.25">
      <c r="A3877" s="183">
        <v>24009.103399505599</v>
      </c>
      <c r="B3877" s="183">
        <v>-0.43333316904667901</v>
      </c>
      <c r="C3877" s="183">
        <v>-0.15664598551968201</v>
      </c>
      <c r="D3877" s="183">
        <v>-0.247388070669296</v>
      </c>
      <c r="E3877" s="183">
        <v>-0.263528108352721</v>
      </c>
    </row>
    <row r="3878" spans="1:5" x14ac:dyDescent="0.25">
      <c r="A3878" s="183">
        <v>24012.264527248899</v>
      </c>
      <c r="B3878" s="183">
        <v>-0.15970165189406199</v>
      </c>
      <c r="C3878" s="183">
        <v>-0.156645878090518</v>
      </c>
      <c r="D3878" s="183">
        <v>-0.24730427283495199</v>
      </c>
      <c r="E3878" s="183">
        <v>-0.263517706338391</v>
      </c>
    </row>
    <row r="3879" spans="1:5" x14ac:dyDescent="0.25">
      <c r="A3879" s="183">
        <v>24014.2767464643</v>
      </c>
      <c r="B3879" s="183">
        <v>0.20963441712664699</v>
      </c>
      <c r="C3879" s="183">
        <v>-0.156645796222944</v>
      </c>
      <c r="D3879" s="183">
        <v>-0.247250931234685</v>
      </c>
      <c r="E3879" s="183">
        <v>-0.26351107350122299</v>
      </c>
    </row>
    <row r="3880" spans="1:5" x14ac:dyDescent="0.25">
      <c r="A3880" s="183">
        <v>24026.070128562402</v>
      </c>
      <c r="B3880" s="183">
        <v>9.6388695179205897E-2</v>
      </c>
      <c r="C3880" s="183">
        <v>-0.15664520485227801</v>
      </c>
      <c r="D3880" s="183">
        <v>-0.24693825982945899</v>
      </c>
      <c r="E3880" s="183">
        <v>-0.26347199115215503</v>
      </c>
    </row>
    <row r="3881" spans="1:5" x14ac:dyDescent="0.25">
      <c r="A3881" s="183">
        <v>24029.924101045701</v>
      </c>
      <c r="B3881" s="183">
        <v>-0.28290064905904799</v>
      </c>
      <c r="C3881" s="183">
        <v>-0.15664497002723299</v>
      </c>
      <c r="D3881" s="183">
        <v>-0.246836061493381</v>
      </c>
      <c r="E3881" s="183">
        <v>-0.263459172875806</v>
      </c>
    </row>
    <row r="3882" spans="1:5" x14ac:dyDescent="0.25">
      <c r="A3882" s="183">
        <v>24035.475268810402</v>
      </c>
      <c r="B3882" s="183">
        <v>-0.129877093516273</v>
      </c>
      <c r="C3882" s="183">
        <v>-0.15664459900144501</v>
      </c>
      <c r="D3882" s="183">
        <v>-0.24668884302452099</v>
      </c>
      <c r="E3882" s="183">
        <v>-0.263440645497314</v>
      </c>
    </row>
    <row r="3883" spans="1:5" x14ac:dyDescent="0.25">
      <c r="A3883" s="183">
        <v>24039.317304877499</v>
      </c>
      <c r="B3883" s="183">
        <v>-0.42936325162037398</v>
      </c>
      <c r="C3883" s="183">
        <v>-0.15664431391252301</v>
      </c>
      <c r="D3883" s="183">
        <v>-0.246586943822064</v>
      </c>
      <c r="E3883" s="183">
        <v>-0.26342778315132798</v>
      </c>
    </row>
    <row r="3884" spans="1:5" x14ac:dyDescent="0.25">
      <c r="A3884" s="183">
        <v>24039.594007279899</v>
      </c>
      <c r="B3884" s="183">
        <v>-0.29060568886745097</v>
      </c>
      <c r="C3884" s="183">
        <v>-0.15664429338049601</v>
      </c>
      <c r="D3884" s="183">
        <v>-0.24657960506895801</v>
      </c>
      <c r="E3884" s="183">
        <v>-0.26342685515595099</v>
      </c>
    </row>
    <row r="3885" spans="1:5" x14ac:dyDescent="0.25">
      <c r="A3885" s="183">
        <v>24047.149714327599</v>
      </c>
      <c r="B3885" s="183">
        <v>-0.213614040902144</v>
      </c>
      <c r="C3885" s="183">
        <v>-0.15664367844017599</v>
      </c>
      <c r="D3885" s="183">
        <v>-0.24637919974221101</v>
      </c>
      <c r="E3885" s="183">
        <v>-0.26340145032423801</v>
      </c>
    </row>
    <row r="3886" spans="1:5" x14ac:dyDescent="0.25">
      <c r="A3886" s="183">
        <v>24053.031047330202</v>
      </c>
      <c r="B3886" s="183">
        <v>2.5842627244232499E-2</v>
      </c>
      <c r="C3886" s="183">
        <v>-0.156643141859375</v>
      </c>
      <c r="D3886" s="183">
        <v>-0.24622319031039999</v>
      </c>
      <c r="E3886" s="183">
        <v>-0.26338159508963399</v>
      </c>
    </row>
    <row r="3887" spans="1:5" x14ac:dyDescent="0.25">
      <c r="A3887" s="183">
        <v>24053.655684399499</v>
      </c>
      <c r="B3887" s="183">
        <v>-0.20926380579582299</v>
      </c>
      <c r="C3887" s="183">
        <v>-0.15664308487088999</v>
      </c>
      <c r="D3887" s="183">
        <v>-0.24620662106083899</v>
      </c>
      <c r="E3887" s="183">
        <v>-0.26337947991287902</v>
      </c>
    </row>
    <row r="3888" spans="1:5" x14ac:dyDescent="0.25">
      <c r="A3888" s="183">
        <v>24056.0632503466</v>
      </c>
      <c r="B3888" s="183">
        <v>1.1215370485839999</v>
      </c>
      <c r="C3888" s="183">
        <v>-0.15664285014433299</v>
      </c>
      <c r="D3888" s="183">
        <v>-0.246142757478335</v>
      </c>
      <c r="E3888" s="183">
        <v>-0.26337132729469798</v>
      </c>
    </row>
    <row r="3889" spans="1:5" x14ac:dyDescent="0.25">
      <c r="A3889" s="183">
        <v>24056.339859850799</v>
      </c>
      <c r="B3889" s="183">
        <v>-0.155324256747991</v>
      </c>
      <c r="C3889" s="183">
        <v>-0.156642823176184</v>
      </c>
      <c r="D3889" s="183">
        <v>-0.24613541963224</v>
      </c>
      <c r="E3889" s="183">
        <v>-0.26337039062599499</v>
      </c>
    </row>
    <row r="3890" spans="1:5" x14ac:dyDescent="0.25">
      <c r="A3890" s="183">
        <v>24057.6454840603</v>
      </c>
      <c r="B3890" s="183">
        <v>-0.116544411420338</v>
      </c>
      <c r="C3890" s="183">
        <v>-0.15664269233456099</v>
      </c>
      <c r="D3890" s="183">
        <v>-0.246100784273144</v>
      </c>
      <c r="E3890" s="183">
        <v>-0.263365964334908</v>
      </c>
    </row>
    <row r="3891" spans="1:5" x14ac:dyDescent="0.25">
      <c r="A3891" s="183">
        <v>24058.356513901301</v>
      </c>
      <c r="B3891" s="183">
        <v>-0.41635369561507901</v>
      </c>
      <c r="C3891" s="183">
        <v>-0.15664261406150101</v>
      </c>
      <c r="D3891" s="183">
        <v>-0.24608192220418801</v>
      </c>
      <c r="E3891" s="183">
        <v>-0.26336355269260903</v>
      </c>
    </row>
    <row r="3892" spans="1:5" x14ac:dyDescent="0.25">
      <c r="A3892" s="183">
        <v>24058.596091605701</v>
      </c>
      <c r="B3892" s="183">
        <v>-0.28815819777101598</v>
      </c>
      <c r="C3892" s="183">
        <v>-0.156642587687812</v>
      </c>
      <c r="D3892" s="183">
        <v>-0.246075566730873</v>
      </c>
      <c r="E3892" s="183">
        <v>-0.26336273941143001</v>
      </c>
    </row>
    <row r="3893" spans="1:5" x14ac:dyDescent="0.25">
      <c r="A3893" s="183">
        <v>24059.516516593001</v>
      </c>
      <c r="B3893" s="183">
        <v>-2.0121613455348401E-2</v>
      </c>
      <c r="C3893" s="183">
        <v>-0.156642486363681</v>
      </c>
      <c r="D3893" s="183">
        <v>-0.24605114884718499</v>
      </c>
      <c r="E3893" s="183">
        <v>-0.26335961489564602</v>
      </c>
    </row>
    <row r="3894" spans="1:5" x14ac:dyDescent="0.25">
      <c r="A3894" s="183">
        <v>24066.968111059501</v>
      </c>
      <c r="B3894" s="183">
        <v>0.35376805398799099</v>
      </c>
      <c r="C3894" s="183">
        <v>-0.15664166606182001</v>
      </c>
      <c r="D3894" s="183">
        <v>-0.245853466070759</v>
      </c>
      <c r="E3894" s="183">
        <v>-0.26333425270045902</v>
      </c>
    </row>
    <row r="3895" spans="1:5" x14ac:dyDescent="0.25">
      <c r="A3895" s="183">
        <v>24067.315857752099</v>
      </c>
      <c r="B3895" s="183">
        <v>0.45941189767080298</v>
      </c>
      <c r="C3895" s="183">
        <v>-0.15664162778044799</v>
      </c>
      <c r="D3895" s="183">
        <v>-0.24584424046007899</v>
      </c>
      <c r="E3895" s="183">
        <v>-0.26333306707501603</v>
      </c>
    </row>
    <row r="3896" spans="1:5" x14ac:dyDescent="0.25">
      <c r="A3896" s="183">
        <v>24067.465863655099</v>
      </c>
      <c r="B3896" s="183">
        <v>-0.453168383835856</v>
      </c>
      <c r="C3896" s="183">
        <v>-0.15664161126718701</v>
      </c>
      <c r="D3896" s="183">
        <v>-0.24584026081775201</v>
      </c>
      <c r="E3896" s="183">
        <v>-0.263332555637182</v>
      </c>
    </row>
    <row r="3897" spans="1:5" x14ac:dyDescent="0.25">
      <c r="A3897" s="183">
        <v>24069.459294887802</v>
      </c>
      <c r="B3897" s="183">
        <v>-0.28437201578670501</v>
      </c>
      <c r="C3897" s="183">
        <v>-0.15664139182216</v>
      </c>
      <c r="D3897" s="183">
        <v>-0.245787375276874</v>
      </c>
      <c r="E3897" s="183">
        <v>-0.26332574996406899</v>
      </c>
    </row>
    <row r="3898" spans="1:5" x14ac:dyDescent="0.25">
      <c r="A3898" s="183">
        <v>24070.822588456202</v>
      </c>
      <c r="B3898" s="183">
        <v>-0.23960962764811899</v>
      </c>
      <c r="C3898" s="183">
        <v>-0.15664124174525301</v>
      </c>
      <c r="D3898" s="183">
        <v>-0.245751206620382</v>
      </c>
      <c r="E3898" s="183">
        <v>-0.263321087331292</v>
      </c>
    </row>
    <row r="3899" spans="1:5" x14ac:dyDescent="0.25">
      <c r="A3899" s="183">
        <v>24082.7512524825</v>
      </c>
      <c r="B3899" s="183">
        <v>1.6957604182464601</v>
      </c>
      <c r="C3899" s="183">
        <v>-0.15663972311027399</v>
      </c>
      <c r="D3899" s="183">
        <v>-0.24543472988068801</v>
      </c>
      <c r="E3899" s="183">
        <v>-0.26328016771028101</v>
      </c>
    </row>
    <row r="3900" spans="1:5" x14ac:dyDescent="0.25">
      <c r="A3900" s="183">
        <v>24087.269863104699</v>
      </c>
      <c r="B3900" s="183">
        <v>-0.21170293220144101</v>
      </c>
      <c r="C3900" s="183">
        <v>-0.15663909895651301</v>
      </c>
      <c r="D3900" s="183">
        <v>-0.245314845705704</v>
      </c>
      <c r="E3900" s="183">
        <v>-0.26326459131596702</v>
      </c>
    </row>
    <row r="3901" spans="1:5" x14ac:dyDescent="0.25">
      <c r="A3901" s="183">
        <v>24094.092894957299</v>
      </c>
      <c r="B3901" s="183">
        <v>-0.75298551003857295</v>
      </c>
      <c r="C3901" s="183">
        <v>-0.156638096456091</v>
      </c>
      <c r="D3901" s="183">
        <v>-0.24513382248948601</v>
      </c>
      <c r="E3901" s="183">
        <v>-0.26324098743920399</v>
      </c>
    </row>
    <row r="3902" spans="1:5" x14ac:dyDescent="0.25">
      <c r="A3902" s="183">
        <v>24095.069494842799</v>
      </c>
      <c r="B3902" s="183">
        <v>0.31893041703414698</v>
      </c>
      <c r="C3902" s="183">
        <v>-0.15663794747222601</v>
      </c>
      <c r="D3902" s="183">
        <v>-0.24510791221664199</v>
      </c>
      <c r="E3902" s="183">
        <v>-0.26323760394285201</v>
      </c>
    </row>
    <row r="3903" spans="1:5" x14ac:dyDescent="0.25">
      <c r="A3903" s="183">
        <v>24102.2166882655</v>
      </c>
      <c r="B3903" s="183">
        <v>-0.34313648453387902</v>
      </c>
      <c r="C3903" s="183">
        <v>-0.15663682816361099</v>
      </c>
      <c r="D3903" s="183">
        <v>-0.24491829700737999</v>
      </c>
      <c r="E3903" s="183">
        <v>-0.26321279365717698</v>
      </c>
    </row>
    <row r="3904" spans="1:5" x14ac:dyDescent="0.25">
      <c r="A3904" s="183">
        <v>24104.3120533443</v>
      </c>
      <c r="B3904" s="183">
        <v>-0.243059010922442</v>
      </c>
      <c r="C3904" s="183">
        <v>-0.15663648927512699</v>
      </c>
      <c r="D3904" s="183">
        <v>-0.24486270842309499</v>
      </c>
      <c r="E3904" s="183">
        <v>-0.263205490811594</v>
      </c>
    </row>
    <row r="3905" spans="1:5" x14ac:dyDescent="0.25">
      <c r="A3905" s="183">
        <v>24105.699201369102</v>
      </c>
      <c r="B3905" s="183">
        <v>-0.10137373874934399</v>
      </c>
      <c r="C3905" s="183">
        <v>-0.156636259410497</v>
      </c>
      <c r="D3905" s="183">
        <v>-0.24482590834674101</v>
      </c>
      <c r="E3905" s="183">
        <v>-0.26320065627086098</v>
      </c>
    </row>
    <row r="3906" spans="1:5" x14ac:dyDescent="0.25">
      <c r="A3906" s="183">
        <v>24107.692803847902</v>
      </c>
      <c r="B3906" s="183">
        <v>-0.28625234646297798</v>
      </c>
      <c r="C3906" s="183">
        <v>-0.15663592043177901</v>
      </c>
      <c r="D3906" s="183">
        <v>-0.24477301945375099</v>
      </c>
      <c r="E3906" s="183">
        <v>-0.26319370809213899</v>
      </c>
    </row>
    <row r="3907" spans="1:5" x14ac:dyDescent="0.25">
      <c r="A3907" s="183">
        <v>24108.126399839799</v>
      </c>
      <c r="B3907" s="183">
        <v>-0.30425834028561199</v>
      </c>
      <c r="C3907" s="183">
        <v>-0.156635846706042</v>
      </c>
      <c r="D3907" s="183">
        <v>-0.24476151645239599</v>
      </c>
      <c r="E3907" s="183">
        <v>-0.26319219690699702</v>
      </c>
    </row>
    <row r="3908" spans="1:5" x14ac:dyDescent="0.25">
      <c r="A3908" s="183">
        <v>24110.643285566599</v>
      </c>
      <c r="B3908" s="183">
        <v>0.63084373042550101</v>
      </c>
      <c r="C3908" s="183">
        <v>-0.15663541875177101</v>
      </c>
      <c r="D3908" s="183">
        <v>-0.244694745217268</v>
      </c>
      <c r="E3908" s="183">
        <v>-0.263183404537426</v>
      </c>
    </row>
    <row r="3909" spans="1:5" x14ac:dyDescent="0.25">
      <c r="A3909" s="183">
        <v>24110.972112243198</v>
      </c>
      <c r="B3909" s="183">
        <v>0.119101468251248</v>
      </c>
      <c r="C3909" s="183">
        <v>-0.15663536112165899</v>
      </c>
      <c r="D3909" s="183">
        <v>-0.24468602167328399</v>
      </c>
      <c r="E3909" s="183">
        <v>-0.26318225582986499</v>
      </c>
    </row>
    <row r="3910" spans="1:5" x14ac:dyDescent="0.25">
      <c r="A3910" s="183">
        <v>24113.617837532001</v>
      </c>
      <c r="B3910" s="183">
        <v>-7.9642334201657193E-3</v>
      </c>
      <c r="C3910" s="183">
        <v>-0.156634896844246</v>
      </c>
      <c r="D3910" s="183">
        <v>-0.24461583241380799</v>
      </c>
      <c r="E3910" s="183">
        <v>-0.263173000028955</v>
      </c>
    </row>
    <row r="3911" spans="1:5" x14ac:dyDescent="0.25">
      <c r="A3911" s="183">
        <v>24130.698936963399</v>
      </c>
      <c r="B3911" s="183">
        <v>-0.142086383716933</v>
      </c>
      <c r="C3911" s="183">
        <v>-0.15663166076554</v>
      </c>
      <c r="D3911" s="183">
        <v>-0.24416271555897701</v>
      </c>
      <c r="E3911" s="183">
        <v>-0.26311293929552099</v>
      </c>
    </row>
    <row r="3912" spans="1:5" x14ac:dyDescent="0.25">
      <c r="A3912" s="183">
        <v>24141.1913256271</v>
      </c>
      <c r="B3912" s="183">
        <v>-0.28944662212523298</v>
      </c>
      <c r="C3912" s="183">
        <v>-0.156629481735721</v>
      </c>
      <c r="D3912" s="183">
        <v>-0.24388443939389901</v>
      </c>
      <c r="E3912" s="183">
        <v>-0.26307579078467003</v>
      </c>
    </row>
    <row r="3913" spans="1:5" x14ac:dyDescent="0.25">
      <c r="A3913" s="183">
        <v>24145.7866573805</v>
      </c>
      <c r="B3913" s="183">
        <v>-0.35508914663241498</v>
      </c>
      <c r="C3913" s="183">
        <v>-0.15662847384777201</v>
      </c>
      <c r="D3913" s="183">
        <v>-0.243762577756238</v>
      </c>
      <c r="E3913" s="183">
        <v>-0.26305946136505698</v>
      </c>
    </row>
    <row r="3914" spans="1:5" x14ac:dyDescent="0.25">
      <c r="A3914" s="183">
        <v>24147.043270582799</v>
      </c>
      <c r="B3914" s="183">
        <v>-5.9166623967876801E-2</v>
      </c>
      <c r="C3914" s="183">
        <v>-0.156628198236484</v>
      </c>
      <c r="D3914" s="183">
        <v>-0.24372925416809399</v>
      </c>
      <c r="E3914" s="183">
        <v>-0.26305498978311498</v>
      </c>
    </row>
    <row r="3915" spans="1:5" x14ac:dyDescent="0.25">
      <c r="A3915" s="183">
        <v>24152.629805352899</v>
      </c>
      <c r="B3915" s="183">
        <v>-0.19674838753309701</v>
      </c>
      <c r="C3915" s="183">
        <v>-0.15662692927517999</v>
      </c>
      <c r="D3915" s="183">
        <v>-0.243581107241505</v>
      </c>
      <c r="E3915" s="183">
        <v>-0.26303507834700801</v>
      </c>
    </row>
    <row r="3916" spans="1:5" x14ac:dyDescent="0.25">
      <c r="A3916" s="183">
        <v>24162.534840349999</v>
      </c>
      <c r="B3916" s="183">
        <v>-0.38752587516849302</v>
      </c>
      <c r="C3916" s="183">
        <v>-0.15662457731221799</v>
      </c>
      <c r="D3916" s="183">
        <v>-0.24331848839109699</v>
      </c>
      <c r="E3916" s="183">
        <v>-0.26299964798805398</v>
      </c>
    </row>
    <row r="3917" spans="1:5" x14ac:dyDescent="0.25">
      <c r="A3917" s="183">
        <v>24163.286107092099</v>
      </c>
      <c r="B3917" s="183">
        <v>-0.22897733879301299</v>
      </c>
      <c r="C3917" s="183">
        <v>-0.156624396064897</v>
      </c>
      <c r="D3917" s="183">
        <v>-0.243298572832016</v>
      </c>
      <c r="E3917" s="183">
        <v>-0.26299694987736999</v>
      </c>
    </row>
    <row r="3918" spans="1:5" x14ac:dyDescent="0.25">
      <c r="A3918" s="183">
        <v>24166.760062340702</v>
      </c>
      <c r="B3918" s="183">
        <v>0.86408160862003802</v>
      </c>
      <c r="C3918" s="183">
        <v>-0.156623531268341</v>
      </c>
      <c r="D3918" s="183">
        <v>-0.24320648069334899</v>
      </c>
      <c r="E3918" s="183">
        <v>-0.26298447346220899</v>
      </c>
    </row>
    <row r="3919" spans="1:5" x14ac:dyDescent="0.25">
      <c r="A3919" s="183">
        <v>24175.497325951899</v>
      </c>
      <c r="B3919" s="183">
        <v>-0.28243378984943401</v>
      </c>
      <c r="C3919" s="183">
        <v>-0.156621284305379</v>
      </c>
      <c r="D3919" s="183">
        <v>-0.242974896093751</v>
      </c>
      <c r="E3919" s="183">
        <v>-0.26295304145364801</v>
      </c>
    </row>
    <row r="3920" spans="1:5" x14ac:dyDescent="0.25">
      <c r="A3920" s="183">
        <v>24181.8916887019</v>
      </c>
      <c r="B3920" s="183">
        <v>-0.30825199775835799</v>
      </c>
      <c r="C3920" s="183">
        <v>-0.156619574414192</v>
      </c>
      <c r="D3920" s="183">
        <v>-0.242805444007614</v>
      </c>
      <c r="E3920" s="183">
        <v>-0.26292995356380899</v>
      </c>
    </row>
    <row r="3921" spans="1:5" x14ac:dyDescent="0.25">
      <c r="A3921" s="183">
        <v>24182.635643204801</v>
      </c>
      <c r="B3921" s="183">
        <v>-0.46083377318829599</v>
      </c>
      <c r="C3921" s="183">
        <v>-0.156619375476269</v>
      </c>
      <c r="D3921" s="183">
        <v>-0.24278573245420201</v>
      </c>
      <c r="E3921" s="183">
        <v>-0.26292726325865901</v>
      </c>
    </row>
    <row r="3922" spans="1:5" x14ac:dyDescent="0.25">
      <c r="A3922" s="183">
        <v>24183.327851895501</v>
      </c>
      <c r="B3922" s="183">
        <v>-0.40687257103522201</v>
      </c>
      <c r="C3922" s="183">
        <v>-0.15661919037548799</v>
      </c>
      <c r="D3922" s="183">
        <v>-0.24276739193938701</v>
      </c>
      <c r="E3922" s="183">
        <v>-0.26292475931508202</v>
      </c>
    </row>
    <row r="3923" spans="1:5" x14ac:dyDescent="0.25">
      <c r="A3923" s="183">
        <v>24183.604777500001</v>
      </c>
      <c r="B3923" s="183">
        <v>-0.27309478154511302</v>
      </c>
      <c r="C3923" s="183">
        <v>-0.15661911632391001</v>
      </c>
      <c r="D3923" s="183">
        <v>-0.24276005461724701</v>
      </c>
      <c r="E3923" s="183">
        <v>-0.26292375737965401</v>
      </c>
    </row>
    <row r="3924" spans="1:5" x14ac:dyDescent="0.25">
      <c r="A3924" s="183">
        <v>24183.9924777745</v>
      </c>
      <c r="B3924" s="183">
        <v>-0.4001177408962</v>
      </c>
      <c r="C3924" s="183">
        <v>-0.156619012650517</v>
      </c>
      <c r="D3924" s="183">
        <v>-0.24274978224892399</v>
      </c>
      <c r="E3924" s="183">
        <v>-0.26292235445687201</v>
      </c>
    </row>
    <row r="3925" spans="1:5" x14ac:dyDescent="0.25">
      <c r="A3925" s="183">
        <v>24185.212877896302</v>
      </c>
      <c r="B3925" s="183">
        <v>-0.43403040280655097</v>
      </c>
      <c r="C3925" s="183">
        <v>-0.15661868630816</v>
      </c>
      <c r="D3925" s="183">
        <v>-0.24271744696216199</v>
      </c>
      <c r="E3925" s="183">
        <v>-0.262917934116354</v>
      </c>
    </row>
    <row r="3926" spans="1:5" x14ac:dyDescent="0.25">
      <c r="A3926" s="183">
        <v>24188.155262155698</v>
      </c>
      <c r="B3926" s="183">
        <v>-0.38028088243802199</v>
      </c>
      <c r="C3926" s="183">
        <v>-0.15661786812027001</v>
      </c>
      <c r="D3926" s="183">
        <v>-0.24263948659728499</v>
      </c>
      <c r="E3926" s="183">
        <v>-0.26290727667693697</v>
      </c>
    </row>
    <row r="3927" spans="1:5" x14ac:dyDescent="0.25">
      <c r="A3927" s="183">
        <v>24188.750080242298</v>
      </c>
      <c r="B3927" s="183">
        <v>-0.13412246077613199</v>
      </c>
      <c r="C3927" s="183">
        <v>-0.15661770271938699</v>
      </c>
      <c r="D3927" s="183">
        <v>-0.24262372650921499</v>
      </c>
      <c r="E3927" s="183">
        <v>-0.26290512007540001</v>
      </c>
    </row>
    <row r="3928" spans="1:5" x14ac:dyDescent="0.25">
      <c r="A3928" s="183">
        <v>24189.864650321</v>
      </c>
      <c r="B3928" s="183">
        <v>0.46646380696679901</v>
      </c>
      <c r="C3928" s="183">
        <v>-0.15661738815835399</v>
      </c>
      <c r="D3928" s="183">
        <v>-0.24259419525756401</v>
      </c>
      <c r="E3928" s="183">
        <v>-0.26290107715275901</v>
      </c>
    </row>
    <row r="3929" spans="1:5" x14ac:dyDescent="0.25">
      <c r="A3929" s="183">
        <v>24191.5793952393</v>
      </c>
      <c r="B3929" s="183">
        <v>-5.5607170329796701E-2</v>
      </c>
      <c r="C3929" s="183">
        <v>-0.156616901156928</v>
      </c>
      <c r="D3929" s="183">
        <v>-0.24254877422916599</v>
      </c>
      <c r="E3929" s="183">
        <v>-0.26289485467965601</v>
      </c>
    </row>
    <row r="3930" spans="1:5" x14ac:dyDescent="0.25">
      <c r="A3930" s="183">
        <v>24192.503340453801</v>
      </c>
      <c r="B3930" s="183">
        <v>-0.11055484380286799</v>
      </c>
      <c r="C3930" s="183">
        <v>-0.15661663874901399</v>
      </c>
      <c r="D3930" s="183">
        <v>-0.24252430030224201</v>
      </c>
      <c r="E3930" s="183">
        <v>-0.26289149979721399</v>
      </c>
    </row>
    <row r="3931" spans="1:5" x14ac:dyDescent="0.25">
      <c r="A3931" s="183">
        <v>24196.787025982801</v>
      </c>
      <c r="B3931" s="183">
        <v>-0.23112102624740499</v>
      </c>
      <c r="C3931" s="183">
        <v>-0.15661540680369901</v>
      </c>
      <c r="D3931" s="183">
        <v>-0.242410831879046</v>
      </c>
      <c r="E3931" s="183">
        <v>-0.262875928819578</v>
      </c>
    </row>
    <row r="3932" spans="1:5" x14ac:dyDescent="0.25">
      <c r="A3932" s="183">
        <v>24198.145926593501</v>
      </c>
      <c r="B3932" s="183">
        <v>-0.25445149033723702</v>
      </c>
      <c r="C3932" s="183">
        <v>-0.15661500268637199</v>
      </c>
      <c r="D3932" s="183">
        <v>-0.24237483663417</v>
      </c>
      <c r="E3932" s="183">
        <v>-0.26287098380493601</v>
      </c>
    </row>
    <row r="3933" spans="1:5" x14ac:dyDescent="0.25">
      <c r="A3933" s="183">
        <v>24198.380421655998</v>
      </c>
      <c r="B3933" s="183">
        <v>-0.210763203685849</v>
      </c>
      <c r="C3933" s="183">
        <v>-0.156614932950943</v>
      </c>
      <c r="D3933" s="183">
        <v>-0.24236862521066599</v>
      </c>
      <c r="E3933" s="183">
        <v>-0.26287013018211702</v>
      </c>
    </row>
    <row r="3934" spans="1:5" x14ac:dyDescent="0.25">
      <c r="A3934" s="183">
        <v>24201.312949148902</v>
      </c>
      <c r="B3934" s="183">
        <v>-0.28999753141382101</v>
      </c>
      <c r="C3934" s="183">
        <v>-0.156614060859812</v>
      </c>
      <c r="D3934" s="183">
        <v>-0.24229095410219401</v>
      </c>
      <c r="E3934" s="183">
        <v>-0.262859448222376</v>
      </c>
    </row>
    <row r="3935" spans="1:5" x14ac:dyDescent="0.25">
      <c r="A3935" s="183">
        <v>24203.093115154999</v>
      </c>
      <c r="B3935" s="183">
        <v>-0.41633578913782299</v>
      </c>
      <c r="C3935" s="183">
        <v>-0.15661353146426901</v>
      </c>
      <c r="D3935" s="183">
        <v>-0.24224380980052601</v>
      </c>
      <c r="E3935" s="183">
        <v>-0.26285295202056702</v>
      </c>
    </row>
    <row r="3936" spans="1:5" x14ac:dyDescent="0.25">
      <c r="A3936" s="183">
        <v>24205.696147807801</v>
      </c>
      <c r="B3936" s="183">
        <v>-0.22905134396547</v>
      </c>
      <c r="C3936" s="183">
        <v>-0.15661275736012401</v>
      </c>
      <c r="D3936" s="183">
        <v>-0.24217488353090999</v>
      </c>
      <c r="E3936" s="183">
        <v>-0.26284344965117601</v>
      </c>
    </row>
    <row r="3937" spans="1:5" x14ac:dyDescent="0.25">
      <c r="A3937" s="183">
        <v>24210.509524799199</v>
      </c>
      <c r="B3937" s="183">
        <v>0.32879009492172701</v>
      </c>
      <c r="C3937" s="183">
        <v>-0.15661128064761901</v>
      </c>
      <c r="D3937" s="183">
        <v>-0.242047438977506</v>
      </c>
      <c r="E3937" s="183">
        <v>-0.262825861625543</v>
      </c>
    </row>
    <row r="3938" spans="1:5" x14ac:dyDescent="0.25">
      <c r="A3938" s="183">
        <v>24216.362394079901</v>
      </c>
      <c r="B3938" s="183">
        <v>-0.294072254647748</v>
      </c>
      <c r="C3938" s="183">
        <v>-0.156609442099371</v>
      </c>
      <c r="D3938" s="183">
        <v>-0.24189249659213799</v>
      </c>
      <c r="E3938" s="183">
        <v>-0.26280443479490601</v>
      </c>
    </row>
    <row r="3939" spans="1:5" x14ac:dyDescent="0.25">
      <c r="A3939" s="183">
        <v>24216.5723300022</v>
      </c>
      <c r="B3939" s="183">
        <v>-0.45107175304848202</v>
      </c>
      <c r="C3939" s="183">
        <v>-0.15660937539867401</v>
      </c>
      <c r="D3939" s="183">
        <v>-0.24188693898081601</v>
      </c>
      <c r="E3939" s="183">
        <v>-0.26280366501792402</v>
      </c>
    </row>
    <row r="3940" spans="1:5" x14ac:dyDescent="0.25">
      <c r="A3940" s="183">
        <v>24217.192295257701</v>
      </c>
      <c r="B3940" s="183">
        <v>-6.6881447743893901E-2</v>
      </c>
      <c r="C3940" s="183">
        <v>-0.156609177575676</v>
      </c>
      <c r="D3940" s="183">
        <v>-0.24187052834543599</v>
      </c>
      <c r="E3940" s="183">
        <v>-0.26280139177674899</v>
      </c>
    </row>
    <row r="3941" spans="1:5" x14ac:dyDescent="0.25">
      <c r="A3941" s="183">
        <v>24219.7333698947</v>
      </c>
      <c r="B3941" s="183">
        <v>-0.209939206319842</v>
      </c>
      <c r="C3941" s="183">
        <v>-0.15660836203645701</v>
      </c>
      <c r="D3941" s="183">
        <v>-0.241803283888261</v>
      </c>
      <c r="E3941" s="183">
        <v>-0.26279205172674602</v>
      </c>
    </row>
    <row r="3942" spans="1:5" x14ac:dyDescent="0.25">
      <c r="A3942" s="183">
        <v>24220.026911359499</v>
      </c>
      <c r="B3942" s="183">
        <v>-2.41862215900501E-2</v>
      </c>
      <c r="C3942" s="183">
        <v>-0.156608267237656</v>
      </c>
      <c r="D3942" s="183">
        <v>-0.24179551590058701</v>
      </c>
      <c r="E3942" s="183">
        <v>-0.26279097277695102</v>
      </c>
    </row>
    <row r="3943" spans="1:5" x14ac:dyDescent="0.25">
      <c r="A3943" s="183">
        <v>24223.891850411499</v>
      </c>
      <c r="B3943" s="183">
        <v>-0.219325980717722</v>
      </c>
      <c r="C3943" s="183">
        <v>-0.15660700803439401</v>
      </c>
      <c r="D3943" s="183">
        <v>-0.24169323801988801</v>
      </c>
      <c r="E3943" s="183">
        <v>-0.26277676669127498</v>
      </c>
    </row>
    <row r="3944" spans="1:5" x14ac:dyDescent="0.25">
      <c r="A3944" s="183">
        <v>24231.485533033199</v>
      </c>
      <c r="B3944" s="183">
        <v>-0.15184527723011201</v>
      </c>
      <c r="C3944" s="183">
        <v>-0.156604474293985</v>
      </c>
      <c r="D3944" s="183">
        <v>-0.241492304676657</v>
      </c>
      <c r="E3944" s="183">
        <v>-0.26274883136493199</v>
      </c>
    </row>
    <row r="3945" spans="1:5" x14ac:dyDescent="0.25">
      <c r="A3945" s="183">
        <v>24233.097107569502</v>
      </c>
      <c r="B3945" s="183">
        <v>0.722691494911198</v>
      </c>
      <c r="C3945" s="183">
        <v>-0.156603926246735</v>
      </c>
      <c r="D3945" s="183">
        <v>-0.24144967095468001</v>
      </c>
      <c r="E3945" s="183">
        <v>-0.26274288781097299</v>
      </c>
    </row>
    <row r="3946" spans="1:5" x14ac:dyDescent="0.25">
      <c r="A3946" s="183">
        <v>24233.253382673902</v>
      </c>
      <c r="B3946" s="183">
        <v>-1.50029105437377E-2</v>
      </c>
      <c r="C3946" s="183">
        <v>-0.15660387306757001</v>
      </c>
      <c r="D3946" s="183">
        <v>-0.24144553739630201</v>
      </c>
      <c r="E3946" s="183">
        <v>-0.26274231146188498</v>
      </c>
    </row>
    <row r="3947" spans="1:5" x14ac:dyDescent="0.25">
      <c r="A3947" s="183">
        <v>24239.733080638602</v>
      </c>
      <c r="B3947" s="183">
        <v>-0.25801825680261697</v>
      </c>
      <c r="C3947" s="183">
        <v>-0.15660162780621001</v>
      </c>
      <c r="D3947" s="183">
        <v>-0.241274156038607</v>
      </c>
      <c r="E3947" s="183">
        <v>-0.26271837153625299</v>
      </c>
    </row>
    <row r="3948" spans="1:5" x14ac:dyDescent="0.25">
      <c r="A3948" s="183">
        <v>24246.498623357002</v>
      </c>
      <c r="B3948" s="183">
        <v>0.22209876190595301</v>
      </c>
      <c r="C3948" s="183">
        <v>-0.15659922580296901</v>
      </c>
      <c r="D3948" s="183">
        <v>-0.241095265449011</v>
      </c>
      <c r="E3948" s="183">
        <v>-0.26269333235660097</v>
      </c>
    </row>
    <row r="3949" spans="1:5" x14ac:dyDescent="0.25">
      <c r="A3949" s="183">
        <v>24249.068436347399</v>
      </c>
      <c r="B3949" s="183">
        <v>-0.21447841833413001</v>
      </c>
      <c r="C3949" s="183">
        <v>-0.15659830362958599</v>
      </c>
      <c r="D3949" s="183">
        <v>-0.241027330246423</v>
      </c>
      <c r="E3949" s="183">
        <v>-0.26268380005185099</v>
      </c>
    </row>
    <row r="3950" spans="1:5" x14ac:dyDescent="0.25">
      <c r="A3950" s="183">
        <v>24251.003443249101</v>
      </c>
      <c r="B3950" s="183">
        <v>0.236021669849062</v>
      </c>
      <c r="C3950" s="183">
        <v>-0.15659759860974801</v>
      </c>
      <c r="D3950" s="183">
        <v>-0.240976185873958</v>
      </c>
      <c r="E3950" s="183">
        <v>-0.26267662245739198</v>
      </c>
    </row>
    <row r="3951" spans="1:5" x14ac:dyDescent="0.25">
      <c r="A3951" s="183">
        <v>24258.824271728201</v>
      </c>
      <c r="B3951" s="183">
        <v>-0.37508699996343697</v>
      </c>
      <c r="C3951" s="183">
        <v>-0.15659469667547901</v>
      </c>
      <c r="D3951" s="183">
        <v>-0.24076950423483501</v>
      </c>
      <c r="E3951" s="183">
        <v>-0.26264756208510698</v>
      </c>
    </row>
    <row r="3952" spans="1:5" x14ac:dyDescent="0.25">
      <c r="A3952" s="183">
        <v>24260.018285929898</v>
      </c>
      <c r="B3952" s="183">
        <v>2.8171804455628302</v>
      </c>
      <c r="C3952" s="183">
        <v>-0.15659424392308999</v>
      </c>
      <c r="D3952" s="183">
        <v>-0.24073795882823501</v>
      </c>
      <c r="E3952" s="183">
        <v>-0.26264311798416201</v>
      </c>
    </row>
    <row r="3953" spans="1:5" x14ac:dyDescent="0.25">
      <c r="A3953" s="183">
        <v>24260.883399887101</v>
      </c>
      <c r="B3953" s="183">
        <v>-0.15341217396822601</v>
      </c>
      <c r="C3953" s="183">
        <v>-0.15659391588477101</v>
      </c>
      <c r="D3953" s="183">
        <v>-0.24071510284251901</v>
      </c>
      <c r="E3953" s="183">
        <v>-0.26263989680744898</v>
      </c>
    </row>
    <row r="3954" spans="1:5" x14ac:dyDescent="0.25">
      <c r="A3954" s="183">
        <v>24263.197148873402</v>
      </c>
      <c r="B3954" s="183">
        <v>-0.785545979098901</v>
      </c>
      <c r="C3954" s="183">
        <v>-0.15659303654140799</v>
      </c>
      <c r="D3954" s="183">
        <v>-0.24065397446360801</v>
      </c>
      <c r="E3954" s="183">
        <v>-0.26263127734392799</v>
      </c>
    </row>
    <row r="3955" spans="1:5" x14ac:dyDescent="0.25">
      <c r="A3955" s="183">
        <v>24264.609900450399</v>
      </c>
      <c r="B3955" s="183">
        <v>-0.41332551138729701</v>
      </c>
      <c r="C3955" s="183">
        <v>-0.15659249291482899</v>
      </c>
      <c r="D3955" s="183">
        <v>-0.240616650097734</v>
      </c>
      <c r="E3955" s="183">
        <v>-0.26262601056056301</v>
      </c>
    </row>
    <row r="3956" spans="1:5" x14ac:dyDescent="0.25">
      <c r="A3956" s="183">
        <v>24266.994078846401</v>
      </c>
      <c r="B3956" s="183">
        <v>-0.22030458974908701</v>
      </c>
      <c r="C3956" s="183">
        <v>-0.156591575483366</v>
      </c>
      <c r="D3956" s="183">
        <v>-0.240553677444064</v>
      </c>
      <c r="E3956" s="183">
        <v>-0.26261711789890302</v>
      </c>
    </row>
    <row r="3957" spans="1:5" x14ac:dyDescent="0.25">
      <c r="A3957" s="183">
        <v>24267.880954866399</v>
      </c>
      <c r="B3957" s="183">
        <v>-0.33811830703631701</v>
      </c>
      <c r="C3957" s="183">
        <v>-0.156591225606383</v>
      </c>
      <c r="D3957" s="183">
        <v>-0.24053025479871401</v>
      </c>
      <c r="E3957" s="183">
        <v>-0.26261380913649202</v>
      </c>
    </row>
    <row r="3958" spans="1:5" x14ac:dyDescent="0.25">
      <c r="A3958" s="183">
        <v>24276.8364298017</v>
      </c>
      <c r="B3958" s="183">
        <v>-0.29344046654107298</v>
      </c>
      <c r="C3958" s="183">
        <v>-0.15658769262715599</v>
      </c>
      <c r="D3958" s="183">
        <v>-0.24029379216557301</v>
      </c>
      <c r="E3958" s="183">
        <v>-0.26258033842726702</v>
      </c>
    </row>
    <row r="3959" spans="1:5" x14ac:dyDescent="0.25">
      <c r="A3959" s="183">
        <v>24276.958208233598</v>
      </c>
      <c r="B3959" s="183">
        <v>0.118504359595817</v>
      </c>
      <c r="C3959" s="183">
        <v>-0.15658764458496199</v>
      </c>
      <c r="D3959" s="183">
        <v>-0.24029057689665001</v>
      </c>
      <c r="E3959" s="183">
        <v>-0.26257988259036902</v>
      </c>
    </row>
    <row r="3960" spans="1:5" x14ac:dyDescent="0.25">
      <c r="A3960" s="183">
        <v>24277.4362966318</v>
      </c>
      <c r="B3960" s="183">
        <v>-0.226622247141406</v>
      </c>
      <c r="C3960" s="183">
        <v>-0.15658745254418099</v>
      </c>
      <c r="D3960" s="183">
        <v>-0.24027795411324501</v>
      </c>
      <c r="E3960" s="183">
        <v>-0.26257809302608298</v>
      </c>
    </row>
    <row r="3961" spans="1:5" x14ac:dyDescent="0.25">
      <c r="A3961" s="183">
        <v>24277.521787826299</v>
      </c>
      <c r="B3961" s="183">
        <v>-0.36023329681569299</v>
      </c>
      <c r="C3961" s="183">
        <v>-0.15658741812678201</v>
      </c>
      <c r="D3961" s="183">
        <v>-0.24027569692224199</v>
      </c>
      <c r="E3961" s="183">
        <v>-0.26257777301834101</v>
      </c>
    </row>
    <row r="3962" spans="1:5" x14ac:dyDescent="0.25">
      <c r="A3962" s="183">
        <v>24280.6284792189</v>
      </c>
      <c r="B3962" s="183">
        <v>-0.22878584255956499</v>
      </c>
      <c r="C3962" s="183">
        <v>-0.15658616110941601</v>
      </c>
      <c r="D3962" s="183">
        <v>-0.2401937043572</v>
      </c>
      <c r="E3962" s="183">
        <v>-0.26256613815734497</v>
      </c>
    </row>
    <row r="3963" spans="1:5" x14ac:dyDescent="0.25">
      <c r="A3963" s="183">
        <v>24280.988144582101</v>
      </c>
      <c r="B3963" s="183">
        <v>-0.27029868275695301</v>
      </c>
      <c r="C3963" s="183">
        <v>-0.15658601534889999</v>
      </c>
      <c r="D3963" s="183">
        <v>-0.24018421219734701</v>
      </c>
      <c r="E3963" s="183">
        <v>-0.26256479046095099</v>
      </c>
    </row>
    <row r="3964" spans="1:5" x14ac:dyDescent="0.25">
      <c r="A3964" s="183">
        <v>24282.509243895202</v>
      </c>
      <c r="B3964" s="183">
        <v>-0.214419819649003</v>
      </c>
      <c r="C3964" s="183">
        <v>-0.15658539545293501</v>
      </c>
      <c r="D3964" s="183">
        <v>-0.24014406788736201</v>
      </c>
      <c r="E3964" s="183">
        <v>-0.26255908752650298</v>
      </c>
    </row>
    <row r="3965" spans="1:5" x14ac:dyDescent="0.25">
      <c r="A3965" s="183">
        <v>24284.459081745299</v>
      </c>
      <c r="B3965" s="183">
        <v>-0.18615859804486101</v>
      </c>
      <c r="C3965" s="183">
        <v>-0.156584586476294</v>
      </c>
      <c r="D3965" s="183">
        <v>-0.240092608462983</v>
      </c>
      <c r="E3965" s="183">
        <v>-0.26255177715738398</v>
      </c>
    </row>
    <row r="3966" spans="1:5" x14ac:dyDescent="0.25">
      <c r="A3966" s="183">
        <v>24284.928295072201</v>
      </c>
      <c r="B3966" s="183">
        <v>0.72697428548325105</v>
      </c>
      <c r="C3966" s="183">
        <v>-0.15658439180235201</v>
      </c>
      <c r="D3966" s="183">
        <v>-0.240080225152384</v>
      </c>
      <c r="E3966" s="183">
        <v>-0.262550016949128</v>
      </c>
    </row>
    <row r="3967" spans="1:5" x14ac:dyDescent="0.25">
      <c r="A3967" s="183">
        <v>24285.649423033199</v>
      </c>
      <c r="B3967" s="183">
        <v>-0.61358400144029301</v>
      </c>
      <c r="C3967" s="183">
        <v>-0.15658409261046</v>
      </c>
      <c r="D3967" s="183">
        <v>-0.240061197207593</v>
      </c>
      <c r="E3967" s="183">
        <v>-0.26254731086981598</v>
      </c>
    </row>
    <row r="3968" spans="1:5" x14ac:dyDescent="0.25">
      <c r="A3968" s="183">
        <v>24286.569983711299</v>
      </c>
      <c r="B3968" s="183">
        <v>-0.29462539865710002</v>
      </c>
      <c r="C3968" s="183">
        <v>-0.15658371067506699</v>
      </c>
      <c r="D3968" s="183">
        <v>-0.24003691199055799</v>
      </c>
      <c r="E3968" s="183">
        <v>-0.26254385640633598</v>
      </c>
    </row>
    <row r="3969" spans="1:5" x14ac:dyDescent="0.25">
      <c r="A3969" s="183">
        <v>24291.829900482498</v>
      </c>
      <c r="B3969" s="183">
        <v>-0.17734315105444301</v>
      </c>
      <c r="C3969" s="183">
        <v>-0.15658152345269</v>
      </c>
      <c r="D3969" s="183">
        <v>-0.23989815066453801</v>
      </c>
      <c r="E3969" s="183">
        <v>-0.26252409661327503</v>
      </c>
    </row>
    <row r="3970" spans="1:5" x14ac:dyDescent="0.25">
      <c r="A3970" s="183">
        <v>24292.168837861202</v>
      </c>
      <c r="B3970" s="183">
        <v>-0.21480225810460701</v>
      </c>
      <c r="C3970" s="183">
        <v>-0.156581380577027</v>
      </c>
      <c r="D3970" s="183">
        <v>-0.23988921099309801</v>
      </c>
      <c r="E3970" s="183">
        <v>-0.262522822173123</v>
      </c>
    </row>
    <row r="3971" spans="1:5" x14ac:dyDescent="0.25">
      <c r="A3971" s="183">
        <v>24294.750098230201</v>
      </c>
      <c r="B3971" s="183">
        <v>-0.14268946762366899</v>
      </c>
      <c r="C3971" s="183">
        <v>-0.15658027469826599</v>
      </c>
      <c r="D3971" s="183">
        <v>-0.23982114782596001</v>
      </c>
      <c r="E3971" s="183">
        <v>-0.26251311636295199</v>
      </c>
    </row>
    <row r="3972" spans="1:5" x14ac:dyDescent="0.25">
      <c r="A3972" s="183">
        <v>24304.576033015001</v>
      </c>
      <c r="B3972" s="183">
        <v>-0.37694362501113898</v>
      </c>
      <c r="C3972" s="183">
        <v>-0.156576035301661</v>
      </c>
      <c r="D3972" s="183">
        <v>-0.23956208253843</v>
      </c>
      <c r="E3972" s="183">
        <v>-0.262476097736762</v>
      </c>
    </row>
    <row r="3973" spans="1:5" x14ac:dyDescent="0.25">
      <c r="A3973" s="183">
        <v>24312.0628431597</v>
      </c>
      <c r="B3973" s="183">
        <v>-0.10974633450245901</v>
      </c>
      <c r="C3973" s="183">
        <v>-0.156572701997689</v>
      </c>
      <c r="D3973" s="183">
        <v>-0.23936481494811901</v>
      </c>
      <c r="E3973" s="183">
        <v>-0.26244782555284901</v>
      </c>
    </row>
    <row r="3974" spans="1:5" x14ac:dyDescent="0.25">
      <c r="A3974" s="183">
        <v>24313.971957153099</v>
      </c>
      <c r="B3974" s="183">
        <v>-0.13741455367056701</v>
      </c>
      <c r="C3974" s="183">
        <v>-0.156571845922018</v>
      </c>
      <c r="D3974" s="183">
        <v>-0.239314518557212</v>
      </c>
      <c r="E3974" s="183">
        <v>-0.26244060727268498</v>
      </c>
    </row>
    <row r="3975" spans="1:5" x14ac:dyDescent="0.25">
      <c r="A3975" s="183">
        <v>24314.363451863501</v>
      </c>
      <c r="B3975" s="183">
        <v>-0.290220299320465</v>
      </c>
      <c r="C3975" s="183">
        <v>-0.156571668911761</v>
      </c>
      <c r="D3975" s="183">
        <v>-0.239304204468551</v>
      </c>
      <c r="E3975" s="183">
        <v>-0.26243912660543101</v>
      </c>
    </row>
    <row r="3976" spans="1:5" x14ac:dyDescent="0.25">
      <c r="A3976" s="183">
        <v>24314.619401978602</v>
      </c>
      <c r="B3976" s="183">
        <v>-1.05177102495152</v>
      </c>
      <c r="C3976" s="183">
        <v>-0.156571553186582</v>
      </c>
      <c r="D3976" s="183">
        <v>-0.23929746135782901</v>
      </c>
      <c r="E3976" s="183">
        <v>-0.26243815751490301</v>
      </c>
    </row>
    <row r="3977" spans="1:5" x14ac:dyDescent="0.25">
      <c r="A3977" s="183">
        <v>24317.830148335899</v>
      </c>
      <c r="B3977" s="183">
        <v>-0.22806630112819401</v>
      </c>
      <c r="C3977" s="183">
        <v>-0.15657009100080399</v>
      </c>
      <c r="D3977" s="183">
        <v>-0.239212902559406</v>
      </c>
      <c r="E3977" s="183">
        <v>-0.26242599910898401</v>
      </c>
    </row>
    <row r="3978" spans="1:5" x14ac:dyDescent="0.25">
      <c r="A3978" s="183">
        <v>24321.0329814541</v>
      </c>
      <c r="B3978" s="183">
        <v>1.4427928057957999</v>
      </c>
      <c r="C3978" s="183">
        <v>-0.15656861672317199</v>
      </c>
      <c r="D3978" s="183">
        <v>-0.239128562100999</v>
      </c>
      <c r="E3978" s="183">
        <v>-0.26241387066880101</v>
      </c>
    </row>
    <row r="3979" spans="1:5" x14ac:dyDescent="0.25">
      <c r="A3979" s="183">
        <v>24327.038525793199</v>
      </c>
      <c r="B3979" s="183">
        <v>-8.3093168351844299E-2</v>
      </c>
      <c r="C3979" s="183">
        <v>-0.156565818362006</v>
      </c>
      <c r="D3979" s="183">
        <v>-0.238970478671298</v>
      </c>
      <c r="E3979" s="183">
        <v>-0.26239110881308803</v>
      </c>
    </row>
    <row r="3980" spans="1:5" x14ac:dyDescent="0.25">
      <c r="A3980" s="183">
        <v>24332.266023223299</v>
      </c>
      <c r="B3980" s="183">
        <v>1.4410563491313</v>
      </c>
      <c r="C3980" s="183">
        <v>-0.156563341349304</v>
      </c>
      <c r="D3980" s="183">
        <v>-0.23883292520392599</v>
      </c>
      <c r="E3980" s="183">
        <v>-0.26237125986416998</v>
      </c>
    </row>
    <row r="3981" spans="1:5" x14ac:dyDescent="0.25">
      <c r="A3981" s="183">
        <v>24333.190088470499</v>
      </c>
      <c r="B3981" s="183">
        <v>-9.94460145042564E-2</v>
      </c>
      <c r="C3981" s="183">
        <v>-0.15656289860469499</v>
      </c>
      <c r="D3981" s="183">
        <v>-0.23880861186623301</v>
      </c>
      <c r="E3981" s="183">
        <v>-0.262367750392973</v>
      </c>
    </row>
    <row r="3982" spans="1:5" x14ac:dyDescent="0.25">
      <c r="A3982" s="183">
        <v>24334.6139733706</v>
      </c>
      <c r="B3982" s="183">
        <v>-1.71267508577571</v>
      </c>
      <c r="C3982" s="183">
        <v>-0.156562216382996</v>
      </c>
      <c r="D3982" s="183">
        <v>-0.23877115740794</v>
      </c>
      <c r="E3982" s="183">
        <v>-0.26236233852709301</v>
      </c>
    </row>
    <row r="3983" spans="1:5" x14ac:dyDescent="0.25">
      <c r="A3983" s="183">
        <v>24335.0488231485</v>
      </c>
      <c r="B3983" s="183">
        <v>-0.11082096766442701</v>
      </c>
      <c r="C3983" s="183">
        <v>-0.156562007080877</v>
      </c>
      <c r="D3983" s="183">
        <v>-0.23875971893923401</v>
      </c>
      <c r="E3983" s="183">
        <v>-0.26236068576100502</v>
      </c>
    </row>
    <row r="3984" spans="1:5" x14ac:dyDescent="0.25">
      <c r="A3984" s="183">
        <v>24336.753066633701</v>
      </c>
      <c r="B3984" s="183">
        <v>-0.53825562216106604</v>
      </c>
      <c r="C3984" s="183">
        <v>-0.15656118486963599</v>
      </c>
      <c r="D3984" s="183">
        <v>-0.23871489265815199</v>
      </c>
      <c r="E3984" s="183">
        <v>-0.26235420437726797</v>
      </c>
    </row>
    <row r="3985" spans="1:5" x14ac:dyDescent="0.25">
      <c r="A3985" s="183">
        <v>24337.221901347901</v>
      </c>
      <c r="B3985" s="183">
        <v>-0.14664133801766099</v>
      </c>
      <c r="C3985" s="183">
        <v>-0.15656095794534799</v>
      </c>
      <c r="D3985" s="183">
        <v>-0.238702562320002</v>
      </c>
      <c r="E3985" s="183">
        <v>-0.26235242062060798</v>
      </c>
    </row>
    <row r="3986" spans="1:5" x14ac:dyDescent="0.25">
      <c r="A3986" s="183">
        <v>24346.182195385201</v>
      </c>
      <c r="B3986" s="183">
        <v>-0.51454516866056299</v>
      </c>
      <c r="C3986" s="183">
        <v>-0.156556561960292</v>
      </c>
      <c r="D3986" s="183">
        <v>-0.238466998952611</v>
      </c>
      <c r="E3986" s="183">
        <v>-0.26231830685559698</v>
      </c>
    </row>
    <row r="3987" spans="1:5" x14ac:dyDescent="0.25">
      <c r="A3987" s="183">
        <v>24348.5692348919</v>
      </c>
      <c r="B3987" s="183">
        <v>1.06395198598712</v>
      </c>
      <c r="C3987" s="183">
        <v>-0.156555371960343</v>
      </c>
      <c r="D3987" s="183">
        <v>-0.23840425872156301</v>
      </c>
      <c r="E3987" s="183">
        <v>-0.26230920683806402</v>
      </c>
    </row>
    <row r="3988" spans="1:5" x14ac:dyDescent="0.25">
      <c r="A3988" s="183">
        <v>24350.559659752598</v>
      </c>
      <c r="B3988" s="183">
        <v>-0.36188335061320098</v>
      </c>
      <c r="C3988" s="183">
        <v>-0.15655436771334899</v>
      </c>
      <c r="D3988" s="183">
        <v>-0.238351953156441</v>
      </c>
      <c r="E3988" s="183">
        <v>-0.262301615185695</v>
      </c>
    </row>
    <row r="3989" spans="1:5" x14ac:dyDescent="0.25">
      <c r="A3989" s="183">
        <v>24350.952493675599</v>
      </c>
      <c r="B3989" s="183">
        <v>-0.28391397857550099</v>
      </c>
      <c r="C3989" s="183">
        <v>-0.15655416951331</v>
      </c>
      <c r="D3989" s="183">
        <v>-0.238341632353786</v>
      </c>
      <c r="E3989" s="183">
        <v>-0.26230011649591101</v>
      </c>
    </row>
    <row r="3990" spans="1:5" x14ac:dyDescent="0.25">
      <c r="A3990" s="183">
        <v>24358.371913328501</v>
      </c>
      <c r="B3990" s="183">
        <v>-0.22983094609541099</v>
      </c>
      <c r="C3990" s="183">
        <v>-0.15655040566713699</v>
      </c>
      <c r="D3990" s="183">
        <v>-0.238146781256074</v>
      </c>
      <c r="E3990" s="183">
        <v>-0.26227177205330998</v>
      </c>
    </row>
    <row r="3991" spans="1:5" x14ac:dyDescent="0.25">
      <c r="A3991" s="183">
        <v>24359.2505401095</v>
      </c>
      <c r="B3991" s="183">
        <v>-0.43719671013723299</v>
      </c>
      <c r="C3991" s="183">
        <v>-0.156549953947167</v>
      </c>
      <c r="D3991" s="183">
        <v>-0.23812370906219901</v>
      </c>
      <c r="E3991" s="183">
        <v>-0.26226841455238298</v>
      </c>
    </row>
    <row r="3992" spans="1:5" x14ac:dyDescent="0.25">
      <c r="A3992" s="183">
        <v>24359.436277781901</v>
      </c>
      <c r="B3992" s="183">
        <v>-0.225188443994673</v>
      </c>
      <c r="C3992" s="183">
        <v>-0.15654985831922999</v>
      </c>
      <c r="D3992" s="183">
        <v>-0.238118831706217</v>
      </c>
      <c r="E3992" s="183">
        <v>-0.262267704792084</v>
      </c>
    </row>
    <row r="3993" spans="1:5" x14ac:dyDescent="0.25">
      <c r="A3993" s="183">
        <v>24364.7124389653</v>
      </c>
      <c r="B3993" s="183">
        <v>0.214118545988184</v>
      </c>
      <c r="C3993" s="183">
        <v>-0.156547114010124</v>
      </c>
      <c r="D3993" s="183">
        <v>-0.237980305864648</v>
      </c>
      <c r="E3993" s="183">
        <v>-0.26224754297087799</v>
      </c>
    </row>
    <row r="3994" spans="1:5" x14ac:dyDescent="0.25">
      <c r="A3994" s="183">
        <v>24366.900191995501</v>
      </c>
      <c r="B3994" s="183">
        <v>-0.23189998745535301</v>
      </c>
      <c r="C3994" s="183">
        <v>-0.15654597608609999</v>
      </c>
      <c r="D3994" s="183">
        <v>-0.237922894610441</v>
      </c>
      <c r="E3994" s="183">
        <v>-0.26223916979214401</v>
      </c>
    </row>
    <row r="3995" spans="1:5" x14ac:dyDescent="0.25">
      <c r="A3995" s="183">
        <v>24371.818832728201</v>
      </c>
      <c r="B3995" s="183">
        <v>0.169092148587624</v>
      </c>
      <c r="C3995" s="183">
        <v>-0.15654337569877799</v>
      </c>
      <c r="D3995" s="183">
        <v>-0.23779384301991999</v>
      </c>
      <c r="E3995" s="183">
        <v>-0.26222032999950201</v>
      </c>
    </row>
    <row r="3996" spans="1:5" x14ac:dyDescent="0.25">
      <c r="A3996" s="183">
        <v>24379.626373697902</v>
      </c>
      <c r="B3996" s="183">
        <v>-0.31726908962573802</v>
      </c>
      <c r="C3996" s="183">
        <v>-0.156539177048544</v>
      </c>
      <c r="D3996" s="183">
        <v>-0.23758913597436601</v>
      </c>
      <c r="E3996" s="183">
        <v>-0.26219039704592301</v>
      </c>
    </row>
    <row r="3997" spans="1:5" x14ac:dyDescent="0.25">
      <c r="A3997" s="183">
        <v>24393.690037778098</v>
      </c>
      <c r="B3997" s="183">
        <v>-0.43047580014509101</v>
      </c>
      <c r="C3997" s="183">
        <v>-0.15653136705228199</v>
      </c>
      <c r="D3997" s="183">
        <v>-0.237220729795772</v>
      </c>
      <c r="E3997" s="183">
        <v>-0.26213636578053201</v>
      </c>
    </row>
    <row r="3998" spans="1:5" x14ac:dyDescent="0.25">
      <c r="A3998" s="183">
        <v>24396.492769583001</v>
      </c>
      <c r="B3998" s="183">
        <v>-0.28889333468566902</v>
      </c>
      <c r="C3998" s="183">
        <v>-0.156529807795214</v>
      </c>
      <c r="D3998" s="183">
        <v>-0.23714731054258401</v>
      </c>
      <c r="E3998" s="183">
        <v>-0.26212558238216199</v>
      </c>
    </row>
    <row r="3999" spans="1:5" x14ac:dyDescent="0.25">
      <c r="A3999" s="183">
        <v>24400.750754397999</v>
      </c>
      <c r="B3999" s="183">
        <v>-0.44203484237200802</v>
      </c>
      <c r="C3999" s="183">
        <v>-0.15652739454468301</v>
      </c>
      <c r="D3999" s="183">
        <v>-0.23703585171639999</v>
      </c>
      <c r="E3999" s="183">
        <v>-0.26210919050213899</v>
      </c>
    </row>
    <row r="4000" spans="1:5" x14ac:dyDescent="0.25">
      <c r="A4000" s="183">
        <v>24402.5925145355</v>
      </c>
      <c r="B4000" s="183">
        <v>-8.3332326835738907E-2</v>
      </c>
      <c r="C4000" s="183">
        <v>-0.15652633756911399</v>
      </c>
      <c r="D4000" s="183">
        <v>-0.23698765686946199</v>
      </c>
      <c r="E4000" s="183">
        <v>-0.262102096220169</v>
      </c>
    </row>
    <row r="4001" spans="1:5" x14ac:dyDescent="0.25">
      <c r="A4001" s="183">
        <v>24403.7248196246</v>
      </c>
      <c r="B4001" s="183">
        <v>-0.115683055539217</v>
      </c>
      <c r="C4001" s="183">
        <v>-0.15652568774572301</v>
      </c>
      <c r="D4001" s="183">
        <v>-0.236958037508296</v>
      </c>
      <c r="E4001" s="183">
        <v>-0.262097734690448</v>
      </c>
    </row>
    <row r="4002" spans="1:5" x14ac:dyDescent="0.25">
      <c r="A4002" s="183">
        <v>24403.7494206956</v>
      </c>
      <c r="B4002" s="183">
        <v>-0.208411633974148</v>
      </c>
      <c r="C4002" s="183">
        <v>-0.15652567362731001</v>
      </c>
      <c r="D4002" s="183">
        <v>-0.23695739398208401</v>
      </c>
      <c r="E4002" s="183">
        <v>-0.26209763990720197</v>
      </c>
    </row>
    <row r="4003" spans="1:5" x14ac:dyDescent="0.25">
      <c r="A4003" s="183">
        <v>24404.856203607302</v>
      </c>
      <c r="B4003" s="183">
        <v>-0.18576117116048099</v>
      </c>
      <c r="C4003" s="183">
        <v>-0.156525038450951</v>
      </c>
      <c r="D4003" s="183">
        <v>-0.236928442241857</v>
      </c>
      <c r="E4003" s="183">
        <v>-0.262093375308315</v>
      </c>
    </row>
    <row r="4004" spans="1:5" x14ac:dyDescent="0.25">
      <c r="A4004" s="183">
        <v>24405.951862927399</v>
      </c>
      <c r="B4004" s="183">
        <v>-9.9194698313509494E-2</v>
      </c>
      <c r="C4004" s="183">
        <v>-0.15652440965835701</v>
      </c>
      <c r="D4004" s="183">
        <v>-0.23689978225254399</v>
      </c>
      <c r="E4004" s="183">
        <v>-0.262089152842996</v>
      </c>
    </row>
    <row r="4005" spans="1:5" x14ac:dyDescent="0.25">
      <c r="A4005" s="183">
        <v>24406.031803749</v>
      </c>
      <c r="B4005" s="183">
        <v>-0.20867982755040601</v>
      </c>
      <c r="C4005" s="183">
        <v>-0.156524363107855</v>
      </c>
      <c r="D4005" s="183">
        <v>-0.23689769154854101</v>
      </c>
      <c r="E4005" s="183">
        <v>-0.26208884474747002</v>
      </c>
    </row>
    <row r="4006" spans="1:5" x14ac:dyDescent="0.25">
      <c r="A4006" s="183">
        <v>24407.462479293201</v>
      </c>
      <c r="B4006" s="183">
        <v>-0.17318784547145599</v>
      </c>
      <c r="C4006" s="183">
        <v>-0.15652353000827299</v>
      </c>
      <c r="D4006" s="183">
        <v>-0.23686027637133</v>
      </c>
      <c r="E4006" s="183">
        <v>-0.26208333006933698</v>
      </c>
    </row>
    <row r="4007" spans="1:5" x14ac:dyDescent="0.25">
      <c r="A4007" s="183">
        <v>24408.688298445901</v>
      </c>
      <c r="B4007" s="183">
        <v>-5.8841149657817803E-2</v>
      </c>
      <c r="C4007" s="183">
        <v>-0.15652281619903199</v>
      </c>
      <c r="D4007" s="183">
        <v>-0.236828222263822</v>
      </c>
      <c r="E4007" s="183">
        <v>-0.26207860407776801</v>
      </c>
    </row>
    <row r="4008" spans="1:5" x14ac:dyDescent="0.25">
      <c r="A4008" s="183">
        <v>24409.178909267499</v>
      </c>
      <c r="B4008" s="183">
        <v>-0.39307888444236599</v>
      </c>
      <c r="C4008" s="183">
        <v>-0.15652253051044801</v>
      </c>
      <c r="D4008" s="183">
        <v>-0.23681539321641901</v>
      </c>
      <c r="E4008" s="183">
        <v>-0.26207671229302298</v>
      </c>
    </row>
    <row r="4009" spans="1:5" x14ac:dyDescent="0.25">
      <c r="A4009" s="183">
        <v>24409.862112970699</v>
      </c>
      <c r="B4009" s="183">
        <v>-4.5835862916365801E-2</v>
      </c>
      <c r="C4009" s="183">
        <v>-0.15652213267271201</v>
      </c>
      <c r="D4009" s="183">
        <v>-0.236797532315556</v>
      </c>
      <c r="E4009" s="183">
        <v>-0.26207407776734398</v>
      </c>
    </row>
    <row r="4010" spans="1:5" x14ac:dyDescent="0.25">
      <c r="A4010" s="183">
        <v>24410.399710012302</v>
      </c>
      <c r="B4010" s="183">
        <v>-0.48774662139872099</v>
      </c>
      <c r="C4010" s="183">
        <v>-0.15652181962348699</v>
      </c>
      <c r="D4010" s="183">
        <v>-0.236783477989713</v>
      </c>
      <c r="E4010" s="183">
        <v>-0.26207200431456201</v>
      </c>
    </row>
    <row r="4011" spans="1:5" x14ac:dyDescent="0.25">
      <c r="A4011" s="183">
        <v>24411.5491401176</v>
      </c>
      <c r="B4011" s="183">
        <v>0.129285532339973</v>
      </c>
      <c r="C4011" s="183">
        <v>-0.15652114492164801</v>
      </c>
      <c r="D4011" s="183">
        <v>-0.23675342859585999</v>
      </c>
      <c r="E4011" s="183">
        <v>-0.26206757108880702</v>
      </c>
    </row>
    <row r="4012" spans="1:5" x14ac:dyDescent="0.25">
      <c r="A4012" s="183">
        <v>24412.714714798502</v>
      </c>
      <c r="B4012" s="183">
        <v>-0.22446780469751501</v>
      </c>
      <c r="C4012" s="183">
        <v>-0.156520460743134</v>
      </c>
      <c r="D4012" s="183">
        <v>-0.23672296090608799</v>
      </c>
      <c r="E4012" s="183">
        <v>-0.26206307441205801</v>
      </c>
    </row>
    <row r="4013" spans="1:5" x14ac:dyDescent="0.25">
      <c r="A4013" s="183">
        <v>24414.335854783501</v>
      </c>
      <c r="B4013" s="183">
        <v>-0.45939692587436698</v>
      </c>
      <c r="C4013" s="183">
        <v>-0.156519504740572</v>
      </c>
      <c r="D4013" s="183">
        <v>-0.23668059530769001</v>
      </c>
      <c r="E4013" s="183">
        <v>-0.262056819231128</v>
      </c>
    </row>
    <row r="4014" spans="1:5" x14ac:dyDescent="0.25">
      <c r="A4014" s="183">
        <v>24415.821351738901</v>
      </c>
      <c r="B4014" s="183">
        <v>-0.239114931131923</v>
      </c>
      <c r="C4014" s="183">
        <v>-0.156518625536536</v>
      </c>
      <c r="D4014" s="183">
        <v>-0.23664177449762999</v>
      </c>
      <c r="E4014" s="183">
        <v>-0.26205108569234098</v>
      </c>
    </row>
    <row r="4015" spans="1:5" x14ac:dyDescent="0.25">
      <c r="A4015" s="183">
        <v>24418.6565706201</v>
      </c>
      <c r="B4015" s="183">
        <v>-0.45646833752425198</v>
      </c>
      <c r="C4015" s="183">
        <v>-0.156516935264435</v>
      </c>
      <c r="D4015" s="183">
        <v>-0.23656771979045199</v>
      </c>
      <c r="E4015" s="183">
        <v>-0.26204014101673601</v>
      </c>
    </row>
    <row r="4016" spans="1:5" x14ac:dyDescent="0.25">
      <c r="A4016" s="183">
        <v>24421.4895423505</v>
      </c>
      <c r="B4016" s="183">
        <v>-0.37725182559165099</v>
      </c>
      <c r="C4016" s="183">
        <v>-0.156515240226129</v>
      </c>
      <c r="D4016" s="183">
        <v>-0.23649375781644399</v>
      </c>
      <c r="E4016" s="183">
        <v>-0.26202919993280399</v>
      </c>
    </row>
    <row r="4017" spans="1:5" x14ac:dyDescent="0.25">
      <c r="A4017" s="183">
        <v>24423.647105735599</v>
      </c>
      <c r="B4017" s="183">
        <v>-0.200416580641882</v>
      </c>
      <c r="C4017" s="183">
        <v>-0.156513943102911</v>
      </c>
      <c r="D4017" s="183">
        <v>-0.23643742910504301</v>
      </c>
      <c r="E4017" s="183">
        <v>-0.26202086447753897</v>
      </c>
    </row>
    <row r="4018" spans="1:5" x14ac:dyDescent="0.25">
      <c r="A4018" s="183">
        <v>24423.968787247799</v>
      </c>
      <c r="B4018" s="183">
        <v>-9.8911358856978993E-3</v>
      </c>
      <c r="C4018" s="183">
        <v>-0.156513749121899</v>
      </c>
      <c r="D4018" s="183">
        <v>-0.236429030786276</v>
      </c>
      <c r="E4018" s="183">
        <v>-0.26201962143680202</v>
      </c>
    </row>
    <row r="4019" spans="1:5" x14ac:dyDescent="0.25">
      <c r="A4019" s="183">
        <v>24426.538765101301</v>
      </c>
      <c r="B4019" s="183">
        <v>-0.211134902050925</v>
      </c>
      <c r="C4019" s="183">
        <v>-0.15651219124228199</v>
      </c>
      <c r="D4019" s="183">
        <v>-0.23636193494018701</v>
      </c>
      <c r="E4019" s="183">
        <v>-0.26200968918031498</v>
      </c>
    </row>
    <row r="4020" spans="1:5" x14ac:dyDescent="0.25">
      <c r="A4020" s="183">
        <v>24432.794198787</v>
      </c>
      <c r="B4020" s="183">
        <v>-0.19784031335374799</v>
      </c>
      <c r="C4020" s="183">
        <v>-0.15650836159329501</v>
      </c>
      <c r="D4020" s="183">
        <v>-0.23619862084188101</v>
      </c>
      <c r="E4020" s="183">
        <v>-0.26198549973527102</v>
      </c>
    </row>
    <row r="4021" spans="1:5" x14ac:dyDescent="0.25">
      <c r="A4021" s="183">
        <v>24434.7626060246</v>
      </c>
      <c r="B4021" s="183">
        <v>-1.8446385096434701</v>
      </c>
      <c r="C4021" s="183">
        <v>-0.15650714733791399</v>
      </c>
      <c r="D4021" s="183">
        <v>-0.23614727165449201</v>
      </c>
      <c r="E4021" s="183">
        <v>-0.26197788371597902</v>
      </c>
    </row>
    <row r="4022" spans="1:5" x14ac:dyDescent="0.25">
      <c r="A4022" s="183">
        <v>24439.123675311199</v>
      </c>
      <c r="B4022" s="183">
        <v>-0.11434225563058401</v>
      </c>
      <c r="C4022" s="183">
        <v>-0.15650443425148</v>
      </c>
      <c r="D4022" s="183">
        <v>-0.23603354498068099</v>
      </c>
      <c r="E4022" s="183">
        <v>-0.261961004339201</v>
      </c>
    </row>
    <row r="4023" spans="1:5" x14ac:dyDescent="0.25">
      <c r="A4023" s="183">
        <v>24441.5664341964</v>
      </c>
      <c r="B4023" s="183">
        <v>4.9480112698674403E-2</v>
      </c>
      <c r="C4023" s="183">
        <v>-0.15650290044387799</v>
      </c>
      <c r="D4023" s="183">
        <v>-0.23596989444972799</v>
      </c>
      <c r="E4023" s="183">
        <v>-0.26195154670014797</v>
      </c>
    </row>
    <row r="4024" spans="1:5" x14ac:dyDescent="0.25">
      <c r="A4024" s="183">
        <v>24446.215726126698</v>
      </c>
      <c r="B4024" s="183">
        <v>-0.28335828998349299</v>
      </c>
      <c r="C4024" s="183">
        <v>-0.156499965947313</v>
      </c>
      <c r="D4024" s="183">
        <v>-0.235848811668498</v>
      </c>
      <c r="E4024" s="183">
        <v>-0.26193353710099299</v>
      </c>
    </row>
    <row r="4025" spans="1:5" x14ac:dyDescent="0.25">
      <c r="A4025" s="183">
        <v>24454.063549988201</v>
      </c>
      <c r="B4025" s="183">
        <v>-0.17655597192293099</v>
      </c>
      <c r="C4025" s="183">
        <v>-0.156494940281659</v>
      </c>
      <c r="D4025" s="183">
        <v>-0.23564442864544799</v>
      </c>
      <c r="E4025" s="183">
        <v>-0.26190311770345798</v>
      </c>
    </row>
    <row r="4026" spans="1:5" x14ac:dyDescent="0.25">
      <c r="A4026" s="183">
        <v>24454.972704465701</v>
      </c>
      <c r="B4026" s="183">
        <v>-0.19543194768323299</v>
      </c>
      <c r="C4026" s="183">
        <v>-0.15649434223331599</v>
      </c>
      <c r="D4026" s="183">
        <v>-0.235620751286754</v>
      </c>
      <c r="E4026" s="183">
        <v>-0.26189959306167798</v>
      </c>
    </row>
    <row r="4027" spans="1:5" x14ac:dyDescent="0.25">
      <c r="A4027" s="183">
        <v>24457.592125471299</v>
      </c>
      <c r="B4027" s="183">
        <v>-0.291945549185046</v>
      </c>
      <c r="C4027" s="183">
        <v>-0.15649261915936999</v>
      </c>
      <c r="D4027" s="183">
        <v>-0.235552532989147</v>
      </c>
      <c r="E4027" s="183">
        <v>-0.26188943358105199</v>
      </c>
    </row>
    <row r="4028" spans="1:5" x14ac:dyDescent="0.25">
      <c r="A4028" s="183">
        <v>24463.885748859</v>
      </c>
      <c r="B4028" s="183">
        <v>-0.29757323316590401</v>
      </c>
      <c r="C4028" s="183">
        <v>-0.156488479168714</v>
      </c>
      <c r="D4028" s="183">
        <v>-0.23538881050520399</v>
      </c>
      <c r="E4028" s="183">
        <v>-0.26186501331634998</v>
      </c>
    </row>
    <row r="4029" spans="1:5" x14ac:dyDescent="0.25">
      <c r="A4029" s="183">
        <v>24466.923694171299</v>
      </c>
      <c r="B4029" s="183">
        <v>-0.13991131895732001</v>
      </c>
      <c r="C4029" s="183">
        <v>-0.15648648078647401</v>
      </c>
      <c r="D4029" s="183">
        <v>-0.23530989886105</v>
      </c>
      <c r="E4029" s="183">
        <v>-0.26185322063057698</v>
      </c>
    </row>
    <row r="4030" spans="1:5" x14ac:dyDescent="0.25">
      <c r="A4030" s="183">
        <v>24470.6081638506</v>
      </c>
      <c r="B4030" s="183">
        <v>-0.306430703106364</v>
      </c>
      <c r="C4030" s="183">
        <v>-0.156484057115863</v>
      </c>
      <c r="D4030" s="183">
        <v>-0.235214193530524</v>
      </c>
      <c r="E4030" s="183">
        <v>-0.26183891415133698</v>
      </c>
    </row>
    <row r="4031" spans="1:5" x14ac:dyDescent="0.25">
      <c r="A4031" s="183">
        <v>24471.991085448099</v>
      </c>
      <c r="B4031" s="183">
        <v>-0.32802742615486402</v>
      </c>
      <c r="C4031" s="183">
        <v>-0.15648313945987799</v>
      </c>
      <c r="D4031" s="183">
        <v>-0.235178271680136</v>
      </c>
      <c r="E4031" s="183">
        <v>-0.26183354326064001</v>
      </c>
    </row>
    <row r="4032" spans="1:5" x14ac:dyDescent="0.25">
      <c r="A4032" s="183">
        <v>24476.728969756001</v>
      </c>
      <c r="B4032" s="183">
        <v>3.6084815050663202E-2</v>
      </c>
      <c r="C4032" s="183">
        <v>-0.15647994641076701</v>
      </c>
      <c r="D4032" s="183">
        <v>-0.23505520355279699</v>
      </c>
      <c r="E4032" s="183">
        <v>-0.26181513811376</v>
      </c>
    </row>
    <row r="4033" spans="1:5" x14ac:dyDescent="0.25">
      <c r="A4033" s="183">
        <v>24476.785704556401</v>
      </c>
      <c r="B4033" s="183">
        <v>2.5657201637074901E-2</v>
      </c>
      <c r="C4033" s="183">
        <v>-0.15647990788812599</v>
      </c>
      <c r="D4033" s="183">
        <v>-0.23505372984740699</v>
      </c>
      <c r="E4033" s="183">
        <v>-0.26181491771742499</v>
      </c>
    </row>
    <row r="4034" spans="1:5" x14ac:dyDescent="0.25">
      <c r="A4034" s="183">
        <v>24479.258612889</v>
      </c>
      <c r="B4034" s="183">
        <v>-8.7952469232099907E-3</v>
      </c>
      <c r="C4034" s="183">
        <v>-0.15647822879595799</v>
      </c>
      <c r="D4034" s="183">
        <v>-0.23498949522752199</v>
      </c>
      <c r="E4034" s="183">
        <v>-0.26180530856721901</v>
      </c>
    </row>
    <row r="4035" spans="1:5" x14ac:dyDescent="0.25">
      <c r="A4035" s="183">
        <v>24480.733435672701</v>
      </c>
      <c r="B4035" s="183">
        <v>-0.29445499230299499</v>
      </c>
      <c r="C4035" s="183">
        <v>-0.15647722088006599</v>
      </c>
      <c r="D4035" s="183">
        <v>-0.234951186213126</v>
      </c>
      <c r="E4035" s="183">
        <v>-0.26179957700552398</v>
      </c>
    </row>
    <row r="4036" spans="1:5" x14ac:dyDescent="0.25">
      <c r="A4036" s="183">
        <v>24483.103036698802</v>
      </c>
      <c r="B4036" s="183">
        <v>0.86151803289058504</v>
      </c>
      <c r="C4036" s="183">
        <v>-0.156475601459377</v>
      </c>
      <c r="D4036" s="183">
        <v>-0.23488963503503199</v>
      </c>
      <c r="E4036" s="183">
        <v>-0.26179036667107403</v>
      </c>
    </row>
    <row r="4037" spans="1:5" x14ac:dyDescent="0.25">
      <c r="A4037" s="183">
        <v>24487.769403556002</v>
      </c>
      <c r="B4037" s="183">
        <v>-0.28384703405587303</v>
      </c>
      <c r="C4037" s="183">
        <v>-0.156472384454271</v>
      </c>
      <c r="D4037" s="183">
        <v>-0.23476854964296501</v>
      </c>
      <c r="E4037" s="183">
        <v>-0.26177222508025799</v>
      </c>
    </row>
    <row r="4038" spans="1:5" x14ac:dyDescent="0.25">
      <c r="A4038" s="183">
        <v>24491.831752616901</v>
      </c>
      <c r="B4038" s="183">
        <v>-0.24415674388705799</v>
      </c>
      <c r="C4038" s="183">
        <v>-0.15646954576442601</v>
      </c>
      <c r="D4038" s="183">
        <v>-0.23466324315567899</v>
      </c>
      <c r="E4038" s="183">
        <v>-0.26175642730500898</v>
      </c>
    </row>
    <row r="4039" spans="1:5" x14ac:dyDescent="0.25">
      <c r="A4039" s="183">
        <v>24493.436367564598</v>
      </c>
      <c r="B4039" s="183">
        <v>-0.29676274154747401</v>
      </c>
      <c r="C4039" s="183">
        <v>-0.15646842107265699</v>
      </c>
      <c r="D4039" s="183">
        <v>-0.23462164742841601</v>
      </c>
      <c r="E4039" s="183">
        <v>-0.26175018618107498</v>
      </c>
    </row>
    <row r="4040" spans="1:5" x14ac:dyDescent="0.25">
      <c r="A4040" s="183">
        <v>24498.728396673101</v>
      </c>
      <c r="B4040" s="183">
        <v>-0.23728577954779101</v>
      </c>
      <c r="C4040" s="183">
        <v>-0.15646471183289001</v>
      </c>
      <c r="D4040" s="183">
        <v>-0.23448446448631399</v>
      </c>
      <c r="E4040" s="183">
        <v>-0.26172959265939999</v>
      </c>
    </row>
    <row r="4041" spans="1:5" x14ac:dyDescent="0.25">
      <c r="A4041" s="183">
        <v>24500.2042647991</v>
      </c>
      <c r="B4041" s="183">
        <v>3.6479618354179302E-2</v>
      </c>
      <c r="C4041" s="183">
        <v>-0.156463662825504</v>
      </c>
      <c r="D4041" s="183">
        <v>-0.23444623869013401</v>
      </c>
      <c r="E4041" s="183">
        <v>-0.26172384943281901</v>
      </c>
    </row>
    <row r="4042" spans="1:5" x14ac:dyDescent="0.25">
      <c r="A4042" s="183">
        <v>24505.5070794405</v>
      </c>
      <c r="B4042" s="183">
        <v>0.75423375453682595</v>
      </c>
      <c r="C4042" s="183">
        <v>-0.15645988225132501</v>
      </c>
      <c r="D4042" s="183">
        <v>-0.23430899299459099</v>
      </c>
      <c r="E4042" s="183">
        <v>-0.26170321394007701</v>
      </c>
    </row>
    <row r="4043" spans="1:5" x14ac:dyDescent="0.25">
      <c r="A4043" s="183">
        <v>24511.381043095</v>
      </c>
      <c r="B4043" s="183">
        <v>-9.4060963896613906E-2</v>
      </c>
      <c r="C4043" s="183">
        <v>-0.156455645632185</v>
      </c>
      <c r="D4043" s="183">
        <v>-0.234157108608881</v>
      </c>
      <c r="E4043" s="183">
        <v>-0.26168035586515698</v>
      </c>
    </row>
    <row r="4044" spans="1:5" x14ac:dyDescent="0.25">
      <c r="A4044" s="183">
        <v>24511.505841754599</v>
      </c>
      <c r="B4044" s="183">
        <v>-2.6070526226102499</v>
      </c>
      <c r="C4044" s="183">
        <v>-0.15645555512971501</v>
      </c>
      <c r="D4044" s="183">
        <v>-0.234153881662161</v>
      </c>
      <c r="E4044" s="183">
        <v>-0.26167987001846998</v>
      </c>
    </row>
    <row r="4045" spans="1:5" x14ac:dyDescent="0.25">
      <c r="A4045" s="183">
        <v>24513.8017279224</v>
      </c>
      <c r="B4045" s="183">
        <v>-0.227383985781515</v>
      </c>
      <c r="C4045" s="183">
        <v>-0.15645388580288599</v>
      </c>
      <c r="D4045" s="183">
        <v>-0.234094516422474</v>
      </c>
      <c r="E4045" s="183">
        <v>-0.26167093151074899</v>
      </c>
    </row>
    <row r="4046" spans="1:5" x14ac:dyDescent="0.25">
      <c r="A4046" s="183">
        <v>24522.498693061101</v>
      </c>
      <c r="B4046" s="183">
        <v>-0.29086045584823</v>
      </c>
      <c r="C4046" s="183">
        <v>-0.15644749589066001</v>
      </c>
      <c r="D4046" s="183">
        <v>-0.23386963705901101</v>
      </c>
      <c r="E4046" s="183">
        <v>-0.26163706721369301</v>
      </c>
    </row>
    <row r="4047" spans="1:5" x14ac:dyDescent="0.25">
      <c r="A4047" s="183">
        <v>24522.504077615798</v>
      </c>
      <c r="B4047" s="183">
        <v>-0.47187747893947501</v>
      </c>
      <c r="C4047" s="183">
        <v>-0.15644749189033599</v>
      </c>
      <c r="D4047" s="183">
        <v>-0.23386949782938199</v>
      </c>
      <c r="E4047" s="183">
        <v>-0.26163704624324702</v>
      </c>
    </row>
    <row r="4048" spans="1:5" x14ac:dyDescent="0.25">
      <c r="A4048" s="183">
        <v>24525.602306606499</v>
      </c>
      <c r="B4048" s="183">
        <v>0.32163449028004298</v>
      </c>
      <c r="C4048" s="183">
        <v>-0.15644519013643199</v>
      </c>
      <c r="D4048" s="183">
        <v>-0.23378961175697599</v>
      </c>
      <c r="E4048" s="183">
        <v>-0.26162498001886098</v>
      </c>
    </row>
    <row r="4049" spans="1:5" x14ac:dyDescent="0.25">
      <c r="A4049" s="183">
        <v>24527.692069879598</v>
      </c>
      <c r="B4049" s="183">
        <v>-0.45197547706782298</v>
      </c>
      <c r="C4049" s="183">
        <v>-0.15644363005770401</v>
      </c>
      <c r="D4049" s="183">
        <v>-0.23373572839953599</v>
      </c>
      <c r="E4049" s="183">
        <v>-0.26161684132006102</v>
      </c>
    </row>
    <row r="4050" spans="1:5" x14ac:dyDescent="0.25">
      <c r="A4050" s="183">
        <v>24527.867428548201</v>
      </c>
      <c r="B4050" s="183">
        <v>-0.127890204081549</v>
      </c>
      <c r="C4050" s="183">
        <v>-0.15644349887057099</v>
      </c>
      <c r="D4050" s="183">
        <v>-0.23373120687599999</v>
      </c>
      <c r="E4050" s="183">
        <v>-0.26161615837601498</v>
      </c>
    </row>
    <row r="4051" spans="1:5" x14ac:dyDescent="0.25">
      <c r="A4051" s="183">
        <v>24528.031228354001</v>
      </c>
      <c r="B4051" s="183">
        <v>1.0165087409912199</v>
      </c>
      <c r="C4051" s="183">
        <v>-0.156443376292111</v>
      </c>
      <c r="D4051" s="183">
        <v>-0.23372698339117101</v>
      </c>
      <c r="E4051" s="183">
        <v>-0.26161552044859998</v>
      </c>
    </row>
    <row r="4052" spans="1:5" x14ac:dyDescent="0.25">
      <c r="A4052" s="183">
        <v>24528.743494717601</v>
      </c>
      <c r="B4052" s="183">
        <v>-0.69861285164825004</v>
      </c>
      <c r="C4052" s="183">
        <v>-0.156442842838905</v>
      </c>
      <c r="D4052" s="183">
        <v>-0.23370861800808601</v>
      </c>
      <c r="E4052" s="183">
        <v>-0.261612746343453</v>
      </c>
    </row>
    <row r="4053" spans="1:5" x14ac:dyDescent="0.25">
      <c r="A4053" s="183">
        <v>24530.379160789402</v>
      </c>
      <c r="B4053" s="183">
        <v>-0.46890568377313502</v>
      </c>
      <c r="C4053" s="183">
        <v>-0.15644161501220899</v>
      </c>
      <c r="D4053" s="183">
        <v>-0.233666443288712</v>
      </c>
      <c r="E4053" s="183">
        <v>-0.26160637560890698</v>
      </c>
    </row>
    <row r="4054" spans="1:5" x14ac:dyDescent="0.25">
      <c r="A4054" s="183">
        <v>24530.731055779201</v>
      </c>
      <c r="B4054" s="183">
        <v>-1.96742017289838</v>
      </c>
      <c r="C4054" s="183">
        <v>-0.15644135052278901</v>
      </c>
      <c r="D4054" s="183">
        <v>-0.23365736987654001</v>
      </c>
      <c r="E4054" s="183">
        <v>-0.261605004962637</v>
      </c>
    </row>
    <row r="4055" spans="1:5" x14ac:dyDescent="0.25">
      <c r="A4055" s="183">
        <v>24533.799823877202</v>
      </c>
      <c r="B4055" s="183">
        <v>-0.29156008557901197</v>
      </c>
      <c r="C4055" s="183">
        <v>-0.15643902878966601</v>
      </c>
      <c r="D4055" s="183">
        <v>-0.23357824343649899</v>
      </c>
      <c r="E4055" s="183">
        <v>-0.26159305191749899</v>
      </c>
    </row>
    <row r="4056" spans="1:5" x14ac:dyDescent="0.25">
      <c r="A4056" s="183">
        <v>24539.3303024446</v>
      </c>
      <c r="B4056" s="183">
        <v>0.33289418798359</v>
      </c>
      <c r="C4056" s="183">
        <v>-0.15643483070165401</v>
      </c>
      <c r="D4056" s="183">
        <v>-0.233435643192104</v>
      </c>
      <c r="E4056" s="183">
        <v>-0.26157150918133498</v>
      </c>
    </row>
    <row r="4057" spans="1:5" x14ac:dyDescent="0.25">
      <c r="A4057" s="183">
        <v>24540.519111451598</v>
      </c>
      <c r="B4057" s="183">
        <v>-0.23263850030989</v>
      </c>
      <c r="C4057" s="183">
        <v>-0.15643392127644201</v>
      </c>
      <c r="D4057" s="183">
        <v>-0.23340499042799501</v>
      </c>
      <c r="E4057" s="183">
        <v>-0.26156687830709802</v>
      </c>
    </row>
    <row r="4058" spans="1:5" x14ac:dyDescent="0.25">
      <c r="A4058" s="183">
        <v>24541.778006555101</v>
      </c>
      <c r="B4058" s="183">
        <v>0.265400202267352</v>
      </c>
      <c r="C4058" s="183">
        <v>-0.15643295609407301</v>
      </c>
      <c r="D4058" s="183">
        <v>-0.23337253053374801</v>
      </c>
      <c r="E4058" s="183">
        <v>-0.261561974359387</v>
      </c>
    </row>
    <row r="4059" spans="1:5" x14ac:dyDescent="0.25">
      <c r="A4059" s="183">
        <v>24546.234856999301</v>
      </c>
      <c r="B4059" s="183">
        <v>0.54513203400403698</v>
      </c>
      <c r="C4059" s="183">
        <v>-0.15642951814817399</v>
      </c>
      <c r="D4059" s="183">
        <v>-0.233257613179884</v>
      </c>
      <c r="E4059" s="183">
        <v>-0.26154461294710102</v>
      </c>
    </row>
    <row r="4060" spans="1:5" x14ac:dyDescent="0.25">
      <c r="A4060" s="183">
        <v>24547.499532367499</v>
      </c>
      <c r="B4060" s="183">
        <v>-0.38485650482985601</v>
      </c>
      <c r="C4060" s="183">
        <v>-0.15642853728367201</v>
      </c>
      <c r="D4060" s="183">
        <v>-0.2332250042448</v>
      </c>
      <c r="E4060" s="183">
        <v>-0.26153968645588599</v>
      </c>
    </row>
    <row r="4061" spans="1:5" x14ac:dyDescent="0.25">
      <c r="A4061" s="183">
        <v>24548.3218275008</v>
      </c>
      <c r="B4061" s="183">
        <v>-0.282230751354695</v>
      </c>
      <c r="C4061" s="183">
        <v>-0.156427899523084</v>
      </c>
      <c r="D4061" s="183">
        <v>-0.23320380183247</v>
      </c>
      <c r="E4061" s="183">
        <v>-0.26153648324432999</v>
      </c>
    </row>
    <row r="4062" spans="1:5" x14ac:dyDescent="0.25">
      <c r="A4062" s="183">
        <v>24549.024419879599</v>
      </c>
      <c r="B4062" s="183">
        <v>-0.29639490702494398</v>
      </c>
      <c r="C4062" s="183">
        <v>-0.156427354602276</v>
      </c>
      <c r="D4062" s="183">
        <v>-0.23318570481040701</v>
      </c>
      <c r="E4062" s="183">
        <v>-0.26153374633471599</v>
      </c>
    </row>
    <row r="4063" spans="1:5" x14ac:dyDescent="0.25">
      <c r="A4063" s="183">
        <v>24549.415914590001</v>
      </c>
      <c r="B4063" s="183">
        <v>-0.29138054373043498</v>
      </c>
      <c r="C4063" s="183">
        <v>-0.15642705096446299</v>
      </c>
      <c r="D4063" s="183">
        <v>-0.23317562859867799</v>
      </c>
      <c r="E4063" s="183">
        <v>-0.26153222129160097</v>
      </c>
    </row>
    <row r="4064" spans="1:5" x14ac:dyDescent="0.25">
      <c r="A4064" s="183">
        <v>24550.063535389101</v>
      </c>
      <c r="B4064" s="183">
        <v>0.50882912874281605</v>
      </c>
      <c r="C4064" s="183">
        <v>-0.15642654867884201</v>
      </c>
      <c r="D4064" s="183">
        <v>-0.233158960265446</v>
      </c>
      <c r="E4064" s="183">
        <v>-0.26152969854221703</v>
      </c>
    </row>
    <row r="4065" spans="1:5" x14ac:dyDescent="0.25">
      <c r="A4065" s="183">
        <v>24558.607637642901</v>
      </c>
      <c r="B4065" s="183">
        <v>0.51060763720411895</v>
      </c>
      <c r="C4065" s="183">
        <v>-0.15641984130122699</v>
      </c>
      <c r="D4065" s="183">
        <v>-0.23293924270360999</v>
      </c>
      <c r="E4065" s="183">
        <v>-0.26149641673256602</v>
      </c>
    </row>
    <row r="4066" spans="1:5" x14ac:dyDescent="0.25">
      <c r="A4066" s="183">
        <v>24561.494419123799</v>
      </c>
      <c r="B4066" s="183">
        <v>-4.6401102770399202E-2</v>
      </c>
      <c r="C4066" s="183">
        <v>-0.15641754519784601</v>
      </c>
      <c r="D4066" s="183">
        <v>-0.23286500790274201</v>
      </c>
      <c r="E4066" s="183">
        <v>-0.26148517261584198</v>
      </c>
    </row>
    <row r="4067" spans="1:5" x14ac:dyDescent="0.25">
      <c r="A4067" s="183">
        <v>24561.523158250398</v>
      </c>
      <c r="B4067" s="183">
        <v>0.38622791817140001</v>
      </c>
      <c r="C4067" s="183">
        <v>-0.156417522339169</v>
      </c>
      <c r="D4067" s="183">
        <v>-0.23286426886400499</v>
      </c>
      <c r="E4067" s="183">
        <v>-0.26148506068173499</v>
      </c>
    </row>
    <row r="4068" spans="1:5" x14ac:dyDescent="0.25">
      <c r="A4068" s="183">
        <v>24564.605422506102</v>
      </c>
      <c r="B4068" s="183">
        <v>-0.15678259015399201</v>
      </c>
      <c r="C4068" s="183">
        <v>-0.15641507075167399</v>
      </c>
      <c r="D4068" s="183">
        <v>-0.23278512045161101</v>
      </c>
      <c r="E4068" s="183">
        <v>-0.26147305577633101</v>
      </c>
    </row>
    <row r="4069" spans="1:5" x14ac:dyDescent="0.25">
      <c r="A4069" s="183">
        <v>24574.151174164399</v>
      </c>
      <c r="B4069" s="183">
        <v>-0.124005831396146</v>
      </c>
      <c r="C4069" s="183">
        <v>-0.15640733612544699</v>
      </c>
      <c r="D4069" s="183">
        <v>-0.23254008321478001</v>
      </c>
      <c r="E4069" s="183">
        <v>-0.26143588200578499</v>
      </c>
    </row>
    <row r="4070" spans="1:5" x14ac:dyDescent="0.25">
      <c r="A4070" s="183">
        <v>24583.955577115401</v>
      </c>
      <c r="B4070" s="183">
        <v>-0.66521218849602304</v>
      </c>
      <c r="C4070" s="183">
        <v>-0.156399344609056</v>
      </c>
      <c r="D4070" s="183">
        <v>-0.232288765317124</v>
      </c>
      <c r="E4070" s="183">
        <v>-0.261397713114493</v>
      </c>
    </row>
    <row r="4071" spans="1:5" x14ac:dyDescent="0.25">
      <c r="A4071" s="183">
        <v>24588.209594754</v>
      </c>
      <c r="B4071" s="183">
        <v>-0.22765491006336799</v>
      </c>
      <c r="C4071" s="183">
        <v>-0.15639581708039299</v>
      </c>
      <c r="D4071" s="183">
        <v>-0.23217984439887701</v>
      </c>
      <c r="E4071" s="183">
        <v>-0.26138115562341802</v>
      </c>
    </row>
    <row r="4072" spans="1:5" x14ac:dyDescent="0.25">
      <c r="A4072" s="183">
        <v>24588.708521711</v>
      </c>
      <c r="B4072" s="183">
        <v>5.66492213468495E-2</v>
      </c>
      <c r="C4072" s="183">
        <v>-0.156395401707109</v>
      </c>
      <c r="D4072" s="183">
        <v>-0.23216707374668999</v>
      </c>
      <c r="E4072" s="183">
        <v>-0.26137921395321201</v>
      </c>
    </row>
    <row r="4073" spans="1:5" x14ac:dyDescent="0.25">
      <c r="A4073" s="183">
        <v>24592.079300404501</v>
      </c>
      <c r="B4073" s="183">
        <v>-0.30042539395093198</v>
      </c>
      <c r="C4073" s="183">
        <v>-0.15639258552042001</v>
      </c>
      <c r="D4073" s="183">
        <v>-0.23208079449941099</v>
      </c>
      <c r="E4073" s="183">
        <v>-0.26136609898272201</v>
      </c>
    </row>
    <row r="4074" spans="1:5" x14ac:dyDescent="0.25">
      <c r="A4074" s="183">
        <v>24598.396121019199</v>
      </c>
      <c r="B4074" s="183">
        <v>7.8933474199294196E-3</v>
      </c>
      <c r="C4074" s="183">
        <v>-0.15638726647766699</v>
      </c>
      <c r="D4074" s="183">
        <v>-0.23191926043692301</v>
      </c>
      <c r="E4074" s="183">
        <v>-0.26134152304854502</v>
      </c>
    </row>
    <row r="4075" spans="1:5" x14ac:dyDescent="0.25">
      <c r="A4075" s="183">
        <v>24600.351484607399</v>
      </c>
      <c r="B4075" s="183">
        <v>-0.24419256763519301</v>
      </c>
      <c r="C4075" s="183">
        <v>-0.15638561006962901</v>
      </c>
      <c r="D4075" s="183">
        <v>-0.23186928771670601</v>
      </c>
      <c r="E4075" s="183">
        <v>-0.26133391787018101</v>
      </c>
    </row>
    <row r="4076" spans="1:5" x14ac:dyDescent="0.25">
      <c r="A4076" s="183">
        <v>24602.098729408801</v>
      </c>
      <c r="B4076" s="183">
        <v>-0.13083601957734101</v>
      </c>
      <c r="C4076" s="183">
        <v>-0.15638412434901999</v>
      </c>
      <c r="D4076" s="183">
        <v>-0.23182464524850199</v>
      </c>
      <c r="E4076" s="183">
        <v>-0.26132712335997499</v>
      </c>
    </row>
    <row r="4077" spans="1:5" x14ac:dyDescent="0.25">
      <c r="A4077" s="183">
        <v>24602.448363459102</v>
      </c>
      <c r="B4077" s="183">
        <v>-0.33883501335878502</v>
      </c>
      <c r="C4077" s="183">
        <v>-0.156383826061857</v>
      </c>
      <c r="D4077" s="183">
        <v>-0.231815712956739</v>
      </c>
      <c r="E4077" s="183">
        <v>-0.26132576376726502</v>
      </c>
    </row>
    <row r="4078" spans="1:5" x14ac:dyDescent="0.25">
      <c r="A4078" s="183">
        <v>24604.396513512202</v>
      </c>
      <c r="B4078" s="183">
        <v>-0.442599192140891</v>
      </c>
      <c r="C4078" s="183">
        <v>-0.156382164015062</v>
      </c>
      <c r="D4078" s="183">
        <v>-0.23176596568325</v>
      </c>
      <c r="E4078" s="183">
        <v>-0.26131818815897101</v>
      </c>
    </row>
    <row r="4079" spans="1:5" x14ac:dyDescent="0.25">
      <c r="A4079" s="183">
        <v>24604.4944838259</v>
      </c>
      <c r="B4079" s="183">
        <v>-9.8455698934185598E-2</v>
      </c>
      <c r="C4079" s="183">
        <v>-0.15638208026897699</v>
      </c>
      <c r="D4079" s="183">
        <v>-0.23176346394783301</v>
      </c>
      <c r="E4079" s="183">
        <v>-0.26131780718999997</v>
      </c>
    </row>
    <row r="4080" spans="1:5" x14ac:dyDescent="0.25">
      <c r="A4080" s="183">
        <v>24604.8853801611</v>
      </c>
      <c r="B4080" s="183">
        <v>-2.2921798726816E-2</v>
      </c>
      <c r="C4080" s="183">
        <v>-0.15638174535154101</v>
      </c>
      <c r="D4080" s="183">
        <v>-0.23175348215671801</v>
      </c>
      <c r="E4080" s="183">
        <v>-0.261316287144091</v>
      </c>
    </row>
    <row r="4081" spans="1:5" x14ac:dyDescent="0.25">
      <c r="A4081" s="183">
        <v>24608.264509295001</v>
      </c>
      <c r="B4081" s="183">
        <v>-0.50592219461551602</v>
      </c>
      <c r="C4081" s="183">
        <v>-0.156378846689705</v>
      </c>
      <c r="D4081" s="183">
        <v>-0.231667227949165</v>
      </c>
      <c r="E4081" s="183">
        <v>-0.26130315022771999</v>
      </c>
    </row>
    <row r="4082" spans="1:5" x14ac:dyDescent="0.25">
      <c r="A4082" s="183">
        <v>24609.3245213261</v>
      </c>
      <c r="B4082" s="183">
        <v>-0.34758603453095599</v>
      </c>
      <c r="C4082" s="183">
        <v>-0.15637793490939</v>
      </c>
      <c r="D4082" s="183">
        <v>-0.23164020788047299</v>
      </c>
      <c r="E4082" s="183">
        <v>-0.261299029882963</v>
      </c>
    </row>
    <row r="4083" spans="1:5" x14ac:dyDescent="0.25">
      <c r="A4083" s="183">
        <v>24609.469802754898</v>
      </c>
      <c r="B4083" s="183">
        <v>-0.24557642159854801</v>
      </c>
      <c r="C4083" s="183">
        <v>-0.15637780954283001</v>
      </c>
      <c r="D4083" s="183">
        <v>-0.23163650460723301</v>
      </c>
      <c r="E4083" s="183">
        <v>-0.26129846517295802</v>
      </c>
    </row>
    <row r="4084" spans="1:5" x14ac:dyDescent="0.25">
      <c r="A4084" s="183">
        <v>24610.9505349434</v>
      </c>
      <c r="B4084" s="183">
        <v>-0.2935723185304</v>
      </c>
      <c r="C4084" s="183">
        <v>-0.15637653178625899</v>
      </c>
      <c r="D4084" s="183">
        <v>-0.23159876023804299</v>
      </c>
      <c r="E4084" s="183">
        <v>-0.26129271000531801</v>
      </c>
    </row>
    <row r="4085" spans="1:5" x14ac:dyDescent="0.25">
      <c r="A4085" s="183">
        <v>24611.2026542208</v>
      </c>
      <c r="B4085" s="183">
        <v>-0.233333044764472</v>
      </c>
      <c r="C4085" s="183">
        <v>-0.156376314226956</v>
      </c>
      <c r="D4085" s="183">
        <v>-0.23159233363155499</v>
      </c>
      <c r="E4085" s="183">
        <v>-0.26129173019915702</v>
      </c>
    </row>
    <row r="4086" spans="1:5" x14ac:dyDescent="0.25">
      <c r="A4086" s="183">
        <v>24621.7863814958</v>
      </c>
      <c r="B4086" s="183">
        <v>-0.10921880159106</v>
      </c>
      <c r="C4086" s="183">
        <v>-0.15636708932979401</v>
      </c>
      <c r="D4086" s="183">
        <v>-0.23132255080870601</v>
      </c>
      <c r="E4086" s="183">
        <v>-0.26125061386744097</v>
      </c>
    </row>
    <row r="4087" spans="1:5" x14ac:dyDescent="0.25">
      <c r="A4087" s="183">
        <v>24625.3586466372</v>
      </c>
      <c r="B4087" s="183">
        <v>-0.111561999045706</v>
      </c>
      <c r="C4087" s="183">
        <v>-0.156363937511283</v>
      </c>
      <c r="D4087" s="183">
        <v>-0.23123149255023501</v>
      </c>
      <c r="E4087" s="183">
        <v>-0.26123674358071503</v>
      </c>
    </row>
    <row r="4088" spans="1:5" x14ac:dyDescent="0.25">
      <c r="A4088" s="183">
        <v>24626.198338764902</v>
      </c>
      <c r="B4088" s="183">
        <v>-0.207788297579625</v>
      </c>
      <c r="C4088" s="183">
        <v>-0.15636319664880899</v>
      </c>
      <c r="D4088" s="183">
        <v>-0.23121011947737699</v>
      </c>
      <c r="E4088" s="183">
        <v>-0.26123348392439499</v>
      </c>
    </row>
    <row r="4089" spans="1:5" x14ac:dyDescent="0.25">
      <c r="A4089" s="183">
        <v>24626.463389946301</v>
      </c>
      <c r="B4089" s="183">
        <v>-0.47454034171305898</v>
      </c>
      <c r="C4089" s="183">
        <v>-0.15636296279348499</v>
      </c>
      <c r="D4089" s="183">
        <v>-0.23120337403277699</v>
      </c>
      <c r="E4089" s="183">
        <v>-0.26123245500471198</v>
      </c>
    </row>
    <row r="4090" spans="1:5" x14ac:dyDescent="0.25">
      <c r="A4090" s="183">
        <v>24648.1914454875</v>
      </c>
      <c r="B4090" s="183">
        <v>0.40492779377552202</v>
      </c>
      <c r="C4090" s="183">
        <v>-0.15634339299922601</v>
      </c>
      <c r="D4090" s="183">
        <v>-0.230651484622831</v>
      </c>
      <c r="E4090" s="183">
        <v>-0.26114820035816699</v>
      </c>
    </row>
    <row r="4091" spans="1:5" x14ac:dyDescent="0.25">
      <c r="A4091" s="183">
        <v>24650.906071504502</v>
      </c>
      <c r="B4091" s="183">
        <v>-0.217680596132208</v>
      </c>
      <c r="C4091" s="183">
        <v>-0.15634090167263401</v>
      </c>
      <c r="D4091" s="183">
        <v>-0.23058275555982299</v>
      </c>
      <c r="E4091" s="183">
        <v>-0.26113768754366401</v>
      </c>
    </row>
    <row r="4092" spans="1:5" x14ac:dyDescent="0.25">
      <c r="A4092" s="183">
        <v>24652.145956132499</v>
      </c>
      <c r="B4092" s="183">
        <v>-0.15084809356505899</v>
      </c>
      <c r="C4092" s="183">
        <v>-0.15633975972017</v>
      </c>
      <c r="D4092" s="183">
        <v>-0.23055136408704299</v>
      </c>
      <c r="E4092" s="183">
        <v>-0.26113288664471801</v>
      </c>
    </row>
    <row r="4093" spans="1:5" x14ac:dyDescent="0.25">
      <c r="A4093" s="183">
        <v>24652.640886540899</v>
      </c>
      <c r="B4093" s="183">
        <v>-0.148174436527204</v>
      </c>
      <c r="C4093" s="183">
        <v>-0.15633930388178999</v>
      </c>
      <c r="D4093" s="183">
        <v>-0.230538833409516</v>
      </c>
      <c r="E4093" s="183">
        <v>-0.26113097053662898</v>
      </c>
    </row>
    <row r="4094" spans="1:5" x14ac:dyDescent="0.25">
      <c r="A4094" s="183">
        <v>24665.695843235098</v>
      </c>
      <c r="B4094" s="183">
        <v>0.536922015340213</v>
      </c>
      <c r="C4094" s="183">
        <v>-0.156327147662183</v>
      </c>
      <c r="D4094" s="183">
        <v>-0.23020830723922101</v>
      </c>
      <c r="E4094" s="183">
        <v>-0.26108047169929999</v>
      </c>
    </row>
    <row r="4095" spans="1:5" x14ac:dyDescent="0.25">
      <c r="A4095" s="183">
        <v>24667.385527854902</v>
      </c>
      <c r="B4095" s="183">
        <v>-0.23200064196130499</v>
      </c>
      <c r="C4095" s="183">
        <v>-0.156325556857042</v>
      </c>
      <c r="D4095" s="183">
        <v>-0.230165527703487</v>
      </c>
      <c r="E4095" s="183">
        <v>-0.261073942096468</v>
      </c>
    </row>
    <row r="4096" spans="1:5" x14ac:dyDescent="0.25">
      <c r="A4096" s="183">
        <v>24670.9326174206</v>
      </c>
      <c r="B4096" s="183">
        <v>-0.24407964287217501</v>
      </c>
      <c r="C4096" s="183">
        <v>-0.15632220034243599</v>
      </c>
      <c r="D4096" s="183">
        <v>-0.230075722278825</v>
      </c>
      <c r="E4096" s="183">
        <v>-0.261060236506028</v>
      </c>
    </row>
    <row r="4097" spans="1:5" x14ac:dyDescent="0.25">
      <c r="A4097" s="183">
        <v>24674.272013871901</v>
      </c>
      <c r="B4097" s="183">
        <v>-0.29095384349199199</v>
      </c>
      <c r="C4097" s="183">
        <v>-0.156318990926931</v>
      </c>
      <c r="D4097" s="183">
        <v>-0.22999134389154499</v>
      </c>
      <c r="E4097" s="183">
        <v>-0.26104734140798702</v>
      </c>
    </row>
    <row r="4098" spans="1:5" x14ac:dyDescent="0.25">
      <c r="A4098" s="183">
        <v>24675.2084317068</v>
      </c>
      <c r="B4098" s="183">
        <v>0.13046701002501501</v>
      </c>
      <c r="C4098" s="183">
        <v>-0.15631809095774099</v>
      </c>
      <c r="D4098" s="183">
        <v>-0.229967698907181</v>
      </c>
      <c r="E4098" s="183">
        <v>-0.26104372650500501</v>
      </c>
    </row>
    <row r="4099" spans="1:5" x14ac:dyDescent="0.25">
      <c r="A4099" s="183">
        <v>24680.169901709101</v>
      </c>
      <c r="B4099" s="183">
        <v>-0.38002208328727899</v>
      </c>
      <c r="C4099" s="183">
        <v>-0.15631332260543901</v>
      </c>
      <c r="D4099" s="183">
        <v>-0.22984261247493501</v>
      </c>
      <c r="E4099" s="183">
        <v>-0.261024581562879</v>
      </c>
    </row>
    <row r="4100" spans="1:5" x14ac:dyDescent="0.25">
      <c r="A4100" s="183">
        <v>24683.4195533276</v>
      </c>
      <c r="B4100" s="183">
        <v>-0.28271874281880999</v>
      </c>
      <c r="C4100" s="183">
        <v>-0.156310199441585</v>
      </c>
      <c r="D4100" s="183">
        <v>-0.22976073977223499</v>
      </c>
      <c r="E4100" s="183">
        <v>-0.26101204959595298</v>
      </c>
    </row>
    <row r="4101" spans="1:5" x14ac:dyDescent="0.25">
      <c r="A4101" s="183">
        <v>24684.428109726301</v>
      </c>
      <c r="B4101" s="183">
        <v>-0.47755618420543</v>
      </c>
      <c r="C4101" s="183">
        <v>-0.15630923014171599</v>
      </c>
      <c r="D4101" s="183">
        <v>-0.22973532989822901</v>
      </c>
      <c r="E4101" s="183">
        <v>-0.26100816143741201</v>
      </c>
    </row>
    <row r="4102" spans="1:5" x14ac:dyDescent="0.25">
      <c r="A4102" s="183">
        <v>24690.4773745889</v>
      </c>
      <c r="B4102" s="183">
        <v>-0.23904516236769</v>
      </c>
      <c r="C4102" s="183">
        <v>-0.15630341633531999</v>
      </c>
      <c r="D4102" s="183">
        <v>-0.229582922895324</v>
      </c>
      <c r="E4102" s="183">
        <v>-0.26098485329667298</v>
      </c>
    </row>
    <row r="4103" spans="1:5" x14ac:dyDescent="0.25">
      <c r="A4103" s="183">
        <v>24693.842557389198</v>
      </c>
      <c r="B4103" s="183">
        <v>-0.22194078873006801</v>
      </c>
      <c r="C4103" s="183">
        <v>-0.15630011314415199</v>
      </c>
      <c r="D4103" s="183">
        <v>-0.22949813946519301</v>
      </c>
      <c r="E4103" s="183">
        <v>-0.26097189643441598</v>
      </c>
    </row>
    <row r="4104" spans="1:5" x14ac:dyDescent="0.25">
      <c r="A4104" s="183">
        <v>24697.162081795901</v>
      </c>
      <c r="B4104" s="183">
        <v>-0.30321327797084902</v>
      </c>
      <c r="C4104" s="183">
        <v>-0.15629685477028199</v>
      </c>
      <c r="D4104" s="183">
        <v>-0.22941450636639801</v>
      </c>
      <c r="E4104" s="183">
        <v>-0.26095912288149398</v>
      </c>
    </row>
    <row r="4105" spans="1:5" x14ac:dyDescent="0.25">
      <c r="A4105" s="183">
        <v>24699.954460725101</v>
      </c>
      <c r="B4105" s="183">
        <v>-0.22488627976209299</v>
      </c>
      <c r="C4105" s="183">
        <v>-0.15629411383109201</v>
      </c>
      <c r="D4105" s="183">
        <v>-0.22934430718332599</v>
      </c>
      <c r="E4105" s="183">
        <v>-0.26094838300777001</v>
      </c>
    </row>
    <row r="4106" spans="1:5" x14ac:dyDescent="0.25">
      <c r="A4106" s="183">
        <v>24701.075648879501</v>
      </c>
      <c r="B4106" s="183">
        <v>-6.6444186834857505E-2</v>
      </c>
      <c r="C4106" s="183">
        <v>-0.15629300337214899</v>
      </c>
      <c r="D4106" s="183">
        <v>-0.22931612100426399</v>
      </c>
      <c r="E4106" s="183">
        <v>-0.26094407231792399</v>
      </c>
    </row>
    <row r="4107" spans="1:5" x14ac:dyDescent="0.25">
      <c r="A4107" s="183">
        <v>24703.280679878899</v>
      </c>
      <c r="B4107" s="183">
        <v>-0.138162044826518</v>
      </c>
      <c r="C4107" s="183">
        <v>-0.156290818943119</v>
      </c>
      <c r="D4107" s="183">
        <v>-0.229260784121602</v>
      </c>
      <c r="E4107" s="183">
        <v>-0.26093559587714499</v>
      </c>
    </row>
    <row r="4108" spans="1:5" x14ac:dyDescent="0.25">
      <c r="A4108" s="183">
        <v>24712.9710648416</v>
      </c>
      <c r="B4108" s="183">
        <v>-0.29531336696614302</v>
      </c>
      <c r="C4108" s="183">
        <v>-0.156281131026067</v>
      </c>
      <c r="D4108" s="183">
        <v>-0.22901759674882699</v>
      </c>
      <c r="E4108" s="183">
        <v>-0.260898386769018</v>
      </c>
    </row>
    <row r="4109" spans="1:5" x14ac:dyDescent="0.25">
      <c r="A4109" s="183">
        <v>24715.805527169399</v>
      </c>
      <c r="B4109" s="183">
        <v>-0.216338485873702</v>
      </c>
      <c r="C4109" s="183">
        <v>-0.15627827381991399</v>
      </c>
      <c r="D4109" s="183">
        <v>-0.22894646382177</v>
      </c>
      <c r="E4109" s="183">
        <v>-0.26088751837297303</v>
      </c>
    </row>
    <row r="4110" spans="1:5" x14ac:dyDescent="0.25">
      <c r="A4110" s="183">
        <v>24720.056527836801</v>
      </c>
      <c r="B4110" s="183">
        <v>-0.25167049577318201</v>
      </c>
      <c r="C4110" s="183">
        <v>-0.15627396596149701</v>
      </c>
      <c r="D4110" s="183">
        <v>-0.22883996694839401</v>
      </c>
      <c r="E4110" s="183">
        <v>-0.26087122253328998</v>
      </c>
    </row>
    <row r="4111" spans="1:5" x14ac:dyDescent="0.25">
      <c r="A4111" s="183">
        <v>24721.610754864199</v>
      </c>
      <c r="B4111" s="183">
        <v>-1.5803818455084599E-2</v>
      </c>
      <c r="C4111" s="183">
        <v>-0.15627237588193699</v>
      </c>
      <c r="D4111" s="183">
        <v>-0.22880104481475799</v>
      </c>
      <c r="E4111" s="183">
        <v>-0.26086526791946901</v>
      </c>
    </row>
    <row r="4112" spans="1:5" x14ac:dyDescent="0.25">
      <c r="A4112" s="183">
        <v>24722.655756799599</v>
      </c>
      <c r="B4112" s="183">
        <v>0.323246806425459</v>
      </c>
      <c r="C4112" s="183">
        <v>-0.15627130677414999</v>
      </c>
      <c r="D4112" s="183">
        <v>-0.22877487508262501</v>
      </c>
      <c r="E4112" s="183">
        <v>-0.26086126613709498</v>
      </c>
    </row>
    <row r="4113" spans="1:5" x14ac:dyDescent="0.25">
      <c r="A4113" s="183">
        <v>24725.678607585502</v>
      </c>
      <c r="B4113" s="183">
        <v>-0.13467327652585401</v>
      </c>
      <c r="C4113" s="183">
        <v>-0.15626821419297501</v>
      </c>
      <c r="D4113" s="183">
        <v>-0.22869925338758401</v>
      </c>
      <c r="E4113" s="183">
        <v>-0.26084969349646803</v>
      </c>
    </row>
    <row r="4114" spans="1:5" x14ac:dyDescent="0.25">
      <c r="A4114" s="183">
        <v>24729.9333207612</v>
      </c>
      <c r="B4114" s="183">
        <v>-0.44627345329868501</v>
      </c>
      <c r="C4114" s="183">
        <v>-0.15626385871763299</v>
      </c>
      <c r="D4114" s="183">
        <v>-0.228592870355776</v>
      </c>
      <c r="E4114" s="183">
        <v>-0.260833417107389</v>
      </c>
    </row>
    <row r="4115" spans="1:5" x14ac:dyDescent="0.25">
      <c r="A4115" s="183">
        <v>24732.572213119802</v>
      </c>
      <c r="B4115" s="183">
        <v>-0.29640365808263303</v>
      </c>
      <c r="C4115" s="183">
        <v>-0.15626113497914201</v>
      </c>
      <c r="D4115" s="183">
        <v>-0.228526950924616</v>
      </c>
      <c r="E4115" s="183">
        <v>-0.26082332908949502</v>
      </c>
    </row>
    <row r="4116" spans="1:5" x14ac:dyDescent="0.25">
      <c r="A4116" s="183">
        <v>24735.121112626901</v>
      </c>
      <c r="B4116" s="183">
        <v>-0.62264299786882704</v>
      </c>
      <c r="C4116" s="183">
        <v>-0.156258496085008</v>
      </c>
      <c r="D4116" s="183">
        <v>-0.22846327951147599</v>
      </c>
      <c r="E4116" s="183">
        <v>-0.260813592743527</v>
      </c>
    </row>
    <row r="4117" spans="1:5" x14ac:dyDescent="0.25">
      <c r="A4117" s="183">
        <v>24743.291893122001</v>
      </c>
      <c r="B4117" s="183">
        <v>-8.7832039968338493E-2</v>
      </c>
      <c r="C4117" s="183">
        <v>-0.15624997246144301</v>
      </c>
      <c r="D4117" s="183">
        <v>-0.22825938253168601</v>
      </c>
      <c r="E4117" s="183">
        <v>-0.26078240706079098</v>
      </c>
    </row>
    <row r="4118" spans="1:5" x14ac:dyDescent="0.25">
      <c r="A4118" s="183">
        <v>24744.881136745102</v>
      </c>
      <c r="B4118" s="183">
        <v>-0.114560909924921</v>
      </c>
      <c r="C4118" s="183">
        <v>-0.156248303717169</v>
      </c>
      <c r="D4118" s="183">
        <v>-0.22821974859541899</v>
      </c>
      <c r="E4118" s="183">
        <v>-0.26077634863455901</v>
      </c>
    </row>
    <row r="4119" spans="1:5" x14ac:dyDescent="0.25">
      <c r="A4119" s="183">
        <v>24749.810999962901</v>
      </c>
      <c r="B4119" s="183">
        <v>-0.41846669668015302</v>
      </c>
      <c r="C4119" s="183">
        <v>-0.15624310098640801</v>
      </c>
      <c r="D4119" s="183">
        <v>-0.22809693843060899</v>
      </c>
      <c r="E4119" s="183">
        <v>-0.26075757005382599</v>
      </c>
    </row>
    <row r="4120" spans="1:5" x14ac:dyDescent="0.25">
      <c r="A4120" s="183">
        <v>24751.1723519099</v>
      </c>
      <c r="B4120" s="183">
        <v>-0.122988259246037</v>
      </c>
      <c r="C4120" s="183">
        <v>-0.156241663032998</v>
      </c>
      <c r="D4120" s="183">
        <v>-0.228063060613203</v>
      </c>
      <c r="E4120" s="183">
        <v>-0.260752392268847</v>
      </c>
    </row>
    <row r="4121" spans="1:5" x14ac:dyDescent="0.25">
      <c r="A4121" s="183">
        <v>24763.1892157812</v>
      </c>
      <c r="B4121" s="183">
        <v>-0.23344895819127401</v>
      </c>
      <c r="C4121" s="183">
        <v>-0.156228822114441</v>
      </c>
      <c r="D4121" s="183">
        <v>-0.227764359335075</v>
      </c>
      <c r="E4121" s="183">
        <v>-0.26070670747296198</v>
      </c>
    </row>
    <row r="4122" spans="1:5" x14ac:dyDescent="0.25">
      <c r="A4122" s="183">
        <v>24763.3209447519</v>
      </c>
      <c r="B4122" s="183">
        <v>6.2587413608294895E-2</v>
      </c>
      <c r="C4122" s="183">
        <v>-0.15622867998100401</v>
      </c>
      <c r="D4122" s="183">
        <v>-0.22776109016917601</v>
      </c>
      <c r="E4122" s="183">
        <v>-0.260706207484101</v>
      </c>
    </row>
    <row r="4123" spans="1:5" x14ac:dyDescent="0.25">
      <c r="A4123" s="183">
        <v>24765.744730003302</v>
      </c>
      <c r="B4123" s="183">
        <v>-0.109421549830402</v>
      </c>
      <c r="C4123" s="183">
        <v>-0.156226064755773</v>
      </c>
      <c r="D4123" s="183">
        <v>-0.22770093820678899</v>
      </c>
      <c r="E4123" s="183">
        <v>-0.260697010650626</v>
      </c>
    </row>
    <row r="4124" spans="1:5" x14ac:dyDescent="0.25">
      <c r="A4124" s="183">
        <v>24766.795852932799</v>
      </c>
      <c r="B4124" s="183">
        <v>-0.180646104503801</v>
      </c>
      <c r="C4124" s="183">
        <v>-0.15622493061106901</v>
      </c>
      <c r="D4124" s="183">
        <v>-0.22767485210576899</v>
      </c>
      <c r="E4124" s="183">
        <v>-0.26069302395338001</v>
      </c>
    </row>
    <row r="4125" spans="1:5" x14ac:dyDescent="0.25">
      <c r="A4125" s="183">
        <v>24780.859160956199</v>
      </c>
      <c r="B4125" s="183">
        <v>-0.238329833845452</v>
      </c>
      <c r="C4125" s="183">
        <v>-0.15620957801566701</v>
      </c>
      <c r="D4125" s="183">
        <v>-0.22732628045191899</v>
      </c>
      <c r="E4125" s="183">
        <v>-0.26063978650959002</v>
      </c>
    </row>
    <row r="4126" spans="1:5" x14ac:dyDescent="0.25">
      <c r="A4126" s="183">
        <v>24781.900936892402</v>
      </c>
      <c r="B4126" s="183">
        <v>-0.19253837289553399</v>
      </c>
      <c r="C4126" s="183">
        <v>-0.15620842961667</v>
      </c>
      <c r="D4126" s="183">
        <v>-0.22730050522005599</v>
      </c>
      <c r="E4126" s="183">
        <v>-0.260635851471827</v>
      </c>
    </row>
    <row r="4127" spans="1:5" x14ac:dyDescent="0.25">
      <c r="A4127" s="183">
        <v>24790.2549261924</v>
      </c>
      <c r="B4127" s="183">
        <v>-0.110038331667139</v>
      </c>
      <c r="C4127" s="183">
        <v>-0.15619916550731</v>
      </c>
      <c r="D4127" s="183">
        <v>-0.22709437861974599</v>
      </c>
      <c r="E4127" s="183">
        <v>-0.26060432595897298</v>
      </c>
    </row>
    <row r="4128" spans="1:5" x14ac:dyDescent="0.25">
      <c r="A4128" s="183">
        <v>24790.4005259845</v>
      </c>
      <c r="B4128" s="183">
        <v>-0.106253451500715</v>
      </c>
      <c r="C4128" s="183">
        <v>-0.15619900317622701</v>
      </c>
      <c r="D4128" s="183">
        <v>-0.227090786205845</v>
      </c>
      <c r="E4128" s="183">
        <v>-0.26060377725185202</v>
      </c>
    </row>
    <row r="4129" spans="1:5" x14ac:dyDescent="0.25">
      <c r="A4129" s="183">
        <v>24796.609715836199</v>
      </c>
      <c r="B4129" s="183">
        <v>0.176134939329575</v>
      </c>
      <c r="C4129" s="183">
        <v>-0.15619205275707199</v>
      </c>
      <c r="D4129" s="183">
        <v>-0.22693758557545901</v>
      </c>
      <c r="E4129" s="183">
        <v>-0.26058039451852799</v>
      </c>
    </row>
    <row r="4130" spans="1:5" x14ac:dyDescent="0.25">
      <c r="A4130" s="183">
        <v>24797.330317675202</v>
      </c>
      <c r="B4130" s="183">
        <v>7.3342272761855995E-2</v>
      </c>
      <c r="C4130" s="183">
        <v>-0.156191240240005</v>
      </c>
      <c r="D4130" s="183">
        <v>-0.22691980601667</v>
      </c>
      <c r="E4130" s="183">
        <v>-0.26057768313708701</v>
      </c>
    </row>
    <row r="4131" spans="1:5" x14ac:dyDescent="0.25">
      <c r="A4131" s="183">
        <v>24799.9872587764</v>
      </c>
      <c r="B4131" s="183">
        <v>-0.40384558063146803</v>
      </c>
      <c r="C4131" s="183">
        <v>-0.15618824439698201</v>
      </c>
      <c r="D4131" s="183">
        <v>-0.226854250757238</v>
      </c>
      <c r="E4131" s="183">
        <v>-0.26056769193926699</v>
      </c>
    </row>
    <row r="4132" spans="1:5" x14ac:dyDescent="0.25">
      <c r="A4132" s="183">
        <v>24800.2215306367</v>
      </c>
      <c r="B4132" s="183">
        <v>-0.29418378346765001</v>
      </c>
      <c r="C4132" s="183">
        <v>-0.156187980242944</v>
      </c>
      <c r="D4132" s="183">
        <v>-0.22684847051898799</v>
      </c>
      <c r="E4132" s="183">
        <v>-0.26056681134267601</v>
      </c>
    </row>
    <row r="4133" spans="1:5" x14ac:dyDescent="0.25">
      <c r="A4133" s="183">
        <v>24803.975014050298</v>
      </c>
      <c r="B4133" s="183">
        <v>-0.29421018291373402</v>
      </c>
      <c r="C4133" s="183">
        <v>-0.15618373480348</v>
      </c>
      <c r="D4133" s="183">
        <v>-0.226755860043413</v>
      </c>
      <c r="E4133" s="183">
        <v>-0.26055271058194401</v>
      </c>
    </row>
    <row r="4134" spans="1:5" x14ac:dyDescent="0.25">
      <c r="A4134" s="183">
        <v>24804.834625360301</v>
      </c>
      <c r="B4134" s="183">
        <v>-0.12411527456438499</v>
      </c>
      <c r="C4134" s="183">
        <v>-0.156182759683796</v>
      </c>
      <c r="D4134" s="183">
        <v>-0.226734650675087</v>
      </c>
      <c r="E4134" s="183">
        <v>-0.26054948342332801</v>
      </c>
    </row>
    <row r="4135" spans="1:5" x14ac:dyDescent="0.25">
      <c r="A4135" s="183">
        <v>24811.415767177401</v>
      </c>
      <c r="B4135" s="183">
        <v>-0.226510757532639</v>
      </c>
      <c r="C4135" s="183">
        <v>-0.15617526061492101</v>
      </c>
      <c r="D4135" s="183">
        <v>-0.22657274758462201</v>
      </c>
      <c r="E4135" s="183">
        <v>-0.260524806693267</v>
      </c>
    </row>
    <row r="4136" spans="1:5" x14ac:dyDescent="0.25">
      <c r="A4136" s="183">
        <v>24813.679302559602</v>
      </c>
      <c r="B4136" s="183">
        <v>-0.15845741203686101</v>
      </c>
      <c r="C4136" s="183">
        <v>-0.156172666294323</v>
      </c>
      <c r="D4136" s="183">
        <v>-0.22651719205767801</v>
      </c>
      <c r="E4136" s="183">
        <v>-0.260516327649426</v>
      </c>
    </row>
    <row r="4137" spans="1:5" x14ac:dyDescent="0.25">
      <c r="A4137" s="183">
        <v>24826.9636749946</v>
      </c>
      <c r="B4137" s="183">
        <v>-8.4898304865399496E-2</v>
      </c>
      <c r="C4137" s="183">
        <v>-0.15615726766566701</v>
      </c>
      <c r="D4137" s="183">
        <v>-0.226191144443606</v>
      </c>
      <c r="E4137" s="183">
        <v>-0.26046669251649901</v>
      </c>
    </row>
    <row r="4138" spans="1:5" x14ac:dyDescent="0.25">
      <c r="A4138" s="183">
        <v>24828.155508178399</v>
      </c>
      <c r="B4138" s="183">
        <v>-0.229825765951297</v>
      </c>
      <c r="C4138" s="183">
        <v>-0.156155886147894</v>
      </c>
      <c r="D4138" s="183">
        <v>-0.22616197542310201</v>
      </c>
      <c r="E4138" s="183">
        <v>-0.26046224948788499</v>
      </c>
    </row>
    <row r="4139" spans="1:5" x14ac:dyDescent="0.25">
      <c r="A4139" s="183">
        <v>24829.058338807001</v>
      </c>
      <c r="B4139" s="183">
        <v>-0.34690558559984402</v>
      </c>
      <c r="C4139" s="183">
        <v>-0.156154839628485</v>
      </c>
      <c r="D4139" s="183">
        <v>-0.22613987947420999</v>
      </c>
      <c r="E4139" s="183">
        <v>-0.26045888506483</v>
      </c>
    </row>
    <row r="4140" spans="1:5" x14ac:dyDescent="0.25">
      <c r="A4140" s="183">
        <v>24832.1465858464</v>
      </c>
      <c r="B4140" s="183">
        <v>-0.248881899997133</v>
      </c>
      <c r="C4140" s="183">
        <v>-0.15615123108578999</v>
      </c>
      <c r="D4140" s="183">
        <v>-0.22606429746958101</v>
      </c>
      <c r="E4140" s="183">
        <v>-0.26044739245766602</v>
      </c>
    </row>
    <row r="4141" spans="1:5" x14ac:dyDescent="0.25">
      <c r="A4141" s="183">
        <v>24840.019093151899</v>
      </c>
      <c r="B4141" s="183">
        <v>-0.51105760501838304</v>
      </c>
      <c r="C4141" s="183">
        <v>-0.15614194751364599</v>
      </c>
      <c r="D4141" s="183">
        <v>-0.225871893199733</v>
      </c>
      <c r="E4141" s="183">
        <v>-0.26041812037547502</v>
      </c>
    </row>
    <row r="4142" spans="1:5" x14ac:dyDescent="0.25">
      <c r="A4142" s="183">
        <v>24840.823456043101</v>
      </c>
      <c r="B4142" s="183">
        <v>-0.161768574615062</v>
      </c>
      <c r="C4142" s="183">
        <v>-0.15614099406613499</v>
      </c>
      <c r="D4142" s="183">
        <v>-0.22585226132981601</v>
      </c>
      <c r="E4142" s="183">
        <v>-0.26041513638935698</v>
      </c>
    </row>
    <row r="4143" spans="1:5" x14ac:dyDescent="0.25">
      <c r="A4143" s="183">
        <v>24841.563236550599</v>
      </c>
      <c r="B4143" s="183">
        <v>-0.21728838860024499</v>
      </c>
      <c r="C4143" s="183">
        <v>-0.15614011636713801</v>
      </c>
      <c r="D4143" s="183">
        <v>-0.22583420570486001</v>
      </c>
      <c r="E4143" s="183">
        <v>-0.26041239198780702</v>
      </c>
    </row>
    <row r="4144" spans="1:5" x14ac:dyDescent="0.25">
      <c r="A4144" s="183">
        <v>24845.215376488599</v>
      </c>
      <c r="B4144" s="183">
        <v>-0.24379055495836699</v>
      </c>
      <c r="C4144" s="183">
        <v>-0.156135772064214</v>
      </c>
      <c r="D4144" s="183">
        <v>-0.225745068902338</v>
      </c>
      <c r="E4144" s="183">
        <v>-0.26039884345766401</v>
      </c>
    </row>
    <row r="4145" spans="1:5" x14ac:dyDescent="0.25">
      <c r="A4145" s="183">
        <v>24853.140092037</v>
      </c>
      <c r="B4145" s="183">
        <v>3.2759400712345501E-3</v>
      </c>
      <c r="C4145" s="183">
        <v>-0.15612628085830099</v>
      </c>
      <c r="D4145" s="183">
        <v>-0.22555182354335701</v>
      </c>
      <c r="E4145" s="183">
        <v>-0.26036951754311799</v>
      </c>
    </row>
    <row r="4146" spans="1:5" x14ac:dyDescent="0.25">
      <c r="A4146" s="183">
        <v>24854.402612577102</v>
      </c>
      <c r="B4146" s="183">
        <v>8.6402197171819902E-3</v>
      </c>
      <c r="C4146" s="183">
        <v>-0.15612476010811199</v>
      </c>
      <c r="D4146" s="183">
        <v>-0.22552111475445499</v>
      </c>
      <c r="E4146" s="183">
        <v>-0.26036484841956797</v>
      </c>
    </row>
    <row r="4147" spans="1:5" x14ac:dyDescent="0.25">
      <c r="A4147" s="183">
        <v>24860.3568612284</v>
      </c>
      <c r="B4147" s="183">
        <v>0.14665576216272799</v>
      </c>
      <c r="C4147" s="183">
        <v>-0.156117551649301</v>
      </c>
      <c r="D4147" s="183">
        <v>-0.22537638676549099</v>
      </c>
      <c r="E4147" s="183">
        <v>-0.26034287489394298</v>
      </c>
    </row>
    <row r="4148" spans="1:5" x14ac:dyDescent="0.25">
      <c r="A4148" s="183">
        <v>24862.347140333099</v>
      </c>
      <c r="B4148" s="183">
        <v>-0.30897036383611398</v>
      </c>
      <c r="C4148" s="183">
        <v>-0.156115127231791</v>
      </c>
      <c r="D4148" s="183">
        <v>-0.22532800969742001</v>
      </c>
      <c r="E4148" s="183">
        <v>-0.26033554044164497</v>
      </c>
    </row>
    <row r="4149" spans="1:5" x14ac:dyDescent="0.25">
      <c r="A4149" s="183">
        <v>24862.5719732621</v>
      </c>
      <c r="B4149" s="183">
        <v>-0.29237711136794697</v>
      </c>
      <c r="C4149" s="183">
        <v>-0.15611485335618799</v>
      </c>
      <c r="D4149" s="183">
        <v>-0.22532254475640501</v>
      </c>
      <c r="E4149" s="183">
        <v>-0.26033471223377802</v>
      </c>
    </row>
    <row r="4150" spans="1:5" x14ac:dyDescent="0.25">
      <c r="A4150" s="183">
        <v>24864.214331507599</v>
      </c>
      <c r="B4150" s="183">
        <v>0.596299561690805</v>
      </c>
      <c r="C4150" s="183">
        <v>-0.15611285275131001</v>
      </c>
      <c r="D4150" s="183">
        <v>-0.225282624487713</v>
      </c>
      <c r="E4150" s="183">
        <v>-0.26032866440095898</v>
      </c>
    </row>
    <row r="4151" spans="1:5" x14ac:dyDescent="0.25">
      <c r="A4151" s="183">
        <v>24870.631612256198</v>
      </c>
      <c r="B4151" s="183">
        <v>-0.90355607526121395</v>
      </c>
      <c r="C4151" s="183">
        <v>-0.156105017966159</v>
      </c>
      <c r="D4151" s="183">
        <v>-0.22512678049934501</v>
      </c>
      <c r="E4151" s="183">
        <v>-0.26030506853065799</v>
      </c>
    </row>
    <row r="4152" spans="1:5" x14ac:dyDescent="0.25">
      <c r="A4152" s="183">
        <v>24871.745617751199</v>
      </c>
      <c r="B4152" s="183">
        <v>-0.22226852309867901</v>
      </c>
      <c r="C4152" s="183">
        <v>-0.15610364988554201</v>
      </c>
      <c r="D4152" s="183">
        <v>-0.22509977048759999</v>
      </c>
      <c r="E4152" s="183">
        <v>-0.26030097987316803</v>
      </c>
    </row>
    <row r="4153" spans="1:5" x14ac:dyDescent="0.25">
      <c r="A4153" s="183">
        <v>24882.406484829298</v>
      </c>
      <c r="B4153" s="183">
        <v>-0.86955022078256705</v>
      </c>
      <c r="C4153" s="183">
        <v>-0.15609046049521799</v>
      </c>
      <c r="D4153" s="183">
        <v>-0.224841813481226</v>
      </c>
      <c r="E4153" s="183">
        <v>-0.26026192038479901</v>
      </c>
    </row>
    <row r="4154" spans="1:5" x14ac:dyDescent="0.25">
      <c r="A4154" s="183">
        <v>24882.704153364601</v>
      </c>
      <c r="B4154" s="183">
        <v>-0.29772082703066699</v>
      </c>
      <c r="C4154" s="183">
        <v>-0.156090088859791</v>
      </c>
      <c r="D4154" s="183">
        <v>-0.224834610907203</v>
      </c>
      <c r="E4154" s="183">
        <v>-0.26026083213214402</v>
      </c>
    </row>
    <row r="4155" spans="1:5" x14ac:dyDescent="0.25">
      <c r="A4155" s="183">
        <v>24887.389665747502</v>
      </c>
      <c r="B4155" s="183">
        <v>-0.57565681338733699</v>
      </c>
      <c r="C4155" s="183">
        <v>-0.15608423905643901</v>
      </c>
      <c r="D4155" s="183">
        <v>-0.22472123731959801</v>
      </c>
      <c r="E4155" s="183">
        <v>-0.26024372549172903</v>
      </c>
    </row>
    <row r="4156" spans="1:5" x14ac:dyDescent="0.25">
      <c r="A4156" s="183">
        <v>24888.5989162191</v>
      </c>
      <c r="B4156" s="183">
        <v>-0.32427399368646398</v>
      </c>
      <c r="C4156" s="183">
        <v>-0.15608272932241499</v>
      </c>
      <c r="D4156" s="183">
        <v>-0.224692044304828</v>
      </c>
      <c r="E4156" s="183">
        <v>-0.26023931286913099</v>
      </c>
    </row>
    <row r="4157" spans="1:5" x14ac:dyDescent="0.25">
      <c r="A4157" s="183">
        <v>24894.396365635199</v>
      </c>
      <c r="B4157" s="183">
        <v>-0.81494343136485603</v>
      </c>
      <c r="C4157" s="183">
        <v>-0.156075434183121</v>
      </c>
      <c r="D4157" s="183">
        <v>-0.224552194474994</v>
      </c>
      <c r="E4157" s="183">
        <v>-0.26021818722290901</v>
      </c>
    </row>
    <row r="4158" spans="1:5" x14ac:dyDescent="0.25">
      <c r="A4158" s="183">
        <v>24895.751135116701</v>
      </c>
      <c r="B4158" s="183">
        <v>-0.61393104237304996</v>
      </c>
      <c r="C4158" s="183">
        <v>-0.15607372118954299</v>
      </c>
      <c r="D4158" s="183">
        <v>-0.224519513848075</v>
      </c>
      <c r="E4158" s="183">
        <v>-0.26021325961623298</v>
      </c>
    </row>
    <row r="4159" spans="1:5" x14ac:dyDescent="0.25">
      <c r="A4159" s="183">
        <v>24896.495794434501</v>
      </c>
      <c r="B4159" s="183">
        <v>-0.55774183139145606</v>
      </c>
      <c r="C4159" s="183">
        <v>-0.15607277962963401</v>
      </c>
      <c r="D4159" s="183">
        <v>-0.224501595513309</v>
      </c>
      <c r="E4159" s="183">
        <v>-0.26021055111986002</v>
      </c>
    </row>
    <row r="4160" spans="1:5" x14ac:dyDescent="0.25">
      <c r="A4160" s="183">
        <v>24899.155435021501</v>
      </c>
      <c r="B4160" s="183">
        <v>0.25056504285960701</v>
      </c>
      <c r="C4160" s="183">
        <v>-0.15606941673483299</v>
      </c>
      <c r="D4160" s="183">
        <v>-0.224437598019088</v>
      </c>
      <c r="E4160" s="183">
        <v>-0.26020088678025</v>
      </c>
    </row>
    <row r="4161" spans="1:5" x14ac:dyDescent="0.25">
      <c r="A4161" s="183">
        <v>24911.472898659998</v>
      </c>
      <c r="B4161" s="183">
        <v>-0.21624757850764501</v>
      </c>
      <c r="C4161" s="183">
        <v>-0.156053690793062</v>
      </c>
      <c r="D4161" s="183">
        <v>-0.22414142360912301</v>
      </c>
      <c r="E4161" s="183">
        <v>-0.26015626775457601</v>
      </c>
    </row>
    <row r="4162" spans="1:5" x14ac:dyDescent="0.25">
      <c r="A4162" s="183">
        <v>24912.108777396599</v>
      </c>
      <c r="B4162" s="183">
        <v>-0.46556292542202499</v>
      </c>
      <c r="C4162" s="183">
        <v>-0.156052871073459</v>
      </c>
      <c r="D4162" s="183">
        <v>-0.22412616516586401</v>
      </c>
      <c r="E4162" s="183">
        <v>-0.26015397168644899</v>
      </c>
    </row>
    <row r="4163" spans="1:5" x14ac:dyDescent="0.25">
      <c r="A4163" s="183">
        <v>24920.3957568558</v>
      </c>
      <c r="B4163" s="183">
        <v>-0.23300251284360499</v>
      </c>
      <c r="C4163" s="183">
        <v>-0.156042167759052</v>
      </c>
      <c r="D4163" s="183">
        <v>-0.223927429640013</v>
      </c>
      <c r="E4163" s="183">
        <v>-0.26012409205814002</v>
      </c>
    </row>
    <row r="4164" spans="1:5" x14ac:dyDescent="0.25">
      <c r="A4164" s="183">
        <v>24921.286849611599</v>
      </c>
      <c r="B4164" s="183">
        <v>-0.17251707464690499</v>
      </c>
      <c r="C4164" s="183">
        <v>-0.156041010444467</v>
      </c>
      <c r="D4164" s="183">
        <v>-0.223906116661786</v>
      </c>
      <c r="E4164" s="183">
        <v>-0.26012088489727903</v>
      </c>
    </row>
    <row r="4165" spans="1:5" x14ac:dyDescent="0.25">
      <c r="A4165" s="183">
        <v>24922.288959846799</v>
      </c>
      <c r="B4165" s="183">
        <v>-0.15819575894870899</v>
      </c>
      <c r="C4165" s="183">
        <v>-0.15603970734074299</v>
      </c>
      <c r="D4165" s="183">
        <v>-0.223882148389699</v>
      </c>
      <c r="E4165" s="183">
        <v>-0.26011728045608301</v>
      </c>
    </row>
    <row r="4166" spans="1:5" x14ac:dyDescent="0.25">
      <c r="A4166" s="183">
        <v>24934.061200001299</v>
      </c>
      <c r="B4166" s="183">
        <v>-0.253650177793385</v>
      </c>
      <c r="C4166" s="183">
        <v>-0.156024296965452</v>
      </c>
      <c r="D4166" s="183">
        <v>-0.223600927630727</v>
      </c>
      <c r="E4166" s="183">
        <v>-0.26007505821931598</v>
      </c>
    </row>
    <row r="4167" spans="1:5" x14ac:dyDescent="0.25">
      <c r="A4167" s="183">
        <v>24935.0076359985</v>
      </c>
      <c r="B4167" s="183">
        <v>-0.49415200601822301</v>
      </c>
      <c r="C4167" s="183">
        <v>-0.15602304762958799</v>
      </c>
      <c r="D4167" s="183">
        <v>-0.22357839847136199</v>
      </c>
      <c r="E4167" s="183">
        <v>-0.260071673503812</v>
      </c>
    </row>
    <row r="4168" spans="1:5" x14ac:dyDescent="0.25">
      <c r="A4168" s="183">
        <v>24935.432932760999</v>
      </c>
      <c r="B4168" s="183">
        <v>-0.424580631814853</v>
      </c>
      <c r="C4168" s="183">
        <v>-0.15602248621973</v>
      </c>
      <c r="D4168" s="183">
        <v>-0.223568274618755</v>
      </c>
      <c r="E4168" s="183">
        <v>-0.26007015301156899</v>
      </c>
    </row>
    <row r="4169" spans="1:5" x14ac:dyDescent="0.25">
      <c r="A4169" s="183">
        <v>24941.073952766001</v>
      </c>
      <c r="B4169" s="183">
        <v>-3.5618634063439E-2</v>
      </c>
      <c r="C4169" s="183">
        <v>-0.15601502371026801</v>
      </c>
      <c r="D4169" s="183">
        <v>-0.22343399460505001</v>
      </c>
      <c r="E4169" s="183">
        <v>-0.26005001433943498</v>
      </c>
    </row>
    <row r="4170" spans="1:5" x14ac:dyDescent="0.25">
      <c r="A4170" s="183">
        <v>24944.499162716998</v>
      </c>
      <c r="B4170" s="183">
        <v>-0.18419704085951299</v>
      </c>
      <c r="C4170" s="183">
        <v>-0.156010469151523</v>
      </c>
      <c r="D4170" s="183">
        <v>-0.22335246019482599</v>
      </c>
      <c r="E4170" s="183">
        <v>-0.26003781828678701</v>
      </c>
    </row>
    <row r="4171" spans="1:5" x14ac:dyDescent="0.25">
      <c r="A4171" s="183">
        <v>24948.5331626181</v>
      </c>
      <c r="B4171" s="183">
        <v>-0.28034455482614001</v>
      </c>
      <c r="C4171" s="183">
        <v>-0.156005076227096</v>
      </c>
      <c r="D4171" s="183">
        <v>-0.223256434021986</v>
      </c>
      <c r="E4171" s="183">
        <v>-0.26002346537686</v>
      </c>
    </row>
    <row r="4172" spans="1:5" x14ac:dyDescent="0.25">
      <c r="A4172" s="183">
        <v>24949.432734252499</v>
      </c>
      <c r="B4172" s="183">
        <v>-0.46839171431272097</v>
      </c>
      <c r="C4172" s="183">
        <v>-0.15600387361877699</v>
      </c>
      <c r="D4172" s="183">
        <v>-0.22323502043166299</v>
      </c>
      <c r="E4172" s="183">
        <v>-0.26002027305398701</v>
      </c>
    </row>
    <row r="4173" spans="1:5" x14ac:dyDescent="0.25">
      <c r="A4173" s="183">
        <v>24952.970692073399</v>
      </c>
      <c r="B4173" s="183">
        <v>0.53137272328336305</v>
      </c>
      <c r="C4173" s="183">
        <v>-0.155999133190525</v>
      </c>
      <c r="D4173" s="183">
        <v>-0.22315080214768901</v>
      </c>
      <c r="E4173" s="183">
        <v>-0.26000771785188598</v>
      </c>
    </row>
    <row r="4174" spans="1:5" x14ac:dyDescent="0.25">
      <c r="A4174" s="183">
        <v>24955.608436213901</v>
      </c>
      <c r="B4174" s="183">
        <v>-0.29877184323755501</v>
      </c>
      <c r="C4174" s="183">
        <v>-0.15599557589531801</v>
      </c>
      <c r="D4174" s="183">
        <v>-0.223088012737437</v>
      </c>
      <c r="E4174" s="183">
        <v>-0.25999837079548299</v>
      </c>
    </row>
    <row r="4175" spans="1:5" x14ac:dyDescent="0.25">
      <c r="A4175" s="183">
        <v>24959.149947605601</v>
      </c>
      <c r="B4175" s="183">
        <v>-0.43433370936664101</v>
      </c>
      <c r="C4175" s="183">
        <v>-0.15599079976813099</v>
      </c>
      <c r="D4175" s="183">
        <v>-0.223003994076235</v>
      </c>
      <c r="E4175" s="183">
        <v>-0.25998584451856499</v>
      </c>
    </row>
    <row r="4176" spans="1:5" x14ac:dyDescent="0.25">
      <c r="A4176" s="183">
        <v>24959.895262940001</v>
      </c>
      <c r="B4176" s="183">
        <v>-6.6601042514757805E-2</v>
      </c>
      <c r="C4176" s="183">
        <v>-0.15598979037504301</v>
      </c>
      <c r="D4176" s="183">
        <v>-0.222986344585794</v>
      </c>
      <c r="E4176" s="183">
        <v>-0.25998320834851402</v>
      </c>
    </row>
    <row r="4177" spans="1:5" x14ac:dyDescent="0.25">
      <c r="A4177" s="183">
        <v>24960.690278577</v>
      </c>
      <c r="B4177" s="183">
        <v>-0.15805428216644199</v>
      </c>
      <c r="C4177" s="183">
        <v>-0.15598871216488899</v>
      </c>
      <c r="D4177" s="183">
        <v>-0.22296751816395899</v>
      </c>
      <c r="E4177" s="183">
        <v>-0.25998039991341398</v>
      </c>
    </row>
    <row r="4178" spans="1:5" x14ac:dyDescent="0.25">
      <c r="A4178" s="183">
        <v>24966.734925462799</v>
      </c>
      <c r="B4178" s="183">
        <v>-0.30156753041196099</v>
      </c>
      <c r="C4178" s="183">
        <v>-0.155980494515709</v>
      </c>
      <c r="D4178" s="183">
        <v>-0.222824427252927</v>
      </c>
      <c r="E4178" s="183">
        <v>-0.25995908326412198</v>
      </c>
    </row>
    <row r="4179" spans="1:5" x14ac:dyDescent="0.25">
      <c r="A4179" s="183">
        <v>24969.285058589201</v>
      </c>
      <c r="B4179" s="183">
        <v>-0.36620186511101499</v>
      </c>
      <c r="C4179" s="183">
        <v>-0.155977012378401</v>
      </c>
      <c r="D4179" s="183">
        <v>-0.222764343942433</v>
      </c>
      <c r="E4179" s="183">
        <v>-0.25995010957009501</v>
      </c>
    </row>
    <row r="4180" spans="1:5" x14ac:dyDescent="0.25">
      <c r="A4180" s="183">
        <v>24972.545431941398</v>
      </c>
      <c r="B4180" s="183">
        <v>-0.24492012731898199</v>
      </c>
      <c r="C4180" s="183">
        <v>-0.155972549181398</v>
      </c>
      <c r="D4180" s="183">
        <v>-0.22268752676672299</v>
      </c>
      <c r="E4180" s="183">
        <v>-0.25993865356038598</v>
      </c>
    </row>
    <row r="4181" spans="1:5" x14ac:dyDescent="0.25">
      <c r="A4181" s="183">
        <v>24972.842484089499</v>
      </c>
      <c r="B4181" s="183">
        <v>-0.43929067249790499</v>
      </c>
      <c r="C4181" s="183">
        <v>-0.15597214026990899</v>
      </c>
      <c r="D4181" s="183">
        <v>-0.22268052796487101</v>
      </c>
      <c r="E4181" s="183">
        <v>-0.25993761075542099</v>
      </c>
    </row>
    <row r="4182" spans="1:5" x14ac:dyDescent="0.25">
      <c r="A4182" s="183">
        <v>24973.433632191998</v>
      </c>
      <c r="B4182" s="183">
        <v>-0.29281653884898301</v>
      </c>
      <c r="C4182" s="183">
        <v>-0.15597132651632201</v>
      </c>
      <c r="D4182" s="183">
        <v>-0.22266660001161101</v>
      </c>
      <c r="E4182" s="183">
        <v>-0.25993553599701202</v>
      </c>
    </row>
    <row r="4183" spans="1:5" x14ac:dyDescent="0.25">
      <c r="A4183" s="183">
        <v>24979.7528045621</v>
      </c>
      <c r="B4183" s="183">
        <v>-8.1402621319281998E-2</v>
      </c>
      <c r="C4183" s="183">
        <v>-0.15596262776695299</v>
      </c>
      <c r="D4183" s="183">
        <v>-0.22251771492335301</v>
      </c>
      <c r="E4183" s="183">
        <v>-0.25991339873666403</v>
      </c>
    </row>
    <row r="4184" spans="1:5" x14ac:dyDescent="0.25">
      <c r="A4184" s="183">
        <v>24982.1121815228</v>
      </c>
      <c r="B4184" s="183">
        <v>-0.30193698440611499</v>
      </c>
      <c r="C4184" s="183">
        <v>-0.15595936199461599</v>
      </c>
      <c r="D4184" s="183">
        <v>-0.222462125990745</v>
      </c>
      <c r="E4184" s="183">
        <v>-0.25990514993723501</v>
      </c>
    </row>
    <row r="4185" spans="1:5" x14ac:dyDescent="0.25">
      <c r="A4185" s="183">
        <v>24988.5217132291</v>
      </c>
      <c r="B4185" s="183">
        <v>-0.20825320885234899</v>
      </c>
      <c r="C4185" s="183">
        <v>-0.15595045229821899</v>
      </c>
      <c r="D4185" s="183">
        <v>-0.22231111195949499</v>
      </c>
      <c r="E4185" s="183">
        <v>-0.25988279733167002</v>
      </c>
    </row>
    <row r="4186" spans="1:5" x14ac:dyDescent="0.25">
      <c r="A4186" s="183">
        <v>24990.461358633798</v>
      </c>
      <c r="B4186" s="183">
        <v>-0.82782593163995799</v>
      </c>
      <c r="C4186" s="183">
        <v>-0.15594773694036801</v>
      </c>
      <c r="D4186" s="183">
        <v>-0.22226541226017399</v>
      </c>
      <c r="E4186" s="183">
        <v>-0.25987604810557702</v>
      </c>
    </row>
    <row r="4187" spans="1:5" x14ac:dyDescent="0.25">
      <c r="A4187" s="183">
        <v>24996.834708133101</v>
      </c>
      <c r="B4187" s="183">
        <v>-0.18260232143107999</v>
      </c>
      <c r="C4187" s="183">
        <v>-0.15593881369134999</v>
      </c>
      <c r="D4187" s="183">
        <v>-0.222115319818152</v>
      </c>
      <c r="E4187" s="183">
        <v>-0.25985392121360201</v>
      </c>
    </row>
    <row r="4188" spans="1:5" x14ac:dyDescent="0.25">
      <c r="A4188" s="183">
        <v>24999.034908527799</v>
      </c>
      <c r="B4188" s="183">
        <v>-0.41129150766919798</v>
      </c>
      <c r="C4188" s="183">
        <v>-0.15593571292592601</v>
      </c>
      <c r="D4188" s="183">
        <v>-0.22206374068767101</v>
      </c>
      <c r="E4188" s="183">
        <v>-0.259846300511135</v>
      </c>
    </row>
    <row r="4189" spans="1:5" x14ac:dyDescent="0.25">
      <c r="A4189" s="183">
        <v>24999.483285827399</v>
      </c>
      <c r="B4189" s="183">
        <v>1.9996696272639398E-2</v>
      </c>
      <c r="C4189" s="183">
        <v>-0.15593508102310899</v>
      </c>
      <c r="D4189" s="183">
        <v>-0.22205323453517301</v>
      </c>
      <c r="E4189" s="183">
        <v>-0.25984474862907597</v>
      </c>
    </row>
    <row r="4190" spans="1:5" x14ac:dyDescent="0.25">
      <c r="A4190" s="183">
        <v>25011.1350858074</v>
      </c>
      <c r="B4190" s="183">
        <v>-0.31165181528327601</v>
      </c>
      <c r="C4190" s="183">
        <v>-0.15591855993864201</v>
      </c>
      <c r="D4190" s="183">
        <v>-0.221780501236858</v>
      </c>
      <c r="E4190" s="183">
        <v>-0.259804556731771</v>
      </c>
    </row>
    <row r="4191" spans="1:5" x14ac:dyDescent="0.25">
      <c r="A4191" s="183">
        <v>25011.664809047401</v>
      </c>
      <c r="B4191" s="183">
        <v>-0.22294635994482001</v>
      </c>
      <c r="C4191" s="183">
        <v>-0.15591780408449499</v>
      </c>
      <c r="D4191" s="183">
        <v>-0.22176811584075801</v>
      </c>
      <c r="E4191" s="183">
        <v>-0.25980273578899499</v>
      </c>
    </row>
    <row r="4192" spans="1:5" x14ac:dyDescent="0.25">
      <c r="A4192" s="183">
        <v>25021.630024521801</v>
      </c>
      <c r="B4192" s="183">
        <v>-0.43458620411285198</v>
      </c>
      <c r="C4192" s="183">
        <v>-0.155903511708679</v>
      </c>
      <c r="D4192" s="183">
        <v>-0.22153585194730099</v>
      </c>
      <c r="E4192" s="183">
        <v>-0.25976858516079299</v>
      </c>
    </row>
    <row r="4193" spans="1:5" x14ac:dyDescent="0.25">
      <c r="A4193" s="183">
        <v>25023.221205910799</v>
      </c>
      <c r="B4193" s="183">
        <v>0.10476538528603201</v>
      </c>
      <c r="C4193" s="183">
        <v>-0.15590121599658699</v>
      </c>
      <c r="D4193" s="183">
        <v>-0.22149880249029</v>
      </c>
      <c r="E4193" s="183">
        <v>-0.25976314879747803</v>
      </c>
    </row>
    <row r="4194" spans="1:5" x14ac:dyDescent="0.25">
      <c r="A4194" s="183">
        <v>25032.232842079899</v>
      </c>
      <c r="B4194" s="183">
        <v>-1.8670920922963701</v>
      </c>
      <c r="C4194" s="183">
        <v>-0.155888149936529</v>
      </c>
      <c r="D4194" s="183">
        <v>-0.22128897334751599</v>
      </c>
      <c r="E4194" s="183">
        <v>-0.25973248090950402</v>
      </c>
    </row>
    <row r="4195" spans="1:5" x14ac:dyDescent="0.25">
      <c r="A4195" s="183">
        <v>25033.2554846485</v>
      </c>
      <c r="B4195" s="183">
        <v>-0.53960896041563799</v>
      </c>
      <c r="C4195" s="183">
        <v>-0.15588665902734</v>
      </c>
      <c r="D4195" s="183">
        <v>-0.22126516188758799</v>
      </c>
      <c r="E4195" s="183">
        <v>-0.25972900576847302</v>
      </c>
    </row>
    <row r="4196" spans="1:5" x14ac:dyDescent="0.25">
      <c r="A4196" s="183">
        <v>25034.406563156801</v>
      </c>
      <c r="B4196" s="183">
        <v>-0.22854001408767499</v>
      </c>
      <c r="C4196" s="183">
        <v>-0.15588498087157299</v>
      </c>
      <c r="D4196" s="183">
        <v>-0.22123846967790201</v>
      </c>
      <c r="E4196" s="183">
        <v>-0.25972509417680101</v>
      </c>
    </row>
    <row r="4197" spans="1:5" x14ac:dyDescent="0.25">
      <c r="A4197" s="183">
        <v>25038.522254099302</v>
      </c>
      <c r="B4197" s="183">
        <v>0.32214812991011599</v>
      </c>
      <c r="C4197" s="183">
        <v>-0.15587896225182499</v>
      </c>
      <c r="D4197" s="183">
        <v>-0.22114303145640199</v>
      </c>
      <c r="E4197" s="183">
        <v>-0.259711150621386</v>
      </c>
    </row>
    <row r="4198" spans="1:5" x14ac:dyDescent="0.25">
      <c r="A4198" s="183">
        <v>25039.486620413099</v>
      </c>
      <c r="B4198" s="183">
        <v>-0.45873510550802399</v>
      </c>
      <c r="C4198" s="183">
        <v>-0.155877548526516</v>
      </c>
      <c r="D4198" s="183">
        <v>-0.22112066889149101</v>
      </c>
      <c r="E4198" s="183">
        <v>-0.25970789073619399</v>
      </c>
    </row>
    <row r="4199" spans="1:5" x14ac:dyDescent="0.25">
      <c r="A4199" s="183">
        <v>25041.0094258848</v>
      </c>
      <c r="B4199" s="183">
        <v>-0.296220494863286</v>
      </c>
      <c r="C4199" s="183">
        <v>-0.15587531062887</v>
      </c>
      <c r="D4199" s="183">
        <v>-0.22108535675364199</v>
      </c>
      <c r="E4199" s="183">
        <v>-0.25970274313726199</v>
      </c>
    </row>
    <row r="4200" spans="1:5" x14ac:dyDescent="0.25">
      <c r="A4200" s="183">
        <v>25041.789415990701</v>
      </c>
      <c r="B4200" s="183">
        <v>-0.249735099628656</v>
      </c>
      <c r="C4200" s="183">
        <v>-0.15587416436425899</v>
      </c>
      <c r="D4200" s="183">
        <v>-0.22106726966461199</v>
      </c>
      <c r="E4200" s="183">
        <v>-0.25970010940590998</v>
      </c>
    </row>
    <row r="4201" spans="1:5" x14ac:dyDescent="0.25">
      <c r="A4201" s="183">
        <v>25043.632987847399</v>
      </c>
      <c r="B4201" s="183">
        <v>1.06491850796009</v>
      </c>
      <c r="C4201" s="183">
        <v>-0.155871455071972</v>
      </c>
      <c r="D4201" s="183">
        <v>-0.22102451931681599</v>
      </c>
      <c r="E4201" s="183">
        <v>-0.25969389099584</v>
      </c>
    </row>
    <row r="4202" spans="1:5" x14ac:dyDescent="0.25">
      <c r="A4202" s="183">
        <v>25044.4396354419</v>
      </c>
      <c r="B4202" s="183">
        <v>-1.1681170459740999</v>
      </c>
      <c r="C4202" s="183">
        <v>-0.15587026678473401</v>
      </c>
      <c r="D4202" s="183">
        <v>-0.22100581407075501</v>
      </c>
      <c r="E4202" s="183">
        <v>-0.25969117015504101</v>
      </c>
    </row>
    <row r="4203" spans="1:5" x14ac:dyDescent="0.25">
      <c r="A4203" s="183">
        <v>25045.273327843701</v>
      </c>
      <c r="B4203" s="183">
        <v>0.81829559983477296</v>
      </c>
      <c r="C4203" s="183">
        <v>-0.15586903718064901</v>
      </c>
      <c r="D4203" s="183">
        <v>-0.22098650485784899</v>
      </c>
      <c r="E4203" s="183">
        <v>-0.25968836575828003</v>
      </c>
    </row>
    <row r="4204" spans="1:5" x14ac:dyDescent="0.25">
      <c r="A4204" s="183">
        <v>25051.732194285501</v>
      </c>
      <c r="B4204" s="183">
        <v>-0.29332837746762802</v>
      </c>
      <c r="C4204" s="183">
        <v>-0.15585947753299101</v>
      </c>
      <c r="D4204" s="183">
        <v>-0.22083713118694601</v>
      </c>
      <c r="E4204" s="183">
        <v>-0.25966664880240098</v>
      </c>
    </row>
    <row r="4205" spans="1:5" x14ac:dyDescent="0.25">
      <c r="A4205" s="183">
        <v>25053.001611586598</v>
      </c>
      <c r="B4205" s="183">
        <v>-0.149188303447612</v>
      </c>
      <c r="C4205" s="183">
        <v>-0.15585758833462801</v>
      </c>
      <c r="D4205" s="183">
        <v>-0.22080779893833499</v>
      </c>
      <c r="E4205" s="183">
        <v>-0.25966239777232297</v>
      </c>
    </row>
    <row r="4206" spans="1:5" x14ac:dyDescent="0.25">
      <c r="A4206" s="183">
        <v>25057.284589188199</v>
      </c>
      <c r="B4206" s="183">
        <v>-0.28620719536336398</v>
      </c>
      <c r="C4206" s="183">
        <v>-0.155851214233481</v>
      </c>
      <c r="D4206" s="183">
        <v>-0.220708986622312</v>
      </c>
      <c r="E4206" s="183">
        <v>-0.25964805491864101</v>
      </c>
    </row>
    <row r="4207" spans="1:5" x14ac:dyDescent="0.25">
      <c r="A4207" s="183">
        <v>25058.6243325699</v>
      </c>
      <c r="B4207" s="183">
        <v>-0.150442937551998</v>
      </c>
      <c r="C4207" s="183">
        <v>-0.15584922037298901</v>
      </c>
      <c r="D4207" s="183">
        <v>-0.22067807748415399</v>
      </c>
      <c r="E4207" s="183">
        <v>-0.25964358217461098</v>
      </c>
    </row>
    <row r="4208" spans="1:5" x14ac:dyDescent="0.25">
      <c r="A4208" s="183">
        <v>25058.802770460301</v>
      </c>
      <c r="B4208" s="183">
        <v>-0.30110239508457398</v>
      </c>
      <c r="C4208" s="183">
        <v>-0.15584895379809599</v>
      </c>
      <c r="D4208" s="183">
        <v>-0.220673960754426</v>
      </c>
      <c r="E4208" s="183">
        <v>-0.25964298645828199</v>
      </c>
    </row>
    <row r="4209" spans="1:5" x14ac:dyDescent="0.25">
      <c r="A4209" s="183">
        <v>25059.978417225</v>
      </c>
      <c r="B4209" s="183">
        <v>-0.22911955383160301</v>
      </c>
      <c r="C4209" s="183">
        <v>-0.15584719632618699</v>
      </c>
      <c r="D4209" s="183">
        <v>-0.22064683747934799</v>
      </c>
      <c r="E4209" s="183">
        <v>-0.25963906155212502</v>
      </c>
    </row>
    <row r="4210" spans="1:5" x14ac:dyDescent="0.25">
      <c r="A4210" s="183">
        <v>25061.271005249499</v>
      </c>
      <c r="B4210" s="183">
        <v>-0.30045357422755498</v>
      </c>
      <c r="C4210" s="183">
        <v>-0.15584525807351601</v>
      </c>
      <c r="D4210" s="183">
        <v>-0.220617016259571</v>
      </c>
      <c r="E4210" s="183">
        <v>-0.25963474623663402</v>
      </c>
    </row>
    <row r="4211" spans="1:5" x14ac:dyDescent="0.25">
      <c r="A4211" s="183">
        <v>25069.711711486201</v>
      </c>
      <c r="B4211" s="183">
        <v>-0.48184192591620401</v>
      </c>
      <c r="C4211" s="183">
        <v>-0.15583255714734401</v>
      </c>
      <c r="D4211" s="183">
        <v>-0.220422906955202</v>
      </c>
      <c r="E4211" s="183">
        <v>-0.25960668142205401</v>
      </c>
    </row>
    <row r="4212" spans="1:5" x14ac:dyDescent="0.25">
      <c r="A4212" s="183">
        <v>25070.105060612001</v>
      </c>
      <c r="B4212" s="183">
        <v>-0.91284175217456498</v>
      </c>
      <c r="C4212" s="183">
        <v>-0.15583196526580401</v>
      </c>
      <c r="D4212" s="183">
        <v>-0.22041386283379599</v>
      </c>
      <c r="E4212" s="183">
        <v>-0.25960537738723899</v>
      </c>
    </row>
    <row r="4213" spans="1:5" x14ac:dyDescent="0.25">
      <c r="A4213" s="183">
        <v>25071.840000662</v>
      </c>
      <c r="B4213" s="183">
        <v>-0.15580068364413599</v>
      </c>
      <c r="C4213" s="183">
        <v>-0.155829354661327</v>
      </c>
      <c r="D4213" s="183">
        <v>-0.22037397204107001</v>
      </c>
      <c r="E4213" s="183">
        <v>-0.259599630555855</v>
      </c>
    </row>
    <row r="4214" spans="1:5" x14ac:dyDescent="0.25">
      <c r="A4214" s="183">
        <v>25076.750134592701</v>
      </c>
      <c r="B4214" s="183">
        <v>-0.30616528902917001</v>
      </c>
      <c r="C4214" s="183">
        <v>-0.15582187757131499</v>
      </c>
      <c r="D4214" s="183">
        <v>-0.22026107526698699</v>
      </c>
      <c r="E4214" s="183">
        <v>-0.25958339958287402</v>
      </c>
    </row>
    <row r="4215" spans="1:5" x14ac:dyDescent="0.25">
      <c r="A4215" s="183">
        <v>25077.496615007101</v>
      </c>
      <c r="B4215" s="183">
        <v>-0.62307940851545895</v>
      </c>
      <c r="C4215" s="183">
        <v>-0.15582074084035699</v>
      </c>
      <c r="D4215" s="183">
        <v>-0.22024391173705199</v>
      </c>
      <c r="E4215" s="183">
        <v>-0.25958093705220098</v>
      </c>
    </row>
    <row r="4216" spans="1:5" x14ac:dyDescent="0.25">
      <c r="A4216" s="183">
        <v>25086.208049015499</v>
      </c>
      <c r="B4216" s="183">
        <v>-2.1708848071977399E-2</v>
      </c>
      <c r="C4216" s="183">
        <v>-0.15580747517853699</v>
      </c>
      <c r="D4216" s="183">
        <v>-0.22004431746120801</v>
      </c>
      <c r="E4216" s="183">
        <v>-0.259552304027166</v>
      </c>
    </row>
    <row r="4217" spans="1:5" x14ac:dyDescent="0.25">
      <c r="A4217" s="183">
        <v>25092.676734285698</v>
      </c>
      <c r="B4217" s="183">
        <v>-0.236591153356247</v>
      </c>
      <c r="C4217" s="183">
        <v>-0.15579752896012899</v>
      </c>
      <c r="D4217" s="183">
        <v>-0.21989638417382101</v>
      </c>
      <c r="E4217" s="183">
        <v>-0.25953113057795801</v>
      </c>
    </row>
    <row r="4218" spans="1:5" x14ac:dyDescent="0.25">
      <c r="A4218" s="183">
        <v>25098.445838313401</v>
      </c>
      <c r="B4218" s="183">
        <v>-0.30421557079252098</v>
      </c>
      <c r="C4218" s="183">
        <v>-0.155788607861367</v>
      </c>
      <c r="D4218" s="183">
        <v>-0.21976481083229099</v>
      </c>
      <c r="E4218" s="183">
        <v>-0.25951233976017601</v>
      </c>
    </row>
    <row r="4219" spans="1:5" x14ac:dyDescent="0.25">
      <c r="A4219" s="183">
        <v>25108.987592806901</v>
      </c>
      <c r="B4219" s="183">
        <v>-0.25324532029085101</v>
      </c>
      <c r="C4219" s="183">
        <v>-0.15577218528838099</v>
      </c>
      <c r="D4219" s="183">
        <v>-0.219524694007174</v>
      </c>
      <c r="E4219" s="183">
        <v>-0.25947821050250902</v>
      </c>
    </row>
    <row r="4220" spans="1:5" x14ac:dyDescent="0.25">
      <c r="A4220" s="183">
        <v>25109.8545833198</v>
      </c>
      <c r="B4220" s="183">
        <v>-0.154697205670939</v>
      </c>
      <c r="C4220" s="183">
        <v>-0.15577082694373701</v>
      </c>
      <c r="D4220" s="183">
        <v>-0.21950498640260599</v>
      </c>
      <c r="E4220" s="183">
        <v>-0.25947541095127102</v>
      </c>
    </row>
    <row r="4221" spans="1:5" x14ac:dyDescent="0.25">
      <c r="A4221" s="183">
        <v>25111.033308291</v>
      </c>
      <c r="B4221" s="183">
        <v>-0.14728969464807801</v>
      </c>
      <c r="C4221" s="183">
        <v>-0.15576897971276199</v>
      </c>
      <c r="D4221" s="183">
        <v>-0.219478192746525</v>
      </c>
      <c r="E4221" s="183">
        <v>-0.25947161312531902</v>
      </c>
    </row>
    <row r="4222" spans="1:5" x14ac:dyDescent="0.25">
      <c r="A4222" s="183">
        <v>25112.7527155467</v>
      </c>
      <c r="B4222" s="183">
        <v>3.8304698054747503E-2</v>
      </c>
      <c r="C4222" s="183">
        <v>-0.15576627510135399</v>
      </c>
      <c r="D4222" s="183">
        <v>-0.219439108814484</v>
      </c>
      <c r="E4222" s="183">
        <v>-0.259466079184901</v>
      </c>
    </row>
    <row r="4223" spans="1:5" x14ac:dyDescent="0.25">
      <c r="A4223" s="183">
        <v>25114.278049462999</v>
      </c>
      <c r="B4223" s="183">
        <v>-0.29456830269211098</v>
      </c>
      <c r="C4223" s="183">
        <v>-0.15576387576548001</v>
      </c>
      <c r="D4223" s="183">
        <v>-0.21940443637319401</v>
      </c>
      <c r="E4223" s="183">
        <v>-0.25946117579977501</v>
      </c>
    </row>
    <row r="4224" spans="1:5" x14ac:dyDescent="0.25">
      <c r="A4224" s="183">
        <v>25117.675332630599</v>
      </c>
      <c r="B4224" s="183">
        <v>0.30934120885350902</v>
      </c>
      <c r="C4224" s="183">
        <v>-0.15575853187107699</v>
      </c>
      <c r="D4224" s="183">
        <v>-0.21932727085069201</v>
      </c>
      <c r="E4224" s="183">
        <v>-0.25945028233262701</v>
      </c>
    </row>
    <row r="4225" spans="1:5" x14ac:dyDescent="0.25">
      <c r="A4225" s="183">
        <v>25123.145193540098</v>
      </c>
      <c r="B4225" s="183">
        <v>-0.22278722426269901</v>
      </c>
      <c r="C4225" s="183">
        <v>-0.15574988047953101</v>
      </c>
      <c r="D4225" s="183">
        <v>-0.21920327979100701</v>
      </c>
      <c r="E4225" s="183">
        <v>-0.25943278445927798</v>
      </c>
    </row>
    <row r="4226" spans="1:5" x14ac:dyDescent="0.25">
      <c r="A4226" s="183">
        <v>25123.827979903501</v>
      </c>
      <c r="B4226" s="183">
        <v>-0.66710612994687102</v>
      </c>
      <c r="C4226" s="183">
        <v>-0.15574879700621799</v>
      </c>
      <c r="D4226" s="183">
        <v>-0.21918780532503199</v>
      </c>
      <c r="E4226" s="183">
        <v>-0.25943060410541602</v>
      </c>
    </row>
    <row r="4227" spans="1:5" x14ac:dyDescent="0.25">
      <c r="A4227" s="183">
        <v>25124.972089583101</v>
      </c>
      <c r="B4227" s="183">
        <v>-0.23687723629728399</v>
      </c>
      <c r="C4227" s="183">
        <v>-0.15574698148621</v>
      </c>
      <c r="D4227" s="183">
        <v>-0.21916190110301301</v>
      </c>
      <c r="E4227" s="183">
        <v>-0.25942696001326598</v>
      </c>
    </row>
    <row r="4228" spans="1:5" x14ac:dyDescent="0.25">
      <c r="A4228" s="183">
        <v>25125.1087058714</v>
      </c>
      <c r="B4228" s="183">
        <v>0.93590778365226801</v>
      </c>
      <c r="C4228" s="183">
        <v>-0.15574676450695499</v>
      </c>
      <c r="D4228" s="183">
        <v>-0.21915880870840501</v>
      </c>
      <c r="E4228" s="183">
        <v>-0.25942652518217502</v>
      </c>
    </row>
    <row r="4229" spans="1:5" x14ac:dyDescent="0.25">
      <c r="A4229" s="183">
        <v>25126.835304676199</v>
      </c>
      <c r="B4229" s="183">
        <v>-0.31931485980616298</v>
      </c>
      <c r="C4229" s="183">
        <v>-0.155744018694457</v>
      </c>
      <c r="D4229" s="183">
        <v>-0.219119726071203</v>
      </c>
      <c r="E4229" s="183">
        <v>-0.25942102965268299</v>
      </c>
    </row>
    <row r="4230" spans="1:5" x14ac:dyDescent="0.25">
      <c r="A4230" s="183">
        <v>25131.058979260099</v>
      </c>
      <c r="B4230" s="183">
        <v>-0.10982174255874699</v>
      </c>
      <c r="C4230" s="183">
        <v>-0.155737288269723</v>
      </c>
      <c r="D4230" s="183">
        <v>-0.219024229477946</v>
      </c>
      <c r="E4230" s="183">
        <v>-0.25940760421603198</v>
      </c>
    </row>
    <row r="4231" spans="1:5" x14ac:dyDescent="0.25">
      <c r="A4231" s="183">
        <v>25133.736879612901</v>
      </c>
      <c r="B4231" s="183">
        <v>-0.23523183568533401</v>
      </c>
      <c r="C4231" s="183">
        <v>-0.15573300691893999</v>
      </c>
      <c r="D4231" s="183">
        <v>-0.21896371979569901</v>
      </c>
      <c r="E4231" s="183">
        <v>-0.259399118370573</v>
      </c>
    </row>
    <row r="4232" spans="1:5" x14ac:dyDescent="0.25">
      <c r="A4232" s="183">
        <v>25135.0437047743</v>
      </c>
      <c r="B4232" s="183">
        <v>0.37816473675622603</v>
      </c>
      <c r="C4232" s="183">
        <v>-0.15573091412218701</v>
      </c>
      <c r="D4232" s="183">
        <v>-0.21893421749570999</v>
      </c>
      <c r="E4232" s="183">
        <v>-0.259394987253248</v>
      </c>
    </row>
    <row r="4233" spans="1:5" x14ac:dyDescent="0.25">
      <c r="A4233" s="183">
        <v>25137.0140531209</v>
      </c>
      <c r="B4233" s="183">
        <v>4.1529332117007399E-2</v>
      </c>
      <c r="C4233" s="183">
        <v>-0.15572775281338599</v>
      </c>
      <c r="D4233" s="183">
        <v>-0.218889735793242</v>
      </c>
      <c r="E4233" s="183">
        <v>-0.259388758615758</v>
      </c>
    </row>
    <row r="4234" spans="1:5" x14ac:dyDescent="0.25">
      <c r="A4234" s="183">
        <v>25137.341641047798</v>
      </c>
      <c r="B4234" s="183">
        <v>-0.31249776243851302</v>
      </c>
      <c r="C4234" s="183">
        <v>-0.155727226171955</v>
      </c>
      <c r="D4234" s="183">
        <v>-0.21888234031481099</v>
      </c>
      <c r="E4234" s="183">
        <v>-0.25938772452180597</v>
      </c>
    </row>
    <row r="4235" spans="1:5" x14ac:dyDescent="0.25">
      <c r="A4235" s="183">
        <v>25138.279621297501</v>
      </c>
      <c r="B4235" s="183">
        <v>-0.31247549641452199</v>
      </c>
      <c r="C4235" s="183">
        <v>-0.15572571824317999</v>
      </c>
      <c r="D4235" s="183">
        <v>-0.218861178642312</v>
      </c>
      <c r="E4235" s="183">
        <v>-0.25938476509165997</v>
      </c>
    </row>
    <row r="4236" spans="1:5" x14ac:dyDescent="0.25">
      <c r="A4236" s="183">
        <v>25141.595378665501</v>
      </c>
      <c r="B4236" s="183">
        <v>-8.1405330878847604E-2</v>
      </c>
      <c r="C4236" s="183">
        <v>-0.155720383425859</v>
      </c>
      <c r="D4236" s="183">
        <v>-0.218786421661708</v>
      </c>
      <c r="E4236" s="183">
        <v>-0.25937432119187398</v>
      </c>
    </row>
    <row r="4237" spans="1:5" x14ac:dyDescent="0.25">
      <c r="A4237" s="183">
        <v>25142.540730942099</v>
      </c>
      <c r="B4237" s="183">
        <v>-0.29520782107003202</v>
      </c>
      <c r="C4237" s="183">
        <v>-0.155718859004018</v>
      </c>
      <c r="D4237" s="183">
        <v>-0.21876517124761399</v>
      </c>
      <c r="E4237" s="183">
        <v>-0.259371348605347</v>
      </c>
    </row>
    <row r="4238" spans="1:5" x14ac:dyDescent="0.25">
      <c r="A4238" s="183">
        <v>25142.869980438601</v>
      </c>
      <c r="B4238" s="183">
        <v>0.47468237790524398</v>
      </c>
      <c r="C4238" s="183">
        <v>-0.155718328074823</v>
      </c>
      <c r="D4238" s="183">
        <v>-0.218757770999568</v>
      </c>
      <c r="E4238" s="183">
        <v>-0.259370313834829</v>
      </c>
    </row>
    <row r="4239" spans="1:5" x14ac:dyDescent="0.25">
      <c r="A4239" s="183">
        <v>25143.492633502399</v>
      </c>
      <c r="B4239" s="183">
        <v>-0.282959669644123</v>
      </c>
      <c r="C4239" s="183">
        <v>-0.15571732401955801</v>
      </c>
      <c r="D4239" s="183">
        <v>-0.218743776180539</v>
      </c>
      <c r="E4239" s="183">
        <v>-0.25936836018744902</v>
      </c>
    </row>
    <row r="4240" spans="1:5" x14ac:dyDescent="0.25">
      <c r="A4240" s="183">
        <v>25146.2284024974</v>
      </c>
      <c r="B4240" s="183">
        <v>-0.38987326591303201</v>
      </c>
      <c r="C4240" s="183">
        <v>-0.155712901739226</v>
      </c>
      <c r="D4240" s="183">
        <v>-0.218682286734456</v>
      </c>
      <c r="E4240" s="183">
        <v>-0.25935977638975999</v>
      </c>
    </row>
    <row r="4241" spans="1:5" x14ac:dyDescent="0.25">
      <c r="A4241" s="183">
        <v>25151.028602697199</v>
      </c>
      <c r="B4241" s="183">
        <v>-0.54828517301973601</v>
      </c>
      <c r="C4241" s="183">
        <v>-0.15570511660140701</v>
      </c>
      <c r="D4241" s="183">
        <v>-0.218574396904611</v>
      </c>
      <c r="E4241" s="183">
        <v>-0.25934478951314599</v>
      </c>
    </row>
    <row r="4242" spans="1:5" x14ac:dyDescent="0.25">
      <c r="A4242" s="183">
        <v>25155.4655369957</v>
      </c>
      <c r="B4242" s="183">
        <v>-0.291688028083947</v>
      </c>
      <c r="C4242" s="183">
        <v>-0.15569789141691601</v>
      </c>
      <c r="D4242" s="183">
        <v>-0.21847467187928499</v>
      </c>
      <c r="E4242" s="183">
        <v>-0.25933094348210201</v>
      </c>
    </row>
    <row r="4243" spans="1:5" x14ac:dyDescent="0.25">
      <c r="A4243" s="183">
        <v>25159.356099670102</v>
      </c>
      <c r="B4243" s="183">
        <v>0.16726952840662199</v>
      </c>
      <c r="C4243" s="183">
        <v>-0.15569152948422699</v>
      </c>
      <c r="D4243" s="183">
        <v>-0.218387227162925</v>
      </c>
      <c r="E4243" s="183">
        <v>-0.25931885381534697</v>
      </c>
    </row>
    <row r="4244" spans="1:5" x14ac:dyDescent="0.25">
      <c r="A4244" s="183">
        <v>25160.105314305802</v>
      </c>
      <c r="B4244" s="183">
        <v>-0.32375275318923302</v>
      </c>
      <c r="C4244" s="183">
        <v>-0.15569030376933901</v>
      </c>
      <c r="D4244" s="183">
        <v>-0.21837038773202699</v>
      </c>
      <c r="E4244" s="183">
        <v>-0.25931653227998203</v>
      </c>
    </row>
    <row r="4245" spans="1:5" x14ac:dyDescent="0.25">
      <c r="A4245" s="183">
        <v>25161.8392533242</v>
      </c>
      <c r="B4245" s="183">
        <v>-1.8866241456697199</v>
      </c>
      <c r="C4245" s="183">
        <v>-0.15568746323211599</v>
      </c>
      <c r="D4245" s="183">
        <v>-0.21833157776511</v>
      </c>
      <c r="E4245" s="183">
        <v>-0.25931116345549698</v>
      </c>
    </row>
    <row r="4246" spans="1:5" x14ac:dyDescent="0.25">
      <c r="A4246" s="183">
        <v>25162.0928670051</v>
      </c>
      <c r="B4246" s="183">
        <v>-0.127494762820135</v>
      </c>
      <c r="C4246" s="183">
        <v>-0.155687047090801</v>
      </c>
      <c r="D4246" s="183">
        <v>-0.21832590484869199</v>
      </c>
      <c r="E4246" s="183">
        <v>-0.25931037899311699</v>
      </c>
    </row>
    <row r="4247" spans="1:5" x14ac:dyDescent="0.25">
      <c r="A4247" s="183">
        <v>25164.299895042099</v>
      </c>
      <c r="B4247" s="183">
        <v>-0.229084709086425</v>
      </c>
      <c r="C4247" s="183">
        <v>-0.155683421702729</v>
      </c>
      <c r="D4247" s="183">
        <v>-0.21827653730060101</v>
      </c>
      <c r="E4247" s="183">
        <v>-0.25930355863751797</v>
      </c>
    </row>
    <row r="4248" spans="1:5" x14ac:dyDescent="0.25">
      <c r="A4248" s="183">
        <v>25165.844788003898</v>
      </c>
      <c r="B4248" s="183">
        <v>-0.163089375576109</v>
      </c>
      <c r="C4248" s="183">
        <v>-0.15568088004734901</v>
      </c>
      <c r="D4248" s="183">
        <v>-0.21824198061337</v>
      </c>
      <c r="E4248" s="183">
        <v>-0.25929879572783998</v>
      </c>
    </row>
    <row r="4249" spans="1:5" x14ac:dyDescent="0.25">
      <c r="A4249" s="183">
        <v>25165.873888568301</v>
      </c>
      <c r="B4249" s="183">
        <v>-0.23104220782071999</v>
      </c>
      <c r="C4249" s="183">
        <v>-0.15568083213622</v>
      </c>
      <c r="D4249" s="183">
        <v>-0.21824132968212301</v>
      </c>
      <c r="E4249" s="183">
        <v>-0.25929870601071098</v>
      </c>
    </row>
    <row r="4250" spans="1:5" x14ac:dyDescent="0.25">
      <c r="A4250" s="183">
        <v>25167.636613068</v>
      </c>
      <c r="B4250" s="183">
        <v>-0.31700044218842</v>
      </c>
      <c r="C4250" s="183">
        <v>-0.15567792743384001</v>
      </c>
      <c r="D4250" s="183">
        <v>-0.21820190046552301</v>
      </c>
      <c r="E4250" s="183">
        <v>-0.259293271525742</v>
      </c>
    </row>
    <row r="4251" spans="1:5" x14ac:dyDescent="0.25">
      <c r="A4251" s="183">
        <v>25168.5374161906</v>
      </c>
      <c r="B4251" s="183">
        <v>-1.9429943175608401E-2</v>
      </c>
      <c r="C4251" s="183">
        <v>-0.15567644179427101</v>
      </c>
      <c r="D4251" s="183">
        <v>-0.21818175099722101</v>
      </c>
      <c r="E4251" s="183">
        <v>-0.25929050121695602</v>
      </c>
    </row>
    <row r="4252" spans="1:5" x14ac:dyDescent="0.25">
      <c r="A4252" s="183">
        <v>25170.108214636501</v>
      </c>
      <c r="B4252" s="183">
        <v>-0.32171372184580699</v>
      </c>
      <c r="C4252" s="183">
        <v>-0.15567384546313501</v>
      </c>
      <c r="D4252" s="183">
        <v>-0.21814661484737699</v>
      </c>
      <c r="E4252" s="183">
        <v>-0.25928567042027401</v>
      </c>
    </row>
    <row r="4253" spans="1:5" x14ac:dyDescent="0.25">
      <c r="A4253" s="183">
        <v>25174.609566272102</v>
      </c>
      <c r="B4253" s="183">
        <v>-0.46032359322524302</v>
      </c>
      <c r="C4253" s="183">
        <v>-0.15566639513049799</v>
      </c>
      <c r="D4253" s="183">
        <v>-0.21804592709460699</v>
      </c>
      <c r="E4253" s="183">
        <v>-0.25927187530648399</v>
      </c>
    </row>
    <row r="4254" spans="1:5" x14ac:dyDescent="0.25">
      <c r="A4254" s="183">
        <v>25175.095032405399</v>
      </c>
      <c r="B4254" s="183">
        <v>0.70939308150705904</v>
      </c>
      <c r="C4254" s="183">
        <v>-0.15566558963302499</v>
      </c>
      <c r="D4254" s="183">
        <v>-0.218035068024275</v>
      </c>
      <c r="E4254" s="183">
        <v>-0.25927039254647999</v>
      </c>
    </row>
    <row r="4255" spans="1:5" x14ac:dyDescent="0.25">
      <c r="A4255" s="183">
        <v>25175.257000078898</v>
      </c>
      <c r="B4255" s="183">
        <v>-0.203302077828238</v>
      </c>
      <c r="C4255" s="183">
        <v>-0.15566531999208</v>
      </c>
      <c r="D4255" s="183">
        <v>-0.21803144507668201</v>
      </c>
      <c r="E4255" s="183">
        <v>-0.25926989784834997</v>
      </c>
    </row>
    <row r="4256" spans="1:5" x14ac:dyDescent="0.25">
      <c r="A4256" s="183">
        <v>25176.090481851701</v>
      </c>
      <c r="B4256" s="183">
        <v>-0.154419555858409</v>
      </c>
      <c r="C4256" s="183">
        <v>-0.155663932426229</v>
      </c>
      <c r="D4256" s="183">
        <v>-0.218012842116966</v>
      </c>
      <c r="E4256" s="183">
        <v>-0.25926735214360902</v>
      </c>
    </row>
    <row r="4257" spans="1:5" x14ac:dyDescent="0.25">
      <c r="A4257" s="183">
        <v>25179.9893647811</v>
      </c>
      <c r="B4257" s="183">
        <v>-0.32269792344360398</v>
      </c>
      <c r="C4257" s="183">
        <v>-0.155657441634244</v>
      </c>
      <c r="D4257" s="183">
        <v>-0.21792590019161501</v>
      </c>
      <c r="E4257" s="183">
        <v>-0.25925544377910498</v>
      </c>
    </row>
    <row r="4258" spans="1:5" x14ac:dyDescent="0.25">
      <c r="A4258" s="183">
        <v>25183.703319280001</v>
      </c>
      <c r="B4258" s="183">
        <v>0.133051703706766</v>
      </c>
      <c r="C4258" s="183">
        <v>-0.155651250685343</v>
      </c>
      <c r="D4258" s="183">
        <v>-0.21784313083964699</v>
      </c>
      <c r="E4258" s="183">
        <v>-0.259244150142112</v>
      </c>
    </row>
    <row r="4259" spans="1:5" x14ac:dyDescent="0.25">
      <c r="A4259" s="183">
        <v>25184.0006051153</v>
      </c>
      <c r="B4259" s="183">
        <v>-0.245650943300491</v>
      </c>
      <c r="C4259" s="183">
        <v>-0.15565075291279801</v>
      </c>
      <c r="D4259" s="183">
        <v>-0.21783650992902101</v>
      </c>
      <c r="E4259" s="183">
        <v>-0.25924324773990198</v>
      </c>
    </row>
    <row r="4260" spans="1:5" x14ac:dyDescent="0.25">
      <c r="A4260" s="183">
        <v>25188.753484742501</v>
      </c>
      <c r="B4260" s="183">
        <v>0.49928488294173101</v>
      </c>
      <c r="C4260" s="183">
        <v>-0.155642789374733</v>
      </c>
      <c r="D4260" s="183">
        <v>-0.21773075035358899</v>
      </c>
      <c r="E4260" s="183">
        <v>-0.259228858898499</v>
      </c>
    </row>
    <row r="4261" spans="1:5" x14ac:dyDescent="0.25">
      <c r="A4261" s="183">
        <v>25193.5866082024</v>
      </c>
      <c r="B4261" s="183">
        <v>-0.102699380590654</v>
      </c>
      <c r="C4261" s="183">
        <v>-0.155634657596741</v>
      </c>
      <c r="D4261" s="183">
        <v>-0.21762334992938701</v>
      </c>
      <c r="E4261" s="183">
        <v>-0.25921427848037998</v>
      </c>
    </row>
    <row r="4262" spans="1:5" x14ac:dyDescent="0.25">
      <c r="A4262" s="183">
        <v>25195.699377356599</v>
      </c>
      <c r="B4262" s="183">
        <v>-0.22951707346672301</v>
      </c>
      <c r="C4262" s="183">
        <v>-0.15563109236725101</v>
      </c>
      <c r="D4262" s="183">
        <v>-0.217576445489297</v>
      </c>
      <c r="E4262" s="183">
        <v>-0.25920793090040001</v>
      </c>
    </row>
    <row r="4263" spans="1:5" x14ac:dyDescent="0.25">
      <c r="A4263" s="183">
        <v>25197.886529620399</v>
      </c>
      <c r="B4263" s="183">
        <v>-0.240102825548416</v>
      </c>
      <c r="C4263" s="183">
        <v>-0.15562739490522401</v>
      </c>
      <c r="D4263" s="183">
        <v>-0.21752792701690701</v>
      </c>
      <c r="E4263" s="183">
        <v>-0.25920136488652501</v>
      </c>
    </row>
    <row r="4264" spans="1:5" x14ac:dyDescent="0.25">
      <c r="A4264" s="183">
        <v>25199.117259359002</v>
      </c>
      <c r="B4264" s="183">
        <v>4.99757280770785E-2</v>
      </c>
      <c r="C4264" s="183">
        <v>-0.155625310351207</v>
      </c>
      <c r="D4264" s="183">
        <v>-0.217500625247463</v>
      </c>
      <c r="E4264" s="183">
        <v>-0.25919767816469003</v>
      </c>
    </row>
    <row r="4265" spans="1:5" x14ac:dyDescent="0.25">
      <c r="A4265" s="183">
        <v>25199.307028625801</v>
      </c>
      <c r="B4265" s="183">
        <v>-0.46671850831745398</v>
      </c>
      <c r="C4265" s="183">
        <v>-0.15562498892866</v>
      </c>
      <c r="D4265" s="183">
        <v>-0.21749641552000901</v>
      </c>
      <c r="E4265" s="183">
        <v>-0.25919711016034702</v>
      </c>
    </row>
    <row r="4266" spans="1:5" x14ac:dyDescent="0.25">
      <c r="A4266" s="183">
        <v>25202.646980216101</v>
      </c>
      <c r="B4266" s="183">
        <v>-0.22744768732305701</v>
      </c>
      <c r="C4266" s="183">
        <v>-0.155619323304756</v>
      </c>
      <c r="D4266" s="183">
        <v>-0.217422439519077</v>
      </c>
      <c r="E4266" s="183">
        <v>-0.25918712802211002</v>
      </c>
    </row>
    <row r="4267" spans="1:5" x14ac:dyDescent="0.25">
      <c r="A4267" s="183">
        <v>25212.7476509673</v>
      </c>
      <c r="B4267" s="183">
        <v>-0.33768467885181302</v>
      </c>
      <c r="C4267" s="183">
        <v>-0.15560209008772499</v>
      </c>
      <c r="D4267" s="183">
        <v>-0.21719908951380401</v>
      </c>
      <c r="E4267" s="183">
        <v>-0.25915712934631102</v>
      </c>
    </row>
    <row r="4268" spans="1:5" x14ac:dyDescent="0.25">
      <c r="A4268" s="183">
        <v>25214.649706826101</v>
      </c>
      <c r="B4268" s="183">
        <v>-7.8799734848289393E-2</v>
      </c>
      <c r="C4268" s="183">
        <v>-0.15559882930209401</v>
      </c>
      <c r="D4268" s="183">
        <v>-0.21715715470542901</v>
      </c>
      <c r="E4268" s="183">
        <v>-0.25915151960731903</v>
      </c>
    </row>
    <row r="4269" spans="1:5" x14ac:dyDescent="0.25">
      <c r="A4269" s="183">
        <v>25217.354923152699</v>
      </c>
      <c r="B4269" s="183">
        <v>-0.459455609305293</v>
      </c>
      <c r="C4269" s="183">
        <v>-0.15559418176734399</v>
      </c>
      <c r="D4269" s="183">
        <v>-0.21709751254101201</v>
      </c>
      <c r="E4269" s="183">
        <v>-0.259143541104775</v>
      </c>
    </row>
    <row r="4270" spans="1:5" x14ac:dyDescent="0.25">
      <c r="A4270" s="183">
        <v>25222.9141226192</v>
      </c>
      <c r="B4270" s="183">
        <v>0.23374573830905501</v>
      </c>
      <c r="C4270" s="183">
        <v>-0.15558458965290101</v>
      </c>
      <c r="D4270" s="183">
        <v>-0.21697494833594</v>
      </c>
      <c r="E4270" s="183">
        <v>-0.259127225558965</v>
      </c>
    </row>
    <row r="4271" spans="1:5" x14ac:dyDescent="0.25">
      <c r="A4271" s="183">
        <v>25226.859871533499</v>
      </c>
      <c r="B4271" s="183">
        <v>-0.23902138510189</v>
      </c>
      <c r="C4271" s="183">
        <v>-0.15557776963106901</v>
      </c>
      <c r="D4271" s="183">
        <v>-0.216887956030305</v>
      </c>
      <c r="E4271" s="183">
        <v>-0.25911570424931002</v>
      </c>
    </row>
    <row r="4272" spans="1:5" x14ac:dyDescent="0.25">
      <c r="A4272" s="183">
        <v>25227.492169734502</v>
      </c>
      <c r="B4272" s="183">
        <v>-0.13162510644595399</v>
      </c>
      <c r="C4272" s="183">
        <v>-0.155576672749729</v>
      </c>
      <c r="D4272" s="183">
        <v>-0.216874015691081</v>
      </c>
      <c r="E4272" s="183">
        <v>-0.25911386128535002</v>
      </c>
    </row>
    <row r="4273" spans="1:5" x14ac:dyDescent="0.25">
      <c r="A4273" s="183">
        <v>25230.112856569402</v>
      </c>
      <c r="B4273" s="183">
        <v>-0.24152826594749899</v>
      </c>
      <c r="C4273" s="183">
        <v>-0.15557212304670201</v>
      </c>
      <c r="D4273" s="183">
        <v>-0.21681645395017499</v>
      </c>
      <c r="E4273" s="183">
        <v>-0.25910623347352602</v>
      </c>
    </row>
    <row r="4274" spans="1:5" x14ac:dyDescent="0.25">
      <c r="A4274" s="183">
        <v>25232.798318017201</v>
      </c>
      <c r="B4274" s="183">
        <v>-0.481011415101262</v>
      </c>
      <c r="C4274" s="183">
        <v>-0.15556743860553199</v>
      </c>
      <c r="D4274" s="183">
        <v>-0.21675746947556801</v>
      </c>
      <c r="E4274" s="183">
        <v>-0.259098435510077</v>
      </c>
    </row>
    <row r="4275" spans="1:5" x14ac:dyDescent="0.25">
      <c r="A4275" s="183">
        <v>25236.734741362299</v>
      </c>
      <c r="B4275" s="183">
        <v>0.14539377841318299</v>
      </c>
      <c r="C4275" s="183">
        <v>-0.15556057202265999</v>
      </c>
      <c r="D4275" s="183">
        <v>-0.21667100840831599</v>
      </c>
      <c r="E4275" s="183">
        <v>-0.25908704847756697</v>
      </c>
    </row>
    <row r="4276" spans="1:5" x14ac:dyDescent="0.25">
      <c r="A4276" s="183">
        <v>25238.826565842501</v>
      </c>
      <c r="B4276" s="183">
        <v>-0.22691790737894299</v>
      </c>
      <c r="C4276" s="183">
        <v>-0.15555692310462199</v>
      </c>
      <c r="D4276" s="183">
        <v>-0.21662512938983899</v>
      </c>
      <c r="E4276" s="183">
        <v>-0.25908101733618</v>
      </c>
    </row>
    <row r="4277" spans="1:5" x14ac:dyDescent="0.25">
      <c r="A4277" s="183">
        <v>25239.800247508399</v>
      </c>
      <c r="B4277" s="183">
        <v>-0.231006220054053</v>
      </c>
      <c r="C4277" s="183">
        <v>-0.15555521789829599</v>
      </c>
      <c r="D4277" s="183">
        <v>-0.21660378307013001</v>
      </c>
      <c r="E4277" s="183">
        <v>-0.25907821383832902</v>
      </c>
    </row>
    <row r="4278" spans="1:5" x14ac:dyDescent="0.25">
      <c r="A4278" s="183">
        <v>25248.326736646399</v>
      </c>
      <c r="B4278" s="183">
        <v>-1.07079510360819E-3</v>
      </c>
      <c r="C4278" s="183">
        <v>-0.15554022695535999</v>
      </c>
      <c r="D4278" s="183">
        <v>-0.21641713060304599</v>
      </c>
      <c r="E4278" s="183">
        <v>-0.25905378987183297</v>
      </c>
    </row>
    <row r="4279" spans="1:5" x14ac:dyDescent="0.25">
      <c r="A4279" s="183">
        <v>25248.472218657898</v>
      </c>
      <c r="B4279" s="183">
        <v>-0.23385588953366299</v>
      </c>
      <c r="C4279" s="183">
        <v>-0.155539970376006</v>
      </c>
      <c r="D4279" s="183">
        <v>-0.21641394982880199</v>
      </c>
      <c r="E4279" s="183">
        <v>-0.25905337334769601</v>
      </c>
    </row>
    <row r="4280" spans="1:5" x14ac:dyDescent="0.25">
      <c r="A4280" s="183">
        <v>25248.933785941499</v>
      </c>
      <c r="B4280" s="183">
        <v>-0.18941561860540401</v>
      </c>
      <c r="C4280" s="183">
        <v>-0.15553915633285201</v>
      </c>
      <c r="D4280" s="183">
        <v>-0.216403868455851</v>
      </c>
      <c r="E4280" s="183">
        <v>-0.25905205185156799</v>
      </c>
    </row>
    <row r="4281" spans="1:5" x14ac:dyDescent="0.25">
      <c r="A4281" s="183">
        <v>25248.946495436299</v>
      </c>
      <c r="B4281" s="183">
        <v>-0.224844103376654</v>
      </c>
      <c r="C4281" s="183">
        <v>-0.15553913389972701</v>
      </c>
      <c r="D4281" s="183">
        <v>-0.21640359086001301</v>
      </c>
      <c r="E4281" s="183">
        <v>-0.259052015463486</v>
      </c>
    </row>
    <row r="4282" spans="1:5" x14ac:dyDescent="0.25">
      <c r="A4282" s="183">
        <v>25255.410295685801</v>
      </c>
      <c r="B4282" s="183">
        <v>-0.31457281157670802</v>
      </c>
      <c r="C4282" s="183">
        <v>-0.155527686666804</v>
      </c>
      <c r="D4282" s="183">
        <v>-0.21626241105091701</v>
      </c>
      <c r="E4282" s="183">
        <v>-0.259033646659943</v>
      </c>
    </row>
    <row r="4283" spans="1:5" x14ac:dyDescent="0.25">
      <c r="A4283" s="183">
        <v>25256.475873158601</v>
      </c>
      <c r="B4283" s="183">
        <v>0.10000712395059599</v>
      </c>
      <c r="C4283" s="183">
        <v>-0.155525799304673</v>
      </c>
      <c r="D4283" s="183">
        <v>-0.21623919289957899</v>
      </c>
      <c r="E4283" s="183">
        <v>-0.259030630058175</v>
      </c>
    </row>
    <row r="4284" spans="1:5" x14ac:dyDescent="0.25">
      <c r="A4284" s="183">
        <v>25258.952329551499</v>
      </c>
      <c r="B4284" s="183">
        <v>-8.7894043248160095E-2</v>
      </c>
      <c r="C4284" s="183">
        <v>-0.155521398062965</v>
      </c>
      <c r="D4284" s="183">
        <v>-0.216185232731713</v>
      </c>
      <c r="E4284" s="183">
        <v>-0.25902363449853999</v>
      </c>
    </row>
    <row r="4285" spans="1:5" x14ac:dyDescent="0.25">
      <c r="A4285" s="183">
        <v>25261.631776326001</v>
      </c>
      <c r="B4285" s="183">
        <v>0.13841407014003601</v>
      </c>
      <c r="C4285" s="183">
        <v>-0.15551662806665401</v>
      </c>
      <c r="D4285" s="183">
        <v>-0.216126849552361</v>
      </c>
      <c r="E4285" s="183">
        <v>-0.25901608634124201</v>
      </c>
    </row>
    <row r="4286" spans="1:5" x14ac:dyDescent="0.25">
      <c r="A4286" s="183">
        <v>25265.482341757499</v>
      </c>
      <c r="B4286" s="183">
        <v>-6.0926578709408201E-2</v>
      </c>
      <c r="C4286" s="183">
        <v>-0.155509750970447</v>
      </c>
      <c r="D4286" s="183">
        <v>-0.21604295631016901</v>
      </c>
      <c r="E4286" s="183">
        <v>-0.25900527711879701</v>
      </c>
    </row>
    <row r="4287" spans="1:5" x14ac:dyDescent="0.25">
      <c r="A4287" s="183">
        <v>25267.019102820999</v>
      </c>
      <c r="B4287" s="183">
        <v>-0.182605422498239</v>
      </c>
      <c r="C4287" s="183">
        <v>-0.155507000642709</v>
      </c>
      <c r="D4287" s="183">
        <v>-0.21600952897280101</v>
      </c>
      <c r="E4287" s="183">
        <v>-0.25900098323541498</v>
      </c>
    </row>
    <row r="4288" spans="1:5" x14ac:dyDescent="0.25">
      <c r="A4288" s="183">
        <v>25268.103431166299</v>
      </c>
      <c r="B4288" s="183">
        <v>-9.7925652187114104E-2</v>
      </c>
      <c r="C4288" s="183">
        <v>-0.155505057830022</v>
      </c>
      <c r="D4288" s="183">
        <v>-0.21598595150531499</v>
      </c>
      <c r="E4288" s="183">
        <v>-0.25899795720650498</v>
      </c>
    </row>
    <row r="4289" spans="1:5" x14ac:dyDescent="0.25">
      <c r="A4289" s="183">
        <v>25272.229696085298</v>
      </c>
      <c r="B4289" s="183">
        <v>-0.24972519659627301</v>
      </c>
      <c r="C4289" s="183">
        <v>-0.155497647532435</v>
      </c>
      <c r="D4289" s="183">
        <v>-0.215896338622562</v>
      </c>
      <c r="E4289" s="183">
        <v>-0.25898644495714201</v>
      </c>
    </row>
    <row r="4290" spans="1:5" x14ac:dyDescent="0.25">
      <c r="A4290" s="183">
        <v>25275.8018404424</v>
      </c>
      <c r="B4290" s="183">
        <v>-0.16992577725514199</v>
      </c>
      <c r="C4290" s="183">
        <v>-0.15549121602754101</v>
      </c>
      <c r="D4290" s="183">
        <v>-0.215818797882877</v>
      </c>
      <c r="E4290" s="183">
        <v>-0.25897656713941503</v>
      </c>
    </row>
    <row r="4291" spans="1:5" x14ac:dyDescent="0.25">
      <c r="A4291" s="183">
        <v>25277.626306196598</v>
      </c>
      <c r="B4291" s="183">
        <v>-0.16043553202307301</v>
      </c>
      <c r="C4291" s="183">
        <v>-0.15548791826547101</v>
      </c>
      <c r="D4291" s="183">
        <v>-0.215779194101513</v>
      </c>
      <c r="E4291" s="183">
        <v>-0.25897152206330198</v>
      </c>
    </row>
    <row r="4292" spans="1:5" x14ac:dyDescent="0.25">
      <c r="A4292" s="183">
        <v>25286.8129140155</v>
      </c>
      <c r="B4292" s="183">
        <v>0.53517727032752505</v>
      </c>
      <c r="C4292" s="183">
        <v>-0.15547125018997399</v>
      </c>
      <c r="D4292" s="183">
        <v>-0.215580274215567</v>
      </c>
      <c r="E4292" s="183">
        <v>-0.25894623024458802</v>
      </c>
    </row>
    <row r="4293" spans="1:5" x14ac:dyDescent="0.25">
      <c r="A4293" s="183">
        <v>25295.7347750966</v>
      </c>
      <c r="B4293" s="183">
        <v>-0.49347629141224297</v>
      </c>
      <c r="C4293" s="183">
        <v>-0.15545497921686099</v>
      </c>
      <c r="D4293" s="183">
        <v>-0.21538766436802001</v>
      </c>
      <c r="E4293" s="183">
        <v>-0.25892194087656001</v>
      </c>
    </row>
    <row r="4294" spans="1:5" x14ac:dyDescent="0.25">
      <c r="A4294" s="183">
        <v>25298.370359774701</v>
      </c>
      <c r="B4294" s="183">
        <v>0.56123032297192799</v>
      </c>
      <c r="C4294" s="183">
        <v>-0.15545014828780701</v>
      </c>
      <c r="D4294" s="183">
        <v>-0.215330806712978</v>
      </c>
      <c r="E4294" s="183">
        <v>-0.25891481627979002</v>
      </c>
    </row>
    <row r="4295" spans="1:5" x14ac:dyDescent="0.25">
      <c r="A4295" s="183">
        <v>25300.1410521408</v>
      </c>
      <c r="B4295" s="183">
        <v>-0.48646875449567301</v>
      </c>
      <c r="C4295" s="183">
        <v>-0.155446895098342</v>
      </c>
      <c r="D4295" s="183">
        <v>-0.215292607441078</v>
      </c>
      <c r="E4295" s="183">
        <v>-0.25891004681748497</v>
      </c>
    </row>
    <row r="4296" spans="1:5" x14ac:dyDescent="0.25">
      <c r="A4296" s="183">
        <v>25300.359703953302</v>
      </c>
      <c r="B4296" s="183">
        <v>-0.24397893229421999</v>
      </c>
      <c r="C4296" s="183">
        <v>-0.15544649338216199</v>
      </c>
      <c r="D4296" s="183">
        <v>-0.215287898172703</v>
      </c>
      <c r="E4296" s="183">
        <v>-0.25890945786618103</v>
      </c>
    </row>
    <row r="4297" spans="1:5" x14ac:dyDescent="0.25">
      <c r="A4297" s="183">
        <v>25301.102271651002</v>
      </c>
      <c r="B4297" s="183">
        <v>0.42126190607638703</v>
      </c>
      <c r="C4297" s="183">
        <v>-0.15544512761937901</v>
      </c>
      <c r="D4297" s="183">
        <v>-0.21527190493425499</v>
      </c>
      <c r="E4297" s="183">
        <v>-0.25890745771713802</v>
      </c>
    </row>
    <row r="4298" spans="1:5" x14ac:dyDescent="0.25">
      <c r="A4298" s="183">
        <v>25301.277286385601</v>
      </c>
      <c r="B4298" s="183">
        <v>0.135494962446425</v>
      </c>
      <c r="C4298" s="183">
        <v>-0.15544480549224299</v>
      </c>
      <c r="D4298" s="183">
        <v>-0.21526813551041499</v>
      </c>
      <c r="E4298" s="183">
        <v>-0.258906986304827</v>
      </c>
    </row>
    <row r="4299" spans="1:5" x14ac:dyDescent="0.25">
      <c r="A4299" s="183">
        <v>25303.183490729502</v>
      </c>
      <c r="B4299" s="183">
        <v>-0.183769087766217</v>
      </c>
      <c r="C4299" s="183">
        <v>-0.15544129482389399</v>
      </c>
      <c r="D4299" s="183">
        <v>-0.21522709664328199</v>
      </c>
      <c r="E4299" s="183">
        <v>-0.25890186232318202</v>
      </c>
    </row>
    <row r="4300" spans="1:5" x14ac:dyDescent="0.25">
      <c r="A4300" s="183">
        <v>25304.9722854545</v>
      </c>
      <c r="B4300" s="183">
        <v>-0.23022354884429899</v>
      </c>
      <c r="C4300" s="183">
        <v>-0.15543799692490001</v>
      </c>
      <c r="D4300" s="183">
        <v>-0.21518861657163699</v>
      </c>
      <c r="E4300" s="183">
        <v>-0.25889706874735302</v>
      </c>
    </row>
    <row r="4301" spans="1:5" x14ac:dyDescent="0.25">
      <c r="A4301" s="183">
        <v>25306.931321279499</v>
      </c>
      <c r="B4301" s="183">
        <v>-0.22696991657402699</v>
      </c>
      <c r="C4301" s="183">
        <v>-0.155434379116142</v>
      </c>
      <c r="D4301" s="183">
        <v>-0.21514647431917899</v>
      </c>
      <c r="E4301" s="183">
        <v>-0.25889182943204297</v>
      </c>
    </row>
    <row r="4302" spans="1:5" x14ac:dyDescent="0.25">
      <c r="A4302" s="183">
        <v>25315.6349153599</v>
      </c>
      <c r="B4302" s="183">
        <v>-0.38554661381913202</v>
      </c>
      <c r="C4302" s="183">
        <v>-0.15541823504712299</v>
      </c>
      <c r="D4302" s="183">
        <v>-0.21495960074827</v>
      </c>
      <c r="E4302" s="183">
        <v>-0.25886869593262102</v>
      </c>
    </row>
    <row r="4303" spans="1:5" x14ac:dyDescent="0.25">
      <c r="A4303" s="183">
        <v>25321.0930482453</v>
      </c>
      <c r="B4303" s="183">
        <v>0.65248049941812902</v>
      </c>
      <c r="C4303" s="183">
        <v>-0.15540806252035999</v>
      </c>
      <c r="D4303" s="183">
        <v>-0.21484267190055201</v>
      </c>
      <c r="E4303" s="183">
        <v>-0.25885432155599403</v>
      </c>
    </row>
    <row r="4304" spans="1:5" x14ac:dyDescent="0.25">
      <c r="A4304" s="183">
        <v>25321.544629886899</v>
      </c>
      <c r="B4304" s="183">
        <v>-0.23938469163586901</v>
      </c>
      <c r="C4304" s="183">
        <v>-0.15540721861721901</v>
      </c>
      <c r="D4304" s="183">
        <v>-0.21483299772769501</v>
      </c>
      <c r="E4304" s="183">
        <v>-0.25885313380507302</v>
      </c>
    </row>
    <row r="4305" spans="1:5" x14ac:dyDescent="0.25">
      <c r="A4305" s="183">
        <v>25324.546843742599</v>
      </c>
      <c r="B4305" s="183">
        <v>-0.37968463998215901</v>
      </c>
      <c r="C4305" s="183">
        <v>-0.155401600400489</v>
      </c>
      <c r="D4305" s="183">
        <v>-0.21476869883312499</v>
      </c>
      <c r="E4305" s="183">
        <v>-0.25884526671937702</v>
      </c>
    </row>
    <row r="4306" spans="1:5" x14ac:dyDescent="0.25">
      <c r="A4306" s="183">
        <v>25324.801165206602</v>
      </c>
      <c r="B4306" s="183">
        <v>-0.103365900501662</v>
      </c>
      <c r="C4306" s="183">
        <v>-0.15540112423130401</v>
      </c>
      <c r="D4306" s="183">
        <v>-0.214763259054529</v>
      </c>
      <c r="E4306" s="183">
        <v>-0.25884460263134801</v>
      </c>
    </row>
    <row r="4307" spans="1:5" x14ac:dyDescent="0.25">
      <c r="A4307" s="183">
        <v>25325.662154310001</v>
      </c>
      <c r="B4307" s="183">
        <v>-0.31635724443747099</v>
      </c>
      <c r="C4307" s="183">
        <v>-0.15539950979595199</v>
      </c>
      <c r="D4307" s="183">
        <v>-0.21474484303087699</v>
      </c>
      <c r="E4307" s="183">
        <v>-0.25884235440366299</v>
      </c>
    </row>
    <row r="4308" spans="1:5" x14ac:dyDescent="0.25">
      <c r="A4308" s="183">
        <v>25327.7414901593</v>
      </c>
      <c r="B4308" s="183">
        <v>-0.18174325604852801</v>
      </c>
      <c r="C4308" s="183">
        <v>-0.155395608537859</v>
      </c>
      <c r="D4308" s="183">
        <v>-0.21470039177736</v>
      </c>
      <c r="E4308" s="183">
        <v>-0.25883693610137798</v>
      </c>
    </row>
    <row r="4309" spans="1:5" x14ac:dyDescent="0.25">
      <c r="A4309" s="183">
        <v>25334.006150473</v>
      </c>
      <c r="B4309" s="183">
        <v>-0.241101416759404</v>
      </c>
      <c r="C4309" s="183">
        <v>-0.155383808955358</v>
      </c>
      <c r="D4309" s="183">
        <v>-0.214566750916378</v>
      </c>
      <c r="E4309" s="183">
        <v>-0.25882068441940798</v>
      </c>
    </row>
    <row r="4310" spans="1:5" x14ac:dyDescent="0.25">
      <c r="A4310" s="183">
        <v>25339.752841917201</v>
      </c>
      <c r="B4310" s="183">
        <v>0.147065351399811</v>
      </c>
      <c r="C4310" s="183">
        <v>-0.15537292405476499</v>
      </c>
      <c r="D4310" s="183">
        <v>-0.214444164061769</v>
      </c>
      <c r="E4310" s="183">
        <v>-0.25880589552551497</v>
      </c>
    </row>
    <row r="4311" spans="1:5" x14ac:dyDescent="0.25">
      <c r="A4311" s="183">
        <v>25351.809332513199</v>
      </c>
      <c r="B4311" s="183">
        <v>-0.39399092766982902</v>
      </c>
      <c r="C4311" s="183">
        <v>-0.15534999358215601</v>
      </c>
      <c r="D4311" s="183">
        <v>-0.214187829144173</v>
      </c>
      <c r="E4311" s="183">
        <v>-0.25877522969535</v>
      </c>
    </row>
    <row r="4312" spans="1:5" x14ac:dyDescent="0.25">
      <c r="A4312" s="183">
        <v>25352.3014525865</v>
      </c>
      <c r="B4312" s="183">
        <v>-0.38615173726171997</v>
      </c>
      <c r="C4312" s="183">
        <v>-0.15534905076875899</v>
      </c>
      <c r="D4312" s="183">
        <v>-0.21417737395747599</v>
      </c>
      <c r="E4312" s="183">
        <v>-0.25877398831293003</v>
      </c>
    </row>
    <row r="4313" spans="1:5" x14ac:dyDescent="0.25">
      <c r="A4313" s="183">
        <v>25356.001440746299</v>
      </c>
      <c r="B4313" s="183">
        <v>-0.20163975720427499</v>
      </c>
      <c r="C4313" s="183">
        <v>-0.15534196225805699</v>
      </c>
      <c r="D4313" s="183">
        <v>-0.214098965558018</v>
      </c>
      <c r="E4313" s="183">
        <v>-0.25876468244914502</v>
      </c>
    </row>
    <row r="4314" spans="1:5" x14ac:dyDescent="0.25">
      <c r="A4314" s="183">
        <v>25361.212934564901</v>
      </c>
      <c r="B4314" s="183">
        <v>-0.499796562904264</v>
      </c>
      <c r="C4314" s="183">
        <v>-0.15533194294826899</v>
      </c>
      <c r="D4314" s="183">
        <v>-0.213988553180575</v>
      </c>
      <c r="E4314" s="183">
        <v>-0.25875165452663701</v>
      </c>
    </row>
    <row r="4315" spans="1:5" x14ac:dyDescent="0.25">
      <c r="A4315" s="183">
        <v>25371.459634283499</v>
      </c>
      <c r="B4315" s="183">
        <v>0.74635100081845696</v>
      </c>
      <c r="C4315" s="183">
        <v>-0.15531213381179501</v>
      </c>
      <c r="D4315" s="183">
        <v>-0.213771972006181</v>
      </c>
      <c r="E4315" s="183">
        <v>-0.25872631278575298</v>
      </c>
    </row>
    <row r="4316" spans="1:5" x14ac:dyDescent="0.25">
      <c r="A4316" s="183">
        <v>25371.734434835002</v>
      </c>
      <c r="B4316" s="183">
        <v>0.69092374084969199</v>
      </c>
      <c r="C4316" s="183">
        <v>-0.15531160061948299</v>
      </c>
      <c r="D4316" s="183">
        <v>-0.213766173973095</v>
      </c>
      <c r="E4316" s="183">
        <v>-0.25872563873437299</v>
      </c>
    </row>
    <row r="4317" spans="1:5" x14ac:dyDescent="0.25">
      <c r="A4317" s="183">
        <v>25375.256709259698</v>
      </c>
      <c r="B4317" s="183">
        <v>0.196570889505399</v>
      </c>
      <c r="C4317" s="183">
        <v>-0.155304754318702</v>
      </c>
      <c r="D4317" s="183">
        <v>-0.213691868132075</v>
      </c>
      <c r="E4317" s="183">
        <v>-0.25871701560945998</v>
      </c>
    </row>
    <row r="4318" spans="1:5" x14ac:dyDescent="0.25">
      <c r="A4318" s="183">
        <v>25375.599316031701</v>
      </c>
      <c r="B4318" s="183">
        <v>-0.39232441710743698</v>
      </c>
      <c r="C4318" s="183">
        <v>-0.155304085214789</v>
      </c>
      <c r="D4318" s="183">
        <v>-0.21368464679746299</v>
      </c>
      <c r="E4318" s="183">
        <v>-0.25871617830707699</v>
      </c>
    </row>
    <row r="4319" spans="1:5" x14ac:dyDescent="0.25">
      <c r="A4319" s="183">
        <v>25377.350440128099</v>
      </c>
      <c r="B4319" s="183">
        <v>-4.3430835818170102E-2</v>
      </c>
      <c r="C4319" s="183">
        <v>-0.15530066530578199</v>
      </c>
      <c r="D4319" s="183">
        <v>-0.213647759715478</v>
      </c>
      <c r="E4319" s="183">
        <v>-0.258711909393392</v>
      </c>
    </row>
    <row r="4320" spans="1:5" x14ac:dyDescent="0.25">
      <c r="A4320" s="183">
        <v>25379.273964818101</v>
      </c>
      <c r="B4320" s="183">
        <v>-0.319262450303537</v>
      </c>
      <c r="C4320" s="183">
        <v>-0.155296908701994</v>
      </c>
      <c r="D4320" s="183">
        <v>-0.21360725909242001</v>
      </c>
      <c r="E4320" s="183">
        <v>-0.25870723261680401</v>
      </c>
    </row>
    <row r="4321" spans="1:5" x14ac:dyDescent="0.25">
      <c r="A4321" s="183">
        <v>25389.930263576702</v>
      </c>
      <c r="B4321" s="183">
        <v>-0.27391813871296999</v>
      </c>
      <c r="C4321" s="183">
        <v>-0.15527604110731899</v>
      </c>
      <c r="D4321" s="183">
        <v>-0.213383496855587</v>
      </c>
      <c r="E4321" s="183">
        <v>-0.258681564030876</v>
      </c>
    </row>
    <row r="4322" spans="1:5" x14ac:dyDescent="0.25">
      <c r="A4322" s="183">
        <v>25390.532406239799</v>
      </c>
      <c r="B4322" s="183">
        <v>-0.38467379231642601</v>
      </c>
      <c r="C4322" s="183">
        <v>-0.15527485617590001</v>
      </c>
      <c r="D4322" s="183">
        <v>-0.21337086699732399</v>
      </c>
      <c r="E4322" s="183">
        <v>-0.25868012160320503</v>
      </c>
    </row>
    <row r="4323" spans="1:5" x14ac:dyDescent="0.25">
      <c r="A4323" s="183">
        <v>25391.834110064901</v>
      </c>
      <c r="B4323" s="183">
        <v>0.39530417960460501</v>
      </c>
      <c r="C4323" s="183">
        <v>-0.15527229295991099</v>
      </c>
      <c r="D4323" s="183">
        <v>-0.21334356394138901</v>
      </c>
      <c r="E4323" s="183">
        <v>-0.25867701682566302</v>
      </c>
    </row>
    <row r="4324" spans="1:5" x14ac:dyDescent="0.25">
      <c r="A4324" s="183">
        <v>25392.1535902658</v>
      </c>
      <c r="B4324" s="183">
        <v>-0.21249222870713999</v>
      </c>
      <c r="C4324" s="183">
        <v>-0.155271663154286</v>
      </c>
      <c r="D4324" s="183">
        <v>-0.213336862888792</v>
      </c>
      <c r="E4324" s="183">
        <v>-0.25867625481287998</v>
      </c>
    </row>
    <row r="4325" spans="1:5" x14ac:dyDescent="0.25">
      <c r="A4325" s="183">
        <v>25394.445030800001</v>
      </c>
      <c r="B4325" s="183">
        <v>-0.22771419437073201</v>
      </c>
      <c r="C4325" s="183">
        <v>-0.15526714429817001</v>
      </c>
      <c r="D4325" s="183">
        <v>-0.21328880024360999</v>
      </c>
      <c r="E4325" s="183">
        <v>-0.25867081695572902</v>
      </c>
    </row>
    <row r="4326" spans="1:5" x14ac:dyDescent="0.25">
      <c r="A4326" s="183">
        <v>25396.716006221701</v>
      </c>
      <c r="B4326" s="183">
        <v>-0.29011587524549998</v>
      </c>
      <c r="C4326" s="183">
        <v>-0.155262658021984</v>
      </c>
      <c r="D4326" s="183">
        <v>-0.21324116685130601</v>
      </c>
      <c r="E4326" s="183">
        <v>-0.25866542766468997</v>
      </c>
    </row>
    <row r="4327" spans="1:5" x14ac:dyDescent="0.25">
      <c r="A4327" s="183">
        <v>25402.753652184201</v>
      </c>
      <c r="B4327" s="183">
        <v>0.22967763372399</v>
      </c>
      <c r="C4327" s="183">
        <v>-0.155250632832971</v>
      </c>
      <c r="D4327" s="183">
        <v>-0.21311457121369401</v>
      </c>
      <c r="E4327" s="183">
        <v>-0.25865120436447903</v>
      </c>
    </row>
    <row r="4328" spans="1:5" x14ac:dyDescent="0.25">
      <c r="A4328" s="183">
        <v>25405.347579310401</v>
      </c>
      <c r="B4328" s="183">
        <v>-0.21925181349393699</v>
      </c>
      <c r="C4328" s="183">
        <v>-0.155245466504211</v>
      </c>
      <c r="D4328" s="183">
        <v>-0.21306037203008199</v>
      </c>
      <c r="E4328" s="183">
        <v>-0.25864513606721401</v>
      </c>
    </row>
    <row r="4329" spans="1:5" x14ac:dyDescent="0.25">
      <c r="A4329" s="183">
        <v>25408.720867608499</v>
      </c>
      <c r="B4329" s="183">
        <v>-0.35373498566793099</v>
      </c>
      <c r="C4329" s="183">
        <v>-0.15523874792057199</v>
      </c>
      <c r="D4329" s="183">
        <v>-0.21298988837230901</v>
      </c>
      <c r="E4329" s="183">
        <v>-0.25863728796937402</v>
      </c>
    </row>
    <row r="4330" spans="1:5" x14ac:dyDescent="0.25">
      <c r="A4330" s="183">
        <v>25409.842960815298</v>
      </c>
      <c r="B4330" s="183">
        <v>-0.19109499151249701</v>
      </c>
      <c r="C4330" s="183">
        <v>-0.155236513045758</v>
      </c>
      <c r="D4330" s="183">
        <v>-0.212966470227374</v>
      </c>
      <c r="E4330" s="183">
        <v>-0.25863467737208801</v>
      </c>
    </row>
    <row r="4331" spans="1:5" x14ac:dyDescent="0.25">
      <c r="A4331" s="183">
        <v>25420.042816574802</v>
      </c>
      <c r="B4331" s="183">
        <v>0.558748889979643</v>
      </c>
      <c r="C4331" s="183">
        <v>-0.155216146484984</v>
      </c>
      <c r="D4331" s="183">
        <v>-0.21275422017878801</v>
      </c>
      <c r="E4331" s="183">
        <v>-0.25861122168002099</v>
      </c>
    </row>
    <row r="4332" spans="1:5" x14ac:dyDescent="0.25">
      <c r="A4332" s="183">
        <v>25421.7906291869</v>
      </c>
      <c r="B4332" s="183">
        <v>-0.25120771401154801</v>
      </c>
      <c r="C4332" s="183">
        <v>-0.15521262966302199</v>
      </c>
      <c r="D4332" s="183">
        <v>-0.21271786876427601</v>
      </c>
      <c r="E4332" s="183">
        <v>-0.25860724024356002</v>
      </c>
    </row>
    <row r="4333" spans="1:5" x14ac:dyDescent="0.25">
      <c r="A4333" s="183">
        <v>25422.465579774402</v>
      </c>
      <c r="B4333" s="183">
        <v>-0.409887989598123</v>
      </c>
      <c r="C4333" s="183">
        <v>-0.155211268969286</v>
      </c>
      <c r="D4333" s="183">
        <v>-0.21270383098447701</v>
      </c>
      <c r="E4333" s="183">
        <v>-0.25860570595714399</v>
      </c>
    </row>
    <row r="4334" spans="1:5" x14ac:dyDescent="0.25">
      <c r="A4334" s="183">
        <v>25423.292289034402</v>
      </c>
      <c r="B4334" s="183">
        <v>2.3521573225449E-2</v>
      </c>
      <c r="C4334" s="183">
        <v>-0.15520960070763001</v>
      </c>
      <c r="D4334" s="183">
        <v>-0.212686636892396</v>
      </c>
      <c r="E4334" s="183">
        <v>-0.25860383435401502</v>
      </c>
    </row>
    <row r="4335" spans="1:5" x14ac:dyDescent="0.25">
      <c r="A4335" s="183">
        <v>25427.3195390293</v>
      </c>
      <c r="B4335" s="183">
        <v>0.119034100278581</v>
      </c>
      <c r="C4335" s="183">
        <v>-0.15520147390045699</v>
      </c>
      <c r="D4335" s="183">
        <v>-0.21260287720735299</v>
      </c>
      <c r="E4335" s="183">
        <v>-0.25859472179898702</v>
      </c>
    </row>
    <row r="4336" spans="1:5" x14ac:dyDescent="0.25">
      <c r="A4336" s="183">
        <v>25428.131921689001</v>
      </c>
      <c r="B4336" s="183">
        <v>-0.26444851735952801</v>
      </c>
      <c r="C4336" s="183">
        <v>-0.155199834549229</v>
      </c>
      <c r="D4336" s="183">
        <v>-0.212585981083249</v>
      </c>
      <c r="E4336" s="183">
        <v>-0.25859289218054199</v>
      </c>
    </row>
    <row r="4337" spans="1:5" x14ac:dyDescent="0.25">
      <c r="A4337" s="183">
        <v>25428.254394449399</v>
      </c>
      <c r="B4337" s="183">
        <v>-8.5965756125438997E-2</v>
      </c>
      <c r="C4337" s="183">
        <v>-0.15519958682545501</v>
      </c>
      <c r="D4337" s="183">
        <v>-0.21258343386620099</v>
      </c>
      <c r="E4337" s="183">
        <v>-0.25859261635188102</v>
      </c>
    </row>
    <row r="4338" spans="1:5" x14ac:dyDescent="0.25">
      <c r="A4338" s="183">
        <v>25440.030716209902</v>
      </c>
      <c r="B4338" s="183">
        <v>1.07398545668618</v>
      </c>
      <c r="C4338" s="183">
        <v>-0.155175668894173</v>
      </c>
      <c r="D4338" s="183">
        <v>-0.21233936267145501</v>
      </c>
      <c r="E4338" s="183">
        <v>-0.25856643487956299</v>
      </c>
    </row>
    <row r="4339" spans="1:5" x14ac:dyDescent="0.25">
      <c r="A4339" s="183">
        <v>25440.818506221502</v>
      </c>
      <c r="B4339" s="183">
        <v>0.31620301738801698</v>
      </c>
      <c r="C4339" s="183">
        <v>-0.15517406174238399</v>
      </c>
      <c r="D4339" s="183">
        <v>-0.21232305294964199</v>
      </c>
      <c r="E4339" s="183">
        <v>-0.25856468344114297</v>
      </c>
    </row>
    <row r="4340" spans="1:5" x14ac:dyDescent="0.25">
      <c r="A4340" s="183">
        <v>25442.760701872699</v>
      </c>
      <c r="B4340" s="183">
        <v>-0.39751789639438401</v>
      </c>
      <c r="C4340" s="183">
        <v>-0.15517009006089499</v>
      </c>
      <c r="D4340" s="183">
        <v>-0.21228284341371401</v>
      </c>
      <c r="E4340" s="183">
        <v>-0.25856036549342398</v>
      </c>
    </row>
    <row r="4341" spans="1:5" x14ac:dyDescent="0.25">
      <c r="A4341" s="183">
        <v>25445.130866277599</v>
      </c>
      <c r="B4341" s="183">
        <v>-0.58585158665298598</v>
      </c>
      <c r="C4341" s="183">
        <v>-0.15516524320723901</v>
      </c>
      <c r="D4341" s="183">
        <v>-0.21223394866741199</v>
      </c>
      <c r="E4341" s="183">
        <v>-0.25855517152553797</v>
      </c>
    </row>
    <row r="4342" spans="1:5" x14ac:dyDescent="0.25">
      <c r="A4342" s="183">
        <v>25446.983586626</v>
      </c>
      <c r="B4342" s="183">
        <v>-0.11289701155397</v>
      </c>
      <c r="C4342" s="183">
        <v>-0.15516145360669201</v>
      </c>
      <c r="D4342" s="183">
        <v>-0.212195731447127</v>
      </c>
      <c r="E4342" s="183">
        <v>-0.258551138085021</v>
      </c>
    </row>
    <row r="4343" spans="1:5" x14ac:dyDescent="0.25">
      <c r="A4343" s="183">
        <v>25453.562660727701</v>
      </c>
      <c r="B4343" s="183">
        <v>1.6269376686506298E-2</v>
      </c>
      <c r="C4343" s="183">
        <v>-0.155147938363842</v>
      </c>
      <c r="D4343" s="183">
        <v>-0.21206002077474201</v>
      </c>
      <c r="E4343" s="183">
        <v>-0.25853686938424603</v>
      </c>
    </row>
    <row r="4344" spans="1:5" x14ac:dyDescent="0.25">
      <c r="A4344" s="183">
        <v>25455.070799841498</v>
      </c>
      <c r="B4344" s="183">
        <v>0.10058708741629301</v>
      </c>
      <c r="C4344" s="183">
        <v>-0.15514483127023901</v>
      </c>
      <c r="D4344" s="183">
        <v>-0.21202891144689101</v>
      </c>
      <c r="E4344" s="183">
        <v>-0.25853362232244098</v>
      </c>
    </row>
    <row r="4345" spans="1:5" x14ac:dyDescent="0.25">
      <c r="A4345" s="183">
        <v>25456.712934884799</v>
      </c>
      <c r="B4345" s="183">
        <v>-0.38152565224865997</v>
      </c>
      <c r="C4345" s="183">
        <v>-0.15514144415973899</v>
      </c>
      <c r="D4345" s="183">
        <v>-0.211995074565481</v>
      </c>
      <c r="E4345" s="183">
        <v>-0.25853009869086502</v>
      </c>
    </row>
    <row r="4346" spans="1:5" x14ac:dyDescent="0.25">
      <c r="A4346" s="183">
        <v>25457.917108520898</v>
      </c>
      <c r="B4346" s="183">
        <v>-0.34337772575755399</v>
      </c>
      <c r="C4346" s="183">
        <v>-0.15513895859767601</v>
      </c>
      <c r="D4346" s="183">
        <v>-0.211970290452142</v>
      </c>
      <c r="E4346" s="183">
        <v>-0.25852752452844402</v>
      </c>
    </row>
    <row r="4347" spans="1:5" x14ac:dyDescent="0.25">
      <c r="A4347" s="183">
        <v>25458.398910071799</v>
      </c>
      <c r="B4347" s="183">
        <v>-0.10901980706427</v>
      </c>
      <c r="C4347" s="183">
        <v>-0.155137963551816</v>
      </c>
      <c r="D4347" s="183">
        <v>-0.211960380039527</v>
      </c>
      <c r="E4347" s="183">
        <v>-0.258526494581093</v>
      </c>
    </row>
    <row r="4348" spans="1:5" x14ac:dyDescent="0.25">
      <c r="A4348" s="183">
        <v>25459.4473714005</v>
      </c>
      <c r="B4348" s="183">
        <v>-0.39390680502562297</v>
      </c>
      <c r="C4348" s="183">
        <v>-0.15513579415192799</v>
      </c>
      <c r="D4348" s="183">
        <v>-0.21193881372377499</v>
      </c>
      <c r="E4348" s="183">
        <v>-0.258524254278579</v>
      </c>
    </row>
    <row r="4349" spans="1:5" x14ac:dyDescent="0.25">
      <c r="A4349" s="183">
        <v>25473.503636055699</v>
      </c>
      <c r="B4349" s="183">
        <v>-0.24458106420838199</v>
      </c>
      <c r="C4349" s="183">
        <v>-0.155106592607059</v>
      </c>
      <c r="D4349" s="183">
        <v>-0.21165038112169099</v>
      </c>
      <c r="E4349" s="183">
        <v>-0.25849469359336202</v>
      </c>
    </row>
    <row r="4350" spans="1:5" x14ac:dyDescent="0.25">
      <c r="A4350" s="183">
        <v>25475.189159809299</v>
      </c>
      <c r="B4350" s="183">
        <v>0.39203205239126698</v>
      </c>
      <c r="C4350" s="183">
        <v>-0.15510306957443401</v>
      </c>
      <c r="D4350" s="183">
        <v>-0.211615875888365</v>
      </c>
      <c r="E4350" s="183">
        <v>-0.258491172808894</v>
      </c>
    </row>
    <row r="4351" spans="1:5" x14ac:dyDescent="0.25">
      <c r="A4351" s="183">
        <v>25478.0915144801</v>
      </c>
      <c r="B4351" s="183">
        <v>-0.39765445198455301</v>
      </c>
      <c r="C4351" s="183">
        <v>-0.155096998763155</v>
      </c>
      <c r="D4351" s="183">
        <v>-0.21155646027651401</v>
      </c>
      <c r="E4351" s="183">
        <v>-0.25848517924457898</v>
      </c>
    </row>
    <row r="4352" spans="1:5" x14ac:dyDescent="0.25">
      <c r="A4352" s="183">
        <v>25479.922634680999</v>
      </c>
      <c r="B4352" s="183">
        <v>-0.44645649890832101</v>
      </c>
      <c r="C4352" s="183">
        <v>-0.155093160210759</v>
      </c>
      <c r="D4352" s="183">
        <v>-0.21151897446259699</v>
      </c>
      <c r="E4352" s="183">
        <v>-0.25848141899813998</v>
      </c>
    </row>
    <row r="4353" spans="1:5" x14ac:dyDescent="0.25">
      <c r="A4353" s="183">
        <v>25485.799814896302</v>
      </c>
      <c r="B4353" s="183">
        <v>-0.41725920014839002</v>
      </c>
      <c r="C4353" s="183">
        <v>-0.155080811548962</v>
      </c>
      <c r="D4353" s="183">
        <v>-0.211398942018339</v>
      </c>
      <c r="E4353" s="183">
        <v>-0.258469485826891</v>
      </c>
    </row>
    <row r="4354" spans="1:5" x14ac:dyDescent="0.25">
      <c r="A4354" s="183">
        <v>25492.594991792299</v>
      </c>
      <c r="B4354" s="183">
        <v>-0.48241295095796699</v>
      </c>
      <c r="C4354" s="183">
        <v>-0.155066470616502</v>
      </c>
      <c r="D4354" s="183">
        <v>-0.211260408305497</v>
      </c>
      <c r="E4354" s="183">
        <v>-0.25845572794103699</v>
      </c>
    </row>
    <row r="4355" spans="1:5" x14ac:dyDescent="0.25">
      <c r="A4355" s="183">
        <v>25494.605418418501</v>
      </c>
      <c r="B4355" s="183">
        <v>-0.66716273263710502</v>
      </c>
      <c r="C4355" s="183">
        <v>-0.15506221128592201</v>
      </c>
      <c r="D4355" s="183">
        <v>-0.211219471880119</v>
      </c>
      <c r="E4355" s="183">
        <v>-0.25845171194363897</v>
      </c>
    </row>
    <row r="4356" spans="1:5" x14ac:dyDescent="0.25">
      <c r="A4356" s="183">
        <v>25494.931337501301</v>
      </c>
      <c r="B4356" s="183">
        <v>0.43479465190705602</v>
      </c>
      <c r="C4356" s="183">
        <v>-0.15506152070923901</v>
      </c>
      <c r="D4356" s="183">
        <v>-0.211212835496559</v>
      </c>
      <c r="E4356" s="183">
        <v>-0.25845106249037703</v>
      </c>
    </row>
    <row r="4357" spans="1:5" x14ac:dyDescent="0.25">
      <c r="A4357" s="183">
        <v>25497.290166563998</v>
      </c>
      <c r="B4357" s="183">
        <v>1.1289659285189</v>
      </c>
      <c r="C4357" s="183">
        <v>-0.15505652268232001</v>
      </c>
      <c r="D4357" s="183">
        <v>-0.211164943845355</v>
      </c>
      <c r="E4357" s="183">
        <v>-0.25844637610349003</v>
      </c>
    </row>
    <row r="4358" spans="1:5" x14ac:dyDescent="0.25">
      <c r="A4358" s="183">
        <v>25500.561832287702</v>
      </c>
      <c r="B4358" s="183">
        <v>-0.157976966515605</v>
      </c>
      <c r="C4358" s="183">
        <v>-0.15504956935337999</v>
      </c>
      <c r="D4358" s="183">
        <v>-0.21109851873801</v>
      </c>
      <c r="E4358" s="183">
        <v>-0.25843990720985799</v>
      </c>
    </row>
    <row r="4359" spans="1:5" x14ac:dyDescent="0.25">
      <c r="A4359" s="183">
        <v>25500.943540775101</v>
      </c>
      <c r="B4359" s="183">
        <v>-0.20170460830838399</v>
      </c>
      <c r="C4359" s="183">
        <v>-0.15504875810159099</v>
      </c>
      <c r="D4359" s="183">
        <v>-0.21109076885480099</v>
      </c>
      <c r="E4359" s="183">
        <v>-0.25843915562135999</v>
      </c>
    </row>
    <row r="4360" spans="1:5" x14ac:dyDescent="0.25">
      <c r="A4360" s="183">
        <v>25502.856194716402</v>
      </c>
      <c r="B4360" s="183">
        <v>-0.49098178850096602</v>
      </c>
      <c r="C4360" s="183">
        <v>-0.15504468835913701</v>
      </c>
      <c r="D4360" s="183">
        <v>-0.21105193596229599</v>
      </c>
      <c r="E4360" s="183">
        <v>-0.25843540593639203</v>
      </c>
    </row>
    <row r="4361" spans="1:5" x14ac:dyDescent="0.25">
      <c r="A4361" s="183">
        <v>25503.497415535399</v>
      </c>
      <c r="B4361" s="183">
        <v>-0.22501222235031801</v>
      </c>
      <c r="C4361" s="183">
        <v>-0.155043322138604</v>
      </c>
      <c r="D4361" s="183">
        <v>-0.211038917162293</v>
      </c>
      <c r="E4361" s="183">
        <v>-0.25843414884747801</v>
      </c>
    </row>
    <row r="4362" spans="1:5" x14ac:dyDescent="0.25">
      <c r="A4362" s="183">
        <v>25504.794013003899</v>
      </c>
      <c r="B4362" s="183">
        <v>-0.19569877124307999</v>
      </c>
      <c r="C4362" s="183">
        <v>-0.15504055732192101</v>
      </c>
      <c r="D4362" s="183">
        <v>-0.21101259215439</v>
      </c>
      <c r="E4362" s="183">
        <v>-0.25843160691768502</v>
      </c>
    </row>
    <row r="4363" spans="1:5" x14ac:dyDescent="0.25">
      <c r="A4363" s="183">
        <v>25505.415008751399</v>
      </c>
      <c r="B4363" s="183">
        <v>-0.25729851578393198</v>
      </c>
      <c r="C4363" s="183">
        <v>-0.15503923286266699</v>
      </c>
      <c r="D4363" s="183">
        <v>-0.21099998398697001</v>
      </c>
      <c r="E4363" s="183">
        <v>-0.25843039625657599</v>
      </c>
    </row>
    <row r="4364" spans="1:5" x14ac:dyDescent="0.25">
      <c r="A4364" s="183">
        <v>25506.334880004699</v>
      </c>
      <c r="B4364" s="183">
        <v>-0.15724230085440999</v>
      </c>
      <c r="C4364" s="183">
        <v>-0.15503726791916</v>
      </c>
      <c r="D4364" s="183">
        <v>-0.210981307706475</v>
      </c>
      <c r="E4364" s="183">
        <v>-0.25842860292327902</v>
      </c>
    </row>
    <row r="4365" spans="1:5" x14ac:dyDescent="0.25">
      <c r="A4365" s="183">
        <v>25510.568164017601</v>
      </c>
      <c r="B4365" s="183">
        <v>-0.196478839611336</v>
      </c>
      <c r="C4365" s="183">
        <v>-0.155028217403401</v>
      </c>
      <c r="D4365" s="183">
        <v>-0.21089535872246101</v>
      </c>
      <c r="E4365" s="183">
        <v>-0.25842040006387401</v>
      </c>
    </row>
    <row r="4366" spans="1:5" x14ac:dyDescent="0.25">
      <c r="A4366" s="183">
        <v>25510.6441475149</v>
      </c>
      <c r="B4366" s="183">
        <v>-0.26128433120773398</v>
      </c>
      <c r="C4366" s="183">
        <v>-0.15502805457545701</v>
      </c>
      <c r="D4366" s="183">
        <v>-0.21089381601841001</v>
      </c>
      <c r="E4366" s="183">
        <v>-0.258420253002976</v>
      </c>
    </row>
    <row r="4367" spans="1:5" x14ac:dyDescent="0.25">
      <c r="A4367" s="183">
        <v>25514.557309997901</v>
      </c>
      <c r="B4367" s="183">
        <v>-6.9085882690034198E-2</v>
      </c>
      <c r="C4367" s="183">
        <v>-0.15501966378624599</v>
      </c>
      <c r="D4367" s="183">
        <v>-0.21081456435516599</v>
      </c>
      <c r="E4367" s="183">
        <v>-0.25841273642640999</v>
      </c>
    </row>
    <row r="4368" spans="1:5" x14ac:dyDescent="0.25">
      <c r="A4368" s="183">
        <v>25514.657093459798</v>
      </c>
      <c r="B4368" s="183">
        <v>0.24300435088213701</v>
      </c>
      <c r="C4368" s="183">
        <v>-0.155019449277989</v>
      </c>
      <c r="D4368" s="183">
        <v>-0.210812544356451</v>
      </c>
      <c r="E4368" s="183">
        <v>-0.258412545537272</v>
      </c>
    </row>
    <row r="4369" spans="1:5" x14ac:dyDescent="0.25">
      <c r="A4369" s="183">
        <v>25519.771277653301</v>
      </c>
      <c r="B4369" s="183">
        <v>-0.49972539384853798</v>
      </c>
      <c r="C4369" s="183">
        <v>-0.15500844918816301</v>
      </c>
      <c r="D4369" s="183">
        <v>-0.21070914769681801</v>
      </c>
      <c r="E4369" s="183">
        <v>-0.25840283516434698</v>
      </c>
    </row>
    <row r="4370" spans="1:5" x14ac:dyDescent="0.25">
      <c r="A4370" s="183">
        <v>25531.8840033376</v>
      </c>
      <c r="B4370" s="183">
        <v>-5.08062819686739E-2</v>
      </c>
      <c r="C4370" s="183">
        <v>-0.15498224398691701</v>
      </c>
      <c r="D4370" s="183">
        <v>-0.21046511451969099</v>
      </c>
      <c r="E4370" s="183">
        <v>-0.25838020982128002</v>
      </c>
    </row>
    <row r="4371" spans="1:5" x14ac:dyDescent="0.25">
      <c r="A4371" s="183">
        <v>25532.177446654601</v>
      </c>
      <c r="B4371" s="183">
        <v>0.72312688676785497</v>
      </c>
      <c r="C4371" s="183">
        <v>-0.154981606976025</v>
      </c>
      <c r="D4371" s="183">
        <v>-0.21045920790509101</v>
      </c>
      <c r="E4371" s="183">
        <v>-0.25837967024667802</v>
      </c>
    </row>
    <row r="4372" spans="1:5" x14ac:dyDescent="0.25">
      <c r="A4372" s="183">
        <v>25536.0827773868</v>
      </c>
      <c r="B4372" s="183">
        <v>-0.56098149524422802</v>
      </c>
      <c r="C4372" s="183">
        <v>-0.15497311104360101</v>
      </c>
      <c r="D4372" s="183">
        <v>-0.210380598912522</v>
      </c>
      <c r="E4372" s="183">
        <v>-0.25837251515703702</v>
      </c>
    </row>
    <row r="4373" spans="1:5" x14ac:dyDescent="0.25">
      <c r="A4373" s="183">
        <v>25536.3042389478</v>
      </c>
      <c r="B4373" s="183">
        <v>-0.227134501964321</v>
      </c>
      <c r="C4373" s="183">
        <v>-0.15497262881981899</v>
      </c>
      <c r="D4373" s="183">
        <v>-0.21037614119270301</v>
      </c>
      <c r="E4373" s="183">
        <v>-0.25837211343741201</v>
      </c>
    </row>
    <row r="4374" spans="1:5" x14ac:dyDescent="0.25">
      <c r="A4374" s="183">
        <v>25537.055943317901</v>
      </c>
      <c r="B4374" s="183">
        <v>-0.23779400767044401</v>
      </c>
      <c r="C4374" s="183">
        <v>-0.15497099077544599</v>
      </c>
      <c r="D4374" s="183">
        <v>-0.21036101040678601</v>
      </c>
      <c r="E4374" s="183">
        <v>-0.25837074988521802</v>
      </c>
    </row>
    <row r="4375" spans="1:5" x14ac:dyDescent="0.25">
      <c r="A4375" s="183">
        <v>25540.797494135099</v>
      </c>
      <c r="B4375" s="183">
        <v>8.1643034007838899E-2</v>
      </c>
      <c r="C4375" s="183">
        <v>-0.15496280712219501</v>
      </c>
      <c r="D4375" s="183">
        <v>-0.210285698081006</v>
      </c>
      <c r="E4375" s="183">
        <v>-0.25836396290880598</v>
      </c>
    </row>
    <row r="4376" spans="1:5" x14ac:dyDescent="0.25">
      <c r="A4376" s="183">
        <v>25546.686034181399</v>
      </c>
      <c r="B4376" s="183">
        <v>-0.263045268295792</v>
      </c>
      <c r="C4376" s="183">
        <v>-0.154949927497609</v>
      </c>
      <c r="D4376" s="183">
        <v>-0.21016760615833099</v>
      </c>
      <c r="E4376" s="183">
        <v>-0.258353412701194</v>
      </c>
    </row>
    <row r="4377" spans="1:5" x14ac:dyDescent="0.25">
      <c r="A4377" s="183">
        <v>25551.000261371701</v>
      </c>
      <c r="B4377" s="183">
        <v>-0.40499027388823899</v>
      </c>
      <c r="C4377" s="183">
        <v>-0.154940455736263</v>
      </c>
      <c r="D4377" s="183">
        <v>-0.21008116651117201</v>
      </c>
      <c r="E4377" s="183">
        <v>-0.258345776134214</v>
      </c>
    </row>
    <row r="4378" spans="1:5" x14ac:dyDescent="0.25">
      <c r="A4378" s="183">
        <v>25556.339961784899</v>
      </c>
      <c r="B4378" s="183">
        <v>-0.31687654514611602</v>
      </c>
      <c r="C4378" s="183">
        <v>-0.15492868919587799</v>
      </c>
      <c r="D4378" s="183">
        <v>-0.20997474795578</v>
      </c>
      <c r="E4378" s="183">
        <v>-0.25833643716163002</v>
      </c>
    </row>
    <row r="4379" spans="1:5" x14ac:dyDescent="0.25">
      <c r="A4379" s="183">
        <v>25559.208034960699</v>
      </c>
      <c r="B4379" s="183">
        <v>-0.24347883573211401</v>
      </c>
      <c r="C4379" s="183">
        <v>-0.15492234899135601</v>
      </c>
      <c r="D4379" s="183">
        <v>-0.20991774601331201</v>
      </c>
      <c r="E4379" s="183">
        <v>-0.258331466176561</v>
      </c>
    </row>
    <row r="4380" spans="1:5" x14ac:dyDescent="0.25">
      <c r="A4380" s="183">
        <v>25566.206482748399</v>
      </c>
      <c r="B4380" s="183">
        <v>-0.40765006969082401</v>
      </c>
      <c r="C4380" s="183">
        <v>-0.154906833166014</v>
      </c>
      <c r="D4380" s="183">
        <v>-0.20977865433269399</v>
      </c>
      <c r="E4380" s="183">
        <v>-0.25831949237586899</v>
      </c>
    </row>
    <row r="4381" spans="1:5" x14ac:dyDescent="0.25">
      <c r="A4381" s="183">
        <v>25568.668457701799</v>
      </c>
      <c r="B4381" s="183">
        <v>-0.21796046687161399</v>
      </c>
      <c r="C4381" s="183">
        <v>-0.15490135492267801</v>
      </c>
      <c r="D4381" s="183">
        <v>-0.20972972344912</v>
      </c>
      <c r="E4381" s="183">
        <v>-0.258315330261638</v>
      </c>
    </row>
    <row r="4382" spans="1:5" x14ac:dyDescent="0.25">
      <c r="A4382" s="183">
        <v>25572.531715036301</v>
      </c>
      <c r="B4382" s="183">
        <v>0.83204388988682398</v>
      </c>
      <c r="C4382" s="183">
        <v>-0.154892754751175</v>
      </c>
      <c r="D4382" s="183">
        <v>-0.20965294257261499</v>
      </c>
      <c r="E4382" s="183">
        <v>-0.25830885202355502</v>
      </c>
    </row>
    <row r="4383" spans="1:5" x14ac:dyDescent="0.25">
      <c r="A4383" s="183">
        <v>25581.5536599189</v>
      </c>
      <c r="B4383" s="183">
        <v>0.14856169990533599</v>
      </c>
      <c r="C4383" s="183">
        <v>-0.15487256643066799</v>
      </c>
      <c r="D4383" s="183">
        <v>-0.209473634601158</v>
      </c>
      <c r="E4383" s="183">
        <v>-0.25829397583003599</v>
      </c>
    </row>
    <row r="4384" spans="1:5" x14ac:dyDescent="0.25">
      <c r="A4384" s="183">
        <v>25582.702650170599</v>
      </c>
      <c r="B4384" s="183">
        <v>-0.48091906913156901</v>
      </c>
      <c r="C4384" s="183">
        <v>-0.15486998767315099</v>
      </c>
      <c r="D4384" s="183">
        <v>-0.209450798825286</v>
      </c>
      <c r="E4384" s="183">
        <v>-0.25829210677743702</v>
      </c>
    </row>
    <row r="4385" spans="1:5" x14ac:dyDescent="0.25">
      <c r="A4385" s="183">
        <v>25588.257251704901</v>
      </c>
      <c r="B4385" s="183">
        <v>-0.11584017324371999</v>
      </c>
      <c r="C4385" s="183">
        <v>-0.15485749159618001</v>
      </c>
      <c r="D4385" s="183">
        <v>-0.20934040307954199</v>
      </c>
      <c r="E4385" s="183">
        <v>-0.25828315654351103</v>
      </c>
    </row>
    <row r="4386" spans="1:5" x14ac:dyDescent="0.25">
      <c r="A4386" s="183">
        <v>25591.956750153899</v>
      </c>
      <c r="B4386" s="183">
        <v>-0.279582770177911</v>
      </c>
      <c r="C4386" s="183">
        <v>-0.15484914163741401</v>
      </c>
      <c r="D4386" s="183">
        <v>-0.20926687685310999</v>
      </c>
      <c r="E4386" s="183">
        <v>-0.25827726464466999</v>
      </c>
    </row>
    <row r="4387" spans="1:5" x14ac:dyDescent="0.25">
      <c r="A4387" s="183">
        <v>25596.212178468599</v>
      </c>
      <c r="B4387" s="183">
        <v>-0.48213194319383101</v>
      </c>
      <c r="C4387" s="183">
        <v>-0.15483951134165999</v>
      </c>
      <c r="D4387" s="183">
        <v>-0.20918230171673699</v>
      </c>
      <c r="E4387" s="183">
        <v>-0.25827057359643901</v>
      </c>
    </row>
    <row r="4388" spans="1:5" x14ac:dyDescent="0.25">
      <c r="A4388" s="183">
        <v>25596.713111780198</v>
      </c>
      <c r="B4388" s="183">
        <v>-0.29703871968559398</v>
      </c>
      <c r="C4388" s="183">
        <v>-0.15483837769879599</v>
      </c>
      <c r="D4388" s="183">
        <v>-0.20917241084063601</v>
      </c>
      <c r="E4388" s="183">
        <v>-0.25826979063404898</v>
      </c>
    </row>
    <row r="4389" spans="1:5" x14ac:dyDescent="0.25">
      <c r="A4389" s="183">
        <v>25597.7783306563</v>
      </c>
      <c r="B4389" s="183">
        <v>0.523573791255871</v>
      </c>
      <c r="C4389" s="183">
        <v>-0.15483596704302599</v>
      </c>
      <c r="D4389" s="183">
        <v>-0.20915139386679499</v>
      </c>
      <c r="E4389" s="183">
        <v>-0.25826812568924001</v>
      </c>
    </row>
    <row r="4390" spans="1:5" x14ac:dyDescent="0.25">
      <c r="A4390" s="183">
        <v>25607.6177312777</v>
      </c>
      <c r="B4390" s="183">
        <v>-0.45987953650936703</v>
      </c>
      <c r="C4390" s="183">
        <v>-0.15481358468273199</v>
      </c>
      <c r="D4390" s="183">
        <v>-0.20895754165927799</v>
      </c>
      <c r="E4390" s="183">
        <v>-0.25825301109253801</v>
      </c>
    </row>
    <row r="4391" spans="1:5" x14ac:dyDescent="0.25">
      <c r="A4391" s="183">
        <v>25616.711130285501</v>
      </c>
      <c r="B4391" s="183">
        <v>-0.401392423668823</v>
      </c>
      <c r="C4391" s="183">
        <v>-0.15479276966355399</v>
      </c>
      <c r="D4391" s="183">
        <v>-0.20877876811308599</v>
      </c>
      <c r="E4391" s="183">
        <v>-0.25823943222672702</v>
      </c>
    </row>
    <row r="4392" spans="1:5" x14ac:dyDescent="0.25">
      <c r="A4392" s="183">
        <v>25620.8800398741</v>
      </c>
      <c r="B4392" s="183">
        <v>-0.200039451166067</v>
      </c>
      <c r="C4392" s="183">
        <v>-0.15478319309585001</v>
      </c>
      <c r="D4392" s="183">
        <v>-0.20869700947955799</v>
      </c>
      <c r="E4392" s="183">
        <v>-0.25823333187541703</v>
      </c>
    </row>
    <row r="4393" spans="1:5" x14ac:dyDescent="0.25">
      <c r="A4393" s="183">
        <v>25623.9244139896</v>
      </c>
      <c r="B4393" s="183">
        <v>-0.17206447373030501</v>
      </c>
      <c r="C4393" s="183">
        <v>-0.154776178438639</v>
      </c>
      <c r="D4393" s="183">
        <v>-0.20863736226704899</v>
      </c>
      <c r="E4393" s="183">
        <v>-0.25822893352131998</v>
      </c>
    </row>
    <row r="4394" spans="1:5" x14ac:dyDescent="0.25">
      <c r="A4394" s="183">
        <v>25625.858892943299</v>
      </c>
      <c r="B4394" s="183">
        <v>-0.40037008052801198</v>
      </c>
      <c r="C4394" s="183">
        <v>-0.15477171815848201</v>
      </c>
      <c r="D4394" s="183">
        <v>-0.20859955327430199</v>
      </c>
      <c r="E4394" s="183">
        <v>-0.25822614980341502</v>
      </c>
    </row>
    <row r="4395" spans="1:5" x14ac:dyDescent="0.25">
      <c r="A4395" s="183">
        <v>25627.142497673402</v>
      </c>
      <c r="B4395" s="183">
        <v>-8.2393969219263202E-2</v>
      </c>
      <c r="C4395" s="183">
        <v>-0.154768754300984</v>
      </c>
      <c r="D4395" s="183">
        <v>-0.20857446548420999</v>
      </c>
      <c r="E4395" s="183">
        <v>-0.25822431955380698</v>
      </c>
    </row>
    <row r="4396" spans="1:5" x14ac:dyDescent="0.25">
      <c r="A4396" s="183">
        <v>25629.8636074514</v>
      </c>
      <c r="B4396" s="183">
        <v>-9.2623656793722198E-2</v>
      </c>
      <c r="C4396" s="183">
        <v>-0.154762462474787</v>
      </c>
      <c r="D4396" s="183">
        <v>-0.20852128195400599</v>
      </c>
      <c r="E4396" s="183">
        <v>-0.25822045505369001</v>
      </c>
    </row>
    <row r="4397" spans="1:5" x14ac:dyDescent="0.25">
      <c r="A4397" s="183">
        <v>25632.762656438201</v>
      </c>
      <c r="B4397" s="183">
        <v>-0.35257210455405003</v>
      </c>
      <c r="C4397" s="183">
        <v>-0.15475574732094599</v>
      </c>
      <c r="D4397" s="183">
        <v>-0.20846462063861501</v>
      </c>
      <c r="E4397" s="183">
        <v>-0.258216378306867</v>
      </c>
    </row>
    <row r="4398" spans="1:5" x14ac:dyDescent="0.25">
      <c r="A4398" s="183">
        <v>25633.459825747199</v>
      </c>
      <c r="B4398" s="183">
        <v>-0.20650715129319999</v>
      </c>
      <c r="C4398" s="183">
        <v>-0.15475413069924701</v>
      </c>
      <c r="D4398" s="183">
        <v>-0.20845099460805</v>
      </c>
      <c r="E4398" s="183">
        <v>-0.25821540467019499</v>
      </c>
    </row>
    <row r="4399" spans="1:5" x14ac:dyDescent="0.25">
      <c r="A4399" s="183">
        <v>25634.0732261548</v>
      </c>
      <c r="B4399" s="183">
        <v>7.1134966298647101E-2</v>
      </c>
      <c r="C4399" s="183">
        <v>-0.15475270745047001</v>
      </c>
      <c r="D4399" s="183">
        <v>-0.20843900582341299</v>
      </c>
      <c r="E4399" s="183">
        <v>-0.25821454802156901</v>
      </c>
    </row>
    <row r="4400" spans="1:5" x14ac:dyDescent="0.25">
      <c r="A4400" s="183">
        <v>25634.299599180002</v>
      </c>
      <c r="B4400" s="183">
        <v>-0.49468800691234699</v>
      </c>
      <c r="C4400" s="183">
        <v>-0.15475218220606601</v>
      </c>
      <c r="D4400" s="183">
        <v>-0.208434581409257</v>
      </c>
      <c r="E4400" s="183">
        <v>-0.25821423267835802</v>
      </c>
    </row>
    <row r="4401" spans="1:5" x14ac:dyDescent="0.25">
      <c r="A4401" s="183">
        <v>25636.569974726899</v>
      </c>
      <c r="B4401" s="183">
        <v>-0.25355222165655</v>
      </c>
      <c r="C4401" s="183">
        <v>-0.15474690905722399</v>
      </c>
      <c r="D4401" s="183">
        <v>-0.208390207386774</v>
      </c>
      <c r="E4401" s="183">
        <v>-0.25821109730832997</v>
      </c>
    </row>
    <row r="4402" spans="1:5" x14ac:dyDescent="0.25">
      <c r="A4402" s="183">
        <v>25642.194429141899</v>
      </c>
      <c r="B4402" s="183">
        <v>-0.49080782019472702</v>
      </c>
      <c r="C4402" s="183">
        <v>-0.154733798518187</v>
      </c>
      <c r="D4402" s="183">
        <v>-0.20828058198333699</v>
      </c>
      <c r="E4402" s="183">
        <v>-0.25820338636474299</v>
      </c>
    </row>
    <row r="4403" spans="1:5" x14ac:dyDescent="0.25">
      <c r="A4403" s="183">
        <v>25650.322862431</v>
      </c>
      <c r="B4403" s="183">
        <v>0.35783701636575799</v>
      </c>
      <c r="C4403" s="183">
        <v>-0.15471479607111099</v>
      </c>
      <c r="D4403" s="183">
        <v>-0.20812248154002999</v>
      </c>
      <c r="E4403" s="183">
        <v>-0.258192576448116</v>
      </c>
    </row>
    <row r="4404" spans="1:5" x14ac:dyDescent="0.25">
      <c r="A4404" s="183">
        <v>25654.434457707801</v>
      </c>
      <c r="B4404" s="183">
        <v>-0.40111895352360499</v>
      </c>
      <c r="C4404" s="183">
        <v>-0.15470515442424801</v>
      </c>
      <c r="D4404" s="183">
        <v>-0.20804269997179201</v>
      </c>
      <c r="E4404" s="183">
        <v>-0.25818713280316702</v>
      </c>
    </row>
    <row r="4405" spans="1:5" x14ac:dyDescent="0.25">
      <c r="A4405" s="183">
        <v>25659.1360201071</v>
      </c>
      <c r="B4405" s="183">
        <v>-0.229592301429449</v>
      </c>
      <c r="C4405" s="183">
        <v>-0.15469409761657801</v>
      </c>
      <c r="D4405" s="183">
        <v>-0.20795160461311901</v>
      </c>
      <c r="E4405" s="183">
        <v>-0.258181144802829</v>
      </c>
    </row>
    <row r="4406" spans="1:5" x14ac:dyDescent="0.25">
      <c r="A4406" s="183">
        <v>25665.6174813326</v>
      </c>
      <c r="B4406" s="183">
        <v>-0.85416082816888195</v>
      </c>
      <c r="C4406" s="183">
        <v>-0.15467876425097399</v>
      </c>
      <c r="D4406" s="183">
        <v>-0.207826062634167</v>
      </c>
      <c r="E4406" s="183">
        <v>-0.25817289941136701</v>
      </c>
    </row>
    <row r="4407" spans="1:5" x14ac:dyDescent="0.25">
      <c r="A4407" s="183">
        <v>25677.5366853989</v>
      </c>
      <c r="B4407" s="183">
        <v>-0.40832300494434398</v>
      </c>
      <c r="C4407" s="183">
        <v>-0.154650468961642</v>
      </c>
      <c r="D4407" s="183">
        <v>-0.20759605614137799</v>
      </c>
      <c r="E4407" s="183">
        <v>-0.25815838058799601</v>
      </c>
    </row>
    <row r="4408" spans="1:5" x14ac:dyDescent="0.25">
      <c r="A4408" s="183">
        <v>25678.783229389199</v>
      </c>
      <c r="B4408" s="183">
        <v>0.38885409495936801</v>
      </c>
      <c r="C4408" s="183">
        <v>-0.154647496053264</v>
      </c>
      <c r="D4408" s="183">
        <v>-0.20757202892162899</v>
      </c>
      <c r="E4408" s="183">
        <v>-0.25815690128308999</v>
      </c>
    </row>
    <row r="4409" spans="1:5" x14ac:dyDescent="0.25">
      <c r="A4409" s="183">
        <v>25682.3686584516</v>
      </c>
      <c r="B4409" s="183">
        <v>9.8528918867191201E-2</v>
      </c>
      <c r="C4409" s="183">
        <v>-0.15463894508981299</v>
      </c>
      <c r="D4409" s="183">
        <v>-0.207502985380556</v>
      </c>
      <c r="E4409" s="183">
        <v>-0.258152687859804</v>
      </c>
    </row>
    <row r="4410" spans="1:5" x14ac:dyDescent="0.25">
      <c r="A4410" s="183">
        <v>25683.398651606101</v>
      </c>
      <c r="B4410" s="183">
        <v>-0.19787217746591901</v>
      </c>
      <c r="C4410" s="183">
        <v>-0.154636488637973</v>
      </c>
      <c r="D4410" s="183">
        <v>-0.207483176825106</v>
      </c>
      <c r="E4410" s="183">
        <v>-0.25815148999812898</v>
      </c>
    </row>
    <row r="4411" spans="1:5" x14ac:dyDescent="0.25">
      <c r="A4411" s="183">
        <v>25685.0460945823</v>
      </c>
      <c r="B4411" s="183">
        <v>-0.24547608836826801</v>
      </c>
      <c r="C4411" s="183">
        <v>-0.15463254386599601</v>
      </c>
      <c r="D4411" s="183">
        <v>-0.207451493638278</v>
      </c>
      <c r="E4411" s="183">
        <v>-0.258149581717322</v>
      </c>
    </row>
    <row r="4412" spans="1:5" x14ac:dyDescent="0.25">
      <c r="A4412" s="183">
        <v>25687.487440335801</v>
      </c>
      <c r="B4412" s="183">
        <v>-0.119087618421376</v>
      </c>
      <c r="C4412" s="183">
        <v>-0.154626695913131</v>
      </c>
      <c r="D4412" s="183">
        <v>-0.20740459610192799</v>
      </c>
      <c r="E4412" s="183">
        <v>-0.25814680382125599</v>
      </c>
    </row>
    <row r="4413" spans="1:5" x14ac:dyDescent="0.25">
      <c r="A4413" s="183">
        <v>25689.623054775901</v>
      </c>
      <c r="B4413" s="183">
        <v>0.188201593708759</v>
      </c>
      <c r="C4413" s="183">
        <v>-0.15462157140169</v>
      </c>
      <c r="D4413" s="183">
        <v>-0.20736360304778301</v>
      </c>
      <c r="E4413" s="183">
        <v>-0.25814437380291699</v>
      </c>
    </row>
    <row r="4414" spans="1:5" x14ac:dyDescent="0.25">
      <c r="A4414" s="183">
        <v>25691.608844367602</v>
      </c>
      <c r="B4414" s="183">
        <v>-0.40982190557871101</v>
      </c>
      <c r="C4414" s="183">
        <v>-0.15461679769298201</v>
      </c>
      <c r="D4414" s="183">
        <v>-0.207325485877042</v>
      </c>
      <c r="E4414" s="183">
        <v>-0.25814211426344502</v>
      </c>
    </row>
    <row r="4415" spans="1:5" x14ac:dyDescent="0.25">
      <c r="A4415" s="183">
        <v>25697.707948011699</v>
      </c>
      <c r="B4415" s="183">
        <v>-0.40378130565099601</v>
      </c>
      <c r="C4415" s="183">
        <v>-0.15460210277963499</v>
      </c>
      <c r="D4415" s="183">
        <v>-0.20720861446814601</v>
      </c>
      <c r="E4415" s="183">
        <v>-0.25813536127804099</v>
      </c>
    </row>
    <row r="4416" spans="1:5" x14ac:dyDescent="0.25">
      <c r="A4416" s="183">
        <v>25704.821857713701</v>
      </c>
      <c r="B4416" s="183">
        <v>-0.18793003816245399</v>
      </c>
      <c r="C4416" s="183">
        <v>-0.15458489833755601</v>
      </c>
      <c r="D4416" s="183">
        <v>-0.20707252591783501</v>
      </c>
      <c r="E4416" s="183">
        <v>-0.25812771349366498</v>
      </c>
    </row>
    <row r="4417" spans="1:5" x14ac:dyDescent="0.25">
      <c r="A4417" s="183">
        <v>25709.679526668999</v>
      </c>
      <c r="B4417" s="183">
        <v>-0.124340127817923</v>
      </c>
      <c r="C4417" s="183">
        <v>-0.15457312084184099</v>
      </c>
      <c r="D4417" s="183">
        <v>-0.206979786240547</v>
      </c>
      <c r="E4417" s="183">
        <v>-0.25812263396304902</v>
      </c>
    </row>
    <row r="4418" spans="1:5" x14ac:dyDescent="0.25">
      <c r="A4418" s="183">
        <v>25716.778236963299</v>
      </c>
      <c r="B4418" s="183">
        <v>-0.11143458480099599</v>
      </c>
      <c r="C4418" s="183">
        <v>-0.154555832030602</v>
      </c>
      <c r="D4418" s="183">
        <v>-0.20684484434302899</v>
      </c>
      <c r="E4418" s="183">
        <v>-0.25811542389713299</v>
      </c>
    </row>
    <row r="4419" spans="1:5" x14ac:dyDescent="0.25">
      <c r="A4419" s="183">
        <v>25726.969733791899</v>
      </c>
      <c r="B4419" s="183">
        <v>-0.228214913971825</v>
      </c>
      <c r="C4419" s="183">
        <v>-0.15453088236812701</v>
      </c>
      <c r="D4419" s="183">
        <v>-0.20665111057118099</v>
      </c>
      <c r="E4419" s="183">
        <v>-0.258105503640645</v>
      </c>
    </row>
    <row r="4420" spans="1:5" x14ac:dyDescent="0.25">
      <c r="A4420" s="183">
        <v>25738.319399333301</v>
      </c>
      <c r="B4420" s="183">
        <v>-0.425689143678598</v>
      </c>
      <c r="C4420" s="183">
        <v>-0.154502919178164</v>
      </c>
      <c r="D4420" s="183">
        <v>-0.206435789460644</v>
      </c>
      <c r="E4420" s="183">
        <v>-0.25809505847937902</v>
      </c>
    </row>
    <row r="4421" spans="1:5" x14ac:dyDescent="0.25">
      <c r="A4421" s="183">
        <v>25740.213636218301</v>
      </c>
      <c r="B4421" s="183">
        <v>-0.215416929171375</v>
      </c>
      <c r="C4421" s="183">
        <v>-0.15449823196256701</v>
      </c>
      <c r="D4421" s="183">
        <v>-0.206400002085876</v>
      </c>
      <c r="E4421" s="183">
        <v>-0.25809337904103602</v>
      </c>
    </row>
    <row r="4422" spans="1:5" x14ac:dyDescent="0.25">
      <c r="A4422" s="183">
        <v>25740.434059967902</v>
      </c>
      <c r="B4422" s="183">
        <v>-0.27299656454428101</v>
      </c>
      <c r="C4422" s="183">
        <v>-0.15449768641452899</v>
      </c>
      <c r="D4422" s="183">
        <v>-0.20639583767149</v>
      </c>
      <c r="E4422" s="183">
        <v>-0.25809318481507498</v>
      </c>
    </row>
    <row r="4423" spans="1:5" x14ac:dyDescent="0.25">
      <c r="A4423" s="183">
        <v>25741.475113299701</v>
      </c>
      <c r="B4423" s="183">
        <v>1.7759465429515899</v>
      </c>
      <c r="C4423" s="183">
        <v>-0.15449510981103501</v>
      </c>
      <c r="D4423" s="183">
        <v>-0.206376169294195</v>
      </c>
      <c r="E4423" s="183">
        <v>-0.25809227080802899</v>
      </c>
    </row>
    <row r="4424" spans="1:5" x14ac:dyDescent="0.25">
      <c r="A4424" s="183">
        <v>25741.890274177102</v>
      </c>
      <c r="B4424" s="183">
        <v>-0.41480924335609598</v>
      </c>
      <c r="C4424" s="183">
        <v>-0.15449408228926001</v>
      </c>
      <c r="D4424" s="183">
        <v>-0.206368325756765</v>
      </c>
      <c r="E4424" s="183">
        <v>-0.25809190783866298</v>
      </c>
    </row>
    <row r="4425" spans="1:5" x14ac:dyDescent="0.25">
      <c r="A4425" s="183">
        <v>25743.000163909299</v>
      </c>
      <c r="B4425" s="183">
        <v>-0.111343415124665</v>
      </c>
      <c r="C4425" s="183">
        <v>-0.15449133203892701</v>
      </c>
      <c r="D4425" s="183">
        <v>-0.206347356869445</v>
      </c>
      <c r="E4425" s="183">
        <v>-0.25809094530332799</v>
      </c>
    </row>
    <row r="4426" spans="1:5" x14ac:dyDescent="0.25">
      <c r="A4426" s="183">
        <v>25750.629544837</v>
      </c>
      <c r="B4426" s="183">
        <v>-0.61006400797861704</v>
      </c>
      <c r="C4426" s="183">
        <v>-0.15447237714704701</v>
      </c>
      <c r="D4426" s="183">
        <v>-0.20620343073001801</v>
      </c>
      <c r="E4426" s="183">
        <v>-0.25808447494502901</v>
      </c>
    </row>
    <row r="4427" spans="1:5" x14ac:dyDescent="0.25">
      <c r="A4427" s="183">
        <v>25751.5177183784</v>
      </c>
      <c r="B4427" s="183">
        <v>-0.10935825376625601</v>
      </c>
      <c r="C4427" s="183">
        <v>-0.15447016336797201</v>
      </c>
      <c r="D4427" s="183">
        <v>-0.20618669847281201</v>
      </c>
      <c r="E4427" s="183">
        <v>-0.25808373562915499</v>
      </c>
    </row>
    <row r="4428" spans="1:5" x14ac:dyDescent="0.25">
      <c r="A4428" s="183">
        <v>25754.313623965201</v>
      </c>
      <c r="B4428" s="183">
        <v>0.71041509653662105</v>
      </c>
      <c r="C4428" s="183">
        <v>-0.154463193760739</v>
      </c>
      <c r="D4428" s="183">
        <v>-0.206134026546411</v>
      </c>
      <c r="E4428" s="183">
        <v>-0.25808145064501697</v>
      </c>
    </row>
    <row r="4429" spans="1:5" x14ac:dyDescent="0.25">
      <c r="A4429" s="183">
        <v>25754.8667828035</v>
      </c>
      <c r="B4429" s="183">
        <v>-0.401850984511265</v>
      </c>
      <c r="C4429" s="183">
        <v>-0.15446180976319099</v>
      </c>
      <c r="D4429" s="183">
        <v>-0.20612360561454701</v>
      </c>
      <c r="E4429" s="183">
        <v>-0.258081003296734</v>
      </c>
    </row>
    <row r="4430" spans="1:5" x14ac:dyDescent="0.25">
      <c r="A4430" s="183">
        <v>25755.751452443201</v>
      </c>
      <c r="B4430" s="183">
        <v>0.60199357205350501</v>
      </c>
      <c r="C4430" s="183">
        <v>-0.154459594394532</v>
      </c>
      <c r="D4430" s="183">
        <v>-0.20610696680528201</v>
      </c>
      <c r="E4430" s="183">
        <v>-0.25808029109970798</v>
      </c>
    </row>
    <row r="4431" spans="1:5" x14ac:dyDescent="0.25">
      <c r="A4431" s="183">
        <v>25758.101809893698</v>
      </c>
      <c r="B4431" s="183">
        <v>-0.38469926871294002</v>
      </c>
      <c r="C4431" s="183">
        <v>-0.154453708685338</v>
      </c>
      <c r="D4431" s="183">
        <v>-0.206062776907281</v>
      </c>
      <c r="E4431" s="183">
        <v>-0.258078418404108</v>
      </c>
    </row>
    <row r="4432" spans="1:5" x14ac:dyDescent="0.25">
      <c r="A4432" s="183">
        <v>25778.7675565108</v>
      </c>
      <c r="B4432" s="183">
        <v>0.25029589812284297</v>
      </c>
      <c r="C4432" s="183">
        <v>-0.15440173043536201</v>
      </c>
      <c r="D4432" s="183">
        <v>-0.20567559081879599</v>
      </c>
      <c r="E4432" s="183">
        <v>-0.258063176834264</v>
      </c>
    </row>
    <row r="4433" spans="1:5" x14ac:dyDescent="0.25">
      <c r="A4433" s="183">
        <v>25781.618400158601</v>
      </c>
      <c r="B4433" s="183">
        <v>4.0916657954248601E-3</v>
      </c>
      <c r="C4433" s="183">
        <v>-0.154394504099962</v>
      </c>
      <c r="D4433" s="183">
        <v>-0.20562238325524601</v>
      </c>
      <c r="E4433" s="183">
        <v>-0.25806124804139802</v>
      </c>
    </row>
    <row r="4434" spans="1:5" x14ac:dyDescent="0.25">
      <c r="A4434" s="183">
        <v>25783.2378905406</v>
      </c>
      <c r="B4434" s="183">
        <v>-0.28994765941010597</v>
      </c>
      <c r="C4434" s="183">
        <v>-0.154390399006129</v>
      </c>
      <c r="D4434" s="183">
        <v>-0.205592157417543</v>
      </c>
      <c r="E4434" s="183">
        <v>-0.25806017123875102</v>
      </c>
    </row>
    <row r="4435" spans="1:5" x14ac:dyDescent="0.25">
      <c r="A4435" s="183">
        <v>25784.813405686898</v>
      </c>
      <c r="B4435" s="183">
        <v>0.15670425332239299</v>
      </c>
      <c r="C4435" s="183">
        <v>-0.154386405380984</v>
      </c>
      <c r="D4435" s="183">
        <v>-0.20556275232465601</v>
      </c>
      <c r="E4435" s="183">
        <v>-0.258059141722767</v>
      </c>
    </row>
    <row r="4436" spans="1:5" x14ac:dyDescent="0.25">
      <c r="A4436" s="183">
        <v>25787.3428933457</v>
      </c>
      <c r="B4436" s="183">
        <v>-0.17852656718330101</v>
      </c>
      <c r="C4436" s="183">
        <v>-0.15437997414863</v>
      </c>
      <c r="D4436" s="183">
        <v>-0.20551565744363501</v>
      </c>
      <c r="E4436" s="183">
        <v>-0.25805750328494997</v>
      </c>
    </row>
    <row r="4437" spans="1:5" x14ac:dyDescent="0.25">
      <c r="A4437" s="183">
        <v>25790.7368105397</v>
      </c>
      <c r="B4437" s="183">
        <v>0.62350886674198402</v>
      </c>
      <c r="C4437" s="183">
        <v>-0.15437133182427701</v>
      </c>
      <c r="D4437" s="183">
        <v>-0.20545246831286601</v>
      </c>
      <c r="E4437" s="183">
        <v>-0.25805536422536002</v>
      </c>
    </row>
    <row r="4438" spans="1:5" x14ac:dyDescent="0.25">
      <c r="A4438" s="183">
        <v>25794.286214768701</v>
      </c>
      <c r="B4438" s="183">
        <v>-0.27434802216922399</v>
      </c>
      <c r="C4438" s="183">
        <v>-0.154362272117194</v>
      </c>
      <c r="D4438" s="183">
        <v>-0.205386431713488</v>
      </c>
      <c r="E4438" s="183">
        <v>-0.25805319198625798</v>
      </c>
    </row>
    <row r="4439" spans="1:5" x14ac:dyDescent="0.25">
      <c r="A4439" s="183">
        <v>25797.058386004399</v>
      </c>
      <c r="B4439" s="183">
        <v>-0.53768283803099504</v>
      </c>
      <c r="C4439" s="183">
        <v>-0.15435518610047699</v>
      </c>
      <c r="D4439" s="183">
        <v>-0.20533491639052201</v>
      </c>
      <c r="E4439" s="183">
        <v>-0.25805154434998001</v>
      </c>
    </row>
    <row r="4440" spans="1:5" x14ac:dyDescent="0.25">
      <c r="A4440" s="183">
        <v>25799.828530117498</v>
      </c>
      <c r="B4440" s="183">
        <v>-6.3931823736951304E-2</v>
      </c>
      <c r="C4440" s="183">
        <v>-0.154348101189587</v>
      </c>
      <c r="D4440" s="183">
        <v>-0.205283493719916</v>
      </c>
      <c r="E4440" s="183">
        <v>-0.25804994710823498</v>
      </c>
    </row>
    <row r="4441" spans="1:5" x14ac:dyDescent="0.25">
      <c r="A4441" s="183">
        <v>25802.119207108</v>
      </c>
      <c r="B4441" s="183">
        <v>-0.24240895827968301</v>
      </c>
      <c r="C4441" s="183">
        <v>-0.15434222283493801</v>
      </c>
      <c r="D4441" s="183">
        <v>-0.20524107641575201</v>
      </c>
      <c r="E4441" s="183">
        <v>-0.258048633610514</v>
      </c>
    </row>
    <row r="4442" spans="1:5" x14ac:dyDescent="0.25">
      <c r="A4442" s="183">
        <v>25806.888166185701</v>
      </c>
      <c r="B4442" s="183">
        <v>0.25085503552704203</v>
      </c>
      <c r="C4442" s="183">
        <v>-0.15432997961266701</v>
      </c>
      <c r="D4442" s="183">
        <v>-0.20515276785518699</v>
      </c>
      <c r="E4442" s="183">
        <v>-0.25804601770937602</v>
      </c>
    </row>
    <row r="4443" spans="1:5" x14ac:dyDescent="0.25">
      <c r="A4443" s="183">
        <v>25814.4876696801</v>
      </c>
      <c r="B4443" s="183">
        <v>-0.23191520288980999</v>
      </c>
      <c r="C4443" s="183">
        <v>-0.15431039077271699</v>
      </c>
      <c r="D4443" s="183">
        <v>-0.205012139477313</v>
      </c>
      <c r="E4443" s="183">
        <v>-0.25804210672647099</v>
      </c>
    </row>
    <row r="4444" spans="1:5" x14ac:dyDescent="0.25">
      <c r="A4444" s="183">
        <v>25815.123191443101</v>
      </c>
      <c r="B4444" s="183">
        <v>-0.634194886215944</v>
      </c>
      <c r="C4444" s="183">
        <v>-0.15430874813192599</v>
      </c>
      <c r="D4444" s="183">
        <v>-0.205000410707632</v>
      </c>
      <c r="E4444" s="183">
        <v>-0.258041786135915</v>
      </c>
    </row>
    <row r="4445" spans="1:5" x14ac:dyDescent="0.25">
      <c r="A4445" s="183">
        <v>25815.253832231199</v>
      </c>
      <c r="B4445" s="183">
        <v>-0.40877861355857997</v>
      </c>
      <c r="C4445" s="183">
        <v>-0.15430841046310001</v>
      </c>
      <c r="D4445" s="183">
        <v>-0.20499799968757901</v>
      </c>
      <c r="E4445" s="183">
        <v>-0.258041721930444</v>
      </c>
    </row>
    <row r="4446" spans="1:5" x14ac:dyDescent="0.25">
      <c r="A4446" s="183">
        <v>25816.3728195488</v>
      </c>
      <c r="B4446" s="183">
        <v>-4.41046077488738E-2</v>
      </c>
      <c r="C4446" s="183">
        <v>-0.154305518203039</v>
      </c>
      <c r="D4446" s="183">
        <v>-0.20497734839711401</v>
      </c>
      <c r="E4446" s="183">
        <v>-0.25804117648469399</v>
      </c>
    </row>
    <row r="4447" spans="1:5" x14ac:dyDescent="0.25">
      <c r="A4447" s="183">
        <v>25821.6115775342</v>
      </c>
      <c r="B4447" s="183">
        <v>-0.176741785356993</v>
      </c>
      <c r="C4447" s="183">
        <v>-0.15429195021921899</v>
      </c>
      <c r="D4447" s="183">
        <v>-0.20488067357171499</v>
      </c>
      <c r="E4447" s="183">
        <v>-0.25803878466119401</v>
      </c>
    </row>
    <row r="4448" spans="1:5" x14ac:dyDescent="0.25">
      <c r="A4448" s="183">
        <v>25829.969497516999</v>
      </c>
      <c r="B4448" s="183">
        <v>0.214618619381235</v>
      </c>
      <c r="C4448" s="183">
        <v>-0.15427018201766901</v>
      </c>
      <c r="D4448" s="183">
        <v>-0.20472683590395599</v>
      </c>
      <c r="E4448" s="183">
        <v>-0.258035078342636</v>
      </c>
    </row>
    <row r="4449" spans="1:5" x14ac:dyDescent="0.25">
      <c r="A4449" s="183">
        <v>25830.458937597399</v>
      </c>
      <c r="B4449" s="183">
        <v>0.369020822780874</v>
      </c>
      <c r="C4449" s="183">
        <v>-0.15426890727104001</v>
      </c>
      <c r="D4449" s="183">
        <v>-0.20471784510031099</v>
      </c>
      <c r="E4449" s="183">
        <v>-0.25803487696307698</v>
      </c>
    </row>
    <row r="4450" spans="1:5" x14ac:dyDescent="0.25">
      <c r="A4450" s="183">
        <v>25830.466074090102</v>
      </c>
      <c r="B4450" s="183">
        <v>-7.6105916646518307E-2</v>
      </c>
      <c r="C4450" s="183">
        <v>-0.15426888868404601</v>
      </c>
      <c r="D4450" s="183">
        <v>-0.20471771400601099</v>
      </c>
      <c r="E4450" s="183">
        <v>-0.25803487404386899</v>
      </c>
    </row>
    <row r="4451" spans="1:5" x14ac:dyDescent="0.25">
      <c r="A4451" s="183">
        <v>25845.073376465702</v>
      </c>
      <c r="B4451" s="183">
        <v>-0.238560370139518</v>
      </c>
      <c r="C4451" s="183">
        <v>-0.15423069313515</v>
      </c>
      <c r="D4451" s="183">
        <v>-0.20444987472252599</v>
      </c>
      <c r="E4451" s="183">
        <v>-0.25802948402034698</v>
      </c>
    </row>
    <row r="4452" spans="1:5" x14ac:dyDescent="0.25">
      <c r="A4452" s="183">
        <v>25850.063043312701</v>
      </c>
      <c r="B4452" s="183">
        <v>-0.295961867822647</v>
      </c>
      <c r="C4452" s="183">
        <v>-0.15421755850389901</v>
      </c>
      <c r="D4452" s="183">
        <v>-0.20435863536228499</v>
      </c>
      <c r="E4452" s="183">
        <v>-0.25802792258915203</v>
      </c>
    </row>
    <row r="4453" spans="1:5" x14ac:dyDescent="0.25">
      <c r="A4453" s="183">
        <v>25853.757985174401</v>
      </c>
      <c r="B4453" s="183">
        <v>-0.23322410432198301</v>
      </c>
      <c r="C4453" s="183">
        <v>-0.15420781382062301</v>
      </c>
      <c r="D4453" s="183">
        <v>-0.20429120012539501</v>
      </c>
      <c r="E4453" s="183">
        <v>-0.25802685313059998</v>
      </c>
    </row>
    <row r="4454" spans="1:5" x14ac:dyDescent="0.25">
      <c r="A4454" s="183">
        <v>25858.019026697701</v>
      </c>
      <c r="B4454" s="183">
        <v>-0.11422365768536399</v>
      </c>
      <c r="C4454" s="183">
        <v>-0.15419653729018501</v>
      </c>
      <c r="D4454" s="183">
        <v>-0.20421354727771299</v>
      </c>
      <c r="E4454" s="183">
        <v>-0.25802567899644402</v>
      </c>
    </row>
    <row r="4455" spans="1:5" x14ac:dyDescent="0.25">
      <c r="A4455" s="183">
        <v>25861.397348048002</v>
      </c>
      <c r="B4455" s="183">
        <v>-0.23879487395466201</v>
      </c>
      <c r="C4455" s="183">
        <v>-0.15418759681323199</v>
      </c>
      <c r="D4455" s="183">
        <v>-0.204151981045186</v>
      </c>
      <c r="E4455" s="183">
        <v>-0.25802484343444698</v>
      </c>
    </row>
    <row r="4456" spans="1:5" x14ac:dyDescent="0.25">
      <c r="A4456" s="183">
        <v>25862.222821487401</v>
      </c>
      <c r="B4456" s="183">
        <v>-0.20944258652763101</v>
      </c>
      <c r="C4456" s="183">
        <v>-0.15418540459376701</v>
      </c>
      <c r="D4456" s="183">
        <v>-0.20413693768949601</v>
      </c>
      <c r="E4456" s="183">
        <v>-0.25802464864374097</v>
      </c>
    </row>
    <row r="4457" spans="1:5" x14ac:dyDescent="0.25">
      <c r="A4457" s="183">
        <v>25868.519749375999</v>
      </c>
      <c r="B4457" s="183">
        <v>-6.8498460421961796E-2</v>
      </c>
      <c r="C4457" s="183">
        <v>-0.15416866874346799</v>
      </c>
      <c r="D4457" s="183">
        <v>-0.20402255543762299</v>
      </c>
      <c r="E4457" s="183">
        <v>-0.25802327759117799</v>
      </c>
    </row>
    <row r="4458" spans="1:5" x14ac:dyDescent="0.25">
      <c r="A4458" s="183">
        <v>25869.899957390098</v>
      </c>
      <c r="B4458" s="183">
        <v>3.5043549500013401E-3</v>
      </c>
      <c r="C4458" s="183">
        <v>-0.15416499470741499</v>
      </c>
      <c r="D4458" s="183">
        <v>-0.20399749373670301</v>
      </c>
      <c r="E4458" s="183">
        <v>-0.25802301386194698</v>
      </c>
    </row>
    <row r="4459" spans="1:5" x14ac:dyDescent="0.25">
      <c r="A4459" s="183">
        <v>25873.1470830537</v>
      </c>
      <c r="B4459" s="183">
        <v>-0.169474088081423</v>
      </c>
      <c r="C4459" s="183">
        <v>-0.15415633282129801</v>
      </c>
      <c r="D4459" s="183">
        <v>-0.20393853270227999</v>
      </c>
      <c r="E4459" s="183">
        <v>-0.25802241468889098</v>
      </c>
    </row>
    <row r="4460" spans="1:5" x14ac:dyDescent="0.25">
      <c r="A4460" s="183">
        <v>25873.410839733599</v>
      </c>
      <c r="B4460" s="183">
        <v>9.5632814786794598E-2</v>
      </c>
      <c r="C4460" s="183">
        <v>-0.15415562875567901</v>
      </c>
      <c r="D4460" s="183">
        <v>-0.20393374343069101</v>
      </c>
      <c r="E4460" s="183">
        <v>-0.258022369117199</v>
      </c>
    </row>
    <row r="4461" spans="1:5" x14ac:dyDescent="0.25">
      <c r="A4461" s="183">
        <v>25873.676631930299</v>
      </c>
      <c r="B4461" s="183">
        <v>-0.26619877355500399</v>
      </c>
      <c r="C4461" s="183">
        <v>-0.15415491925650099</v>
      </c>
      <c r="D4461" s="183">
        <v>-0.20392891719836101</v>
      </c>
      <c r="E4461" s="183">
        <v>-0.25802232358856803</v>
      </c>
    </row>
    <row r="4462" spans="1:5" x14ac:dyDescent="0.25">
      <c r="A4462" s="183">
        <v>25875.6377455767</v>
      </c>
      <c r="B4462" s="183">
        <v>-0.32544590884110403</v>
      </c>
      <c r="C4462" s="183">
        <v>-0.154149681508186</v>
      </c>
      <c r="D4462" s="183">
        <v>-0.20389333537278401</v>
      </c>
      <c r="E4462" s="183">
        <v>-0.25802201140204301</v>
      </c>
    </row>
    <row r="4463" spans="1:5" x14ac:dyDescent="0.25">
      <c r="A4463" s="183">
        <v>25877.2925115908</v>
      </c>
      <c r="B4463" s="183">
        <v>-0.238833896929835</v>
      </c>
      <c r="C4463" s="183">
        <v>-0.154145257272919</v>
      </c>
      <c r="D4463" s="183">
        <v>-0.20386339837249501</v>
      </c>
      <c r="E4463" s="183">
        <v>-0.25802175883814499</v>
      </c>
    </row>
    <row r="4464" spans="1:5" x14ac:dyDescent="0.25">
      <c r="A4464" s="183">
        <v>25884.885924790899</v>
      </c>
      <c r="B4464" s="183">
        <v>0.33031209004241702</v>
      </c>
      <c r="C4464" s="183">
        <v>-0.15412490012007399</v>
      </c>
      <c r="D4464" s="183">
        <v>-0.203726023051023</v>
      </c>
      <c r="E4464" s="183">
        <v>-0.25802076995780898</v>
      </c>
    </row>
    <row r="4465" spans="1:5" x14ac:dyDescent="0.25">
      <c r="A4465" s="183">
        <v>25885.176062704599</v>
      </c>
      <c r="B4465" s="183">
        <v>-0.51021431651955296</v>
      </c>
      <c r="C4465" s="183">
        <v>-0.15412412060869601</v>
      </c>
      <c r="D4465" s="183">
        <v>-0.20372077405585801</v>
      </c>
      <c r="E4465" s="183">
        <v>-0.25802073440208101</v>
      </c>
    </row>
    <row r="4466" spans="1:5" x14ac:dyDescent="0.25">
      <c r="A4466" s="183">
        <v>25885.2392086051</v>
      </c>
      <c r="B4466" s="183">
        <v>-9.9935310207222003E-2</v>
      </c>
      <c r="C4466" s="183">
        <v>-0.15412395094377601</v>
      </c>
      <c r="D4466" s="183">
        <v>-0.20371963165939599</v>
      </c>
      <c r="E4466" s="183">
        <v>-0.25802072777261897</v>
      </c>
    </row>
    <row r="4467" spans="1:5" x14ac:dyDescent="0.25">
      <c r="A4467" s="183">
        <v>25885.584784800001</v>
      </c>
      <c r="B4467" s="183">
        <v>-0.48688022003437997</v>
      </c>
      <c r="C4467" s="183">
        <v>-0.15412302229857999</v>
      </c>
      <c r="D4467" s="183">
        <v>-0.203713379709235</v>
      </c>
      <c r="E4467" s="183">
        <v>-0.25802069257552801</v>
      </c>
    </row>
    <row r="4468" spans="1:5" x14ac:dyDescent="0.25">
      <c r="A4468" s="183">
        <v>25894.490374574401</v>
      </c>
      <c r="B4468" s="183">
        <v>-0.45396097979231198</v>
      </c>
      <c r="C4468" s="183">
        <v>-0.15409902645262399</v>
      </c>
      <c r="D4468" s="183">
        <v>-0.20355272588543799</v>
      </c>
      <c r="E4468" s="183">
        <v>-0.25801999543979198</v>
      </c>
    </row>
    <row r="4469" spans="1:5" x14ac:dyDescent="0.25">
      <c r="A4469" s="183">
        <v>25895.463045418001</v>
      </c>
      <c r="B4469" s="183">
        <v>0.117935819196879</v>
      </c>
      <c r="C4469" s="183">
        <v>-0.15409640104981601</v>
      </c>
      <c r="D4469" s="183">
        <v>-0.203535221285878</v>
      </c>
      <c r="E4469" s="183">
        <v>-0.25801994672156597</v>
      </c>
    </row>
    <row r="4470" spans="1:5" x14ac:dyDescent="0.25">
      <c r="A4470" s="183">
        <v>25898.278732721399</v>
      </c>
      <c r="B4470" s="183">
        <v>-0.200106627604346</v>
      </c>
      <c r="C4470" s="183">
        <v>-0.154088789216768</v>
      </c>
      <c r="D4470" s="183">
        <v>-0.20348454897565299</v>
      </c>
      <c r="E4470" s="183">
        <v>-0.25801984432474301</v>
      </c>
    </row>
    <row r="4471" spans="1:5" x14ac:dyDescent="0.25">
      <c r="A4471" s="183">
        <v>25899.2990857689</v>
      </c>
      <c r="B4471" s="183">
        <v>-0.41042008442272498</v>
      </c>
      <c r="C4471" s="183">
        <v>-0.15408602498361099</v>
      </c>
      <c r="D4471" s="183">
        <v>-0.20346618626680399</v>
      </c>
      <c r="E4471" s="183">
        <v>-0.25801980721802698</v>
      </c>
    </row>
    <row r="4472" spans="1:5" x14ac:dyDescent="0.25">
      <c r="A4472" s="183">
        <v>25899.620311748102</v>
      </c>
      <c r="B4472" s="183">
        <v>-0.31937519403887299</v>
      </c>
      <c r="C4472" s="183">
        <v>-0.15408515475197401</v>
      </c>
      <c r="D4472" s="183">
        <v>-0.20346040534700899</v>
      </c>
      <c r="E4472" s="183">
        <v>-0.258019799351281</v>
      </c>
    </row>
    <row r="4473" spans="1:5" x14ac:dyDescent="0.25">
      <c r="A4473" s="183">
        <v>25904.761932343201</v>
      </c>
      <c r="B4473" s="183">
        <v>-0.222123688392661</v>
      </c>
      <c r="C4473" s="183">
        <v>-0.15407121396256701</v>
      </c>
      <c r="D4473" s="183">
        <v>-0.20336800871514199</v>
      </c>
      <c r="E4473" s="183">
        <v>-0.25801975386176301</v>
      </c>
    </row>
    <row r="4474" spans="1:5" x14ac:dyDescent="0.25">
      <c r="A4474" s="183">
        <v>25906.040240812501</v>
      </c>
      <c r="B4474" s="183">
        <v>-0.23133968968112001</v>
      </c>
      <c r="C4474" s="183">
        <v>-0.154067741448701</v>
      </c>
      <c r="D4474" s="183">
        <v>-0.203345062297274</v>
      </c>
      <c r="E4474" s="183">
        <v>-0.25801976723637599</v>
      </c>
    </row>
    <row r="4475" spans="1:5" x14ac:dyDescent="0.25">
      <c r="A4475" s="183">
        <v>25915.249074787898</v>
      </c>
      <c r="B4475" s="183">
        <v>-0.126881800373013</v>
      </c>
      <c r="C4475" s="183">
        <v>-0.15404265407679699</v>
      </c>
      <c r="D4475" s="183">
        <v>-0.20318003982416299</v>
      </c>
      <c r="E4475" s="183">
        <v>-0.25802015220653601</v>
      </c>
    </row>
    <row r="4476" spans="1:5" x14ac:dyDescent="0.25">
      <c r="A4476" s="183">
        <v>25917.8115225695</v>
      </c>
      <c r="B4476" s="183">
        <v>-0.24475884391007599</v>
      </c>
      <c r="C4476" s="183">
        <v>-0.15403565112227699</v>
      </c>
      <c r="D4476" s="183">
        <v>-0.203134173600962</v>
      </c>
      <c r="E4476" s="183">
        <v>-0.25802032931138802</v>
      </c>
    </row>
    <row r="4477" spans="1:5" x14ac:dyDescent="0.25">
      <c r="A4477" s="183">
        <v>25929.682330797899</v>
      </c>
      <c r="B4477" s="183">
        <v>-1.8702635926050599</v>
      </c>
      <c r="C4477" s="183">
        <v>-0.154003083351644</v>
      </c>
      <c r="D4477" s="183">
        <v>-0.20292232168000701</v>
      </c>
      <c r="E4477" s="183">
        <v>-0.25802169573468198</v>
      </c>
    </row>
    <row r="4478" spans="1:5" x14ac:dyDescent="0.25">
      <c r="A4478" s="183">
        <v>25933.106313177999</v>
      </c>
      <c r="B4478" s="183">
        <v>-0.304811348388279</v>
      </c>
      <c r="C4478" s="183">
        <v>-0.153993649115447</v>
      </c>
      <c r="D4478" s="183">
        <v>-0.202861339006283</v>
      </c>
      <c r="E4478" s="183">
        <v>-0.25802225064054901</v>
      </c>
    </row>
    <row r="4479" spans="1:5" x14ac:dyDescent="0.25">
      <c r="A4479" s="183">
        <v>25933.120936829699</v>
      </c>
      <c r="B4479" s="183">
        <v>-0.12158450835924001</v>
      </c>
      <c r="C4479" s="183">
        <v>-0.153993608822312</v>
      </c>
      <c r="D4479" s="183">
        <v>-0.202861078781641</v>
      </c>
      <c r="E4479" s="183">
        <v>-0.25802225312872201</v>
      </c>
    </row>
    <row r="4480" spans="1:5" x14ac:dyDescent="0.25">
      <c r="A4480" s="183">
        <v>25934.6370408439</v>
      </c>
      <c r="B4480" s="183">
        <v>-0.40805797060305998</v>
      </c>
      <c r="C4480" s="183">
        <v>-0.15398942609469499</v>
      </c>
      <c r="D4480" s="183">
        <v>-0.202834129603566</v>
      </c>
      <c r="E4480" s="183">
        <v>-0.258022511089538</v>
      </c>
    </row>
    <row r="4481" spans="1:5" x14ac:dyDescent="0.25">
      <c r="A4481" s="183">
        <v>25937.334403668101</v>
      </c>
      <c r="B4481" s="183">
        <v>-0.10211481302950801</v>
      </c>
      <c r="C4481" s="183">
        <v>-0.15398197429214</v>
      </c>
      <c r="D4481" s="183">
        <v>-0.20278618321571701</v>
      </c>
      <c r="E4481" s="183">
        <v>-0.25802301613357398</v>
      </c>
    </row>
    <row r="4482" spans="1:5" x14ac:dyDescent="0.25">
      <c r="A4482" s="183">
        <v>25940.436032561702</v>
      </c>
      <c r="B4482" s="183">
        <v>-0.39672690486215501</v>
      </c>
      <c r="C4482" s="183">
        <v>-0.15397340145411501</v>
      </c>
      <c r="D4482" s="183">
        <v>-0.202731064300572</v>
      </c>
      <c r="E4482" s="183">
        <v>-0.25802364975043801</v>
      </c>
    </row>
    <row r="4483" spans="1:5" x14ac:dyDescent="0.25">
      <c r="A4483" s="183">
        <v>25943.510109918301</v>
      </c>
      <c r="B4483" s="183">
        <v>-0.26265162007023102</v>
      </c>
      <c r="C4483" s="183">
        <v>-0.15396488412730899</v>
      </c>
      <c r="D4483" s="183">
        <v>-0.202676519071915</v>
      </c>
      <c r="E4483" s="183">
        <v>-0.25802433367206001</v>
      </c>
    </row>
    <row r="4484" spans="1:5" x14ac:dyDescent="0.25">
      <c r="A4484" s="183">
        <v>25946.441744602798</v>
      </c>
      <c r="B4484" s="183">
        <v>2.42042574959189E-2</v>
      </c>
      <c r="C4484" s="183">
        <v>-0.153956749267494</v>
      </c>
      <c r="D4484" s="183">
        <v>-0.20262456447544999</v>
      </c>
      <c r="E4484" s="183">
        <v>-0.258025037888993</v>
      </c>
    </row>
    <row r="4485" spans="1:5" x14ac:dyDescent="0.25">
      <c r="A4485" s="183">
        <v>25948.726612943199</v>
      </c>
      <c r="B4485" s="183">
        <v>1.4070545444034399</v>
      </c>
      <c r="C4485" s="183">
        <v>-0.15395040238782101</v>
      </c>
      <c r="D4485" s="183">
        <v>-0.20258409159929899</v>
      </c>
      <c r="E4485" s="183">
        <v>-0.25802562525010803</v>
      </c>
    </row>
    <row r="4486" spans="1:5" x14ac:dyDescent="0.25">
      <c r="A4486" s="183">
        <v>25952.840222413499</v>
      </c>
      <c r="B4486" s="183">
        <v>-0.46761520031605203</v>
      </c>
      <c r="C4486" s="183">
        <v>-0.15393895314197401</v>
      </c>
      <c r="D4486" s="183">
        <v>-0.202511294634803</v>
      </c>
      <c r="E4486" s="183">
        <v>-0.25802675382242901</v>
      </c>
    </row>
    <row r="4487" spans="1:5" x14ac:dyDescent="0.25">
      <c r="A4487" s="183">
        <v>25961.217611960899</v>
      </c>
      <c r="B4487" s="183">
        <v>-0.18447215438028899</v>
      </c>
      <c r="C4487" s="183">
        <v>-0.15391555941646701</v>
      </c>
      <c r="D4487" s="183">
        <v>-0.202363383378625</v>
      </c>
      <c r="E4487" s="183">
        <v>-0.25802936361666701</v>
      </c>
    </row>
    <row r="4488" spans="1:5" x14ac:dyDescent="0.25">
      <c r="A4488" s="183">
        <v>25962.097238477902</v>
      </c>
      <c r="B4488" s="183">
        <v>-0.415805938839653</v>
      </c>
      <c r="C4488" s="183">
        <v>-0.15391309665019501</v>
      </c>
      <c r="D4488" s="183">
        <v>-0.20234786535766</v>
      </c>
      <c r="E4488" s="183">
        <v>-0.25802966217552797</v>
      </c>
    </row>
    <row r="4489" spans="1:5" x14ac:dyDescent="0.25">
      <c r="A4489" s="183">
        <v>25965.127871820299</v>
      </c>
      <c r="B4489" s="183">
        <v>-0.448532144892555</v>
      </c>
      <c r="C4489" s="183">
        <v>-0.15390459956733599</v>
      </c>
      <c r="D4489" s="183">
        <v>-0.20229441354595501</v>
      </c>
      <c r="E4489" s="183">
        <v>-0.25803072629446799</v>
      </c>
    </row>
    <row r="4490" spans="1:5" x14ac:dyDescent="0.25">
      <c r="A4490" s="183">
        <v>25967.495213902501</v>
      </c>
      <c r="B4490" s="183">
        <v>-0.22955095796410899</v>
      </c>
      <c r="C4490" s="183">
        <v>-0.153897962175228</v>
      </c>
      <c r="D4490" s="183">
        <v>-0.202252793409776</v>
      </c>
      <c r="E4490" s="183">
        <v>-0.25803160193616698</v>
      </c>
    </row>
    <row r="4491" spans="1:5" x14ac:dyDescent="0.25">
      <c r="A4491" s="183">
        <v>25969.763539512602</v>
      </c>
      <c r="B4491" s="183">
        <v>-0.27421935351530402</v>
      </c>
      <c r="C4491" s="183">
        <v>-0.15389158233401501</v>
      </c>
      <c r="D4491" s="183">
        <v>-0.20221298664498299</v>
      </c>
      <c r="E4491" s="183">
        <v>-0.25803246057394302</v>
      </c>
    </row>
    <row r="4492" spans="1:5" x14ac:dyDescent="0.25">
      <c r="A4492" s="183">
        <v>25972.108936541099</v>
      </c>
      <c r="B4492" s="183">
        <v>-0.27191871476398599</v>
      </c>
      <c r="C4492" s="183">
        <v>-0.153884985723476</v>
      </c>
      <c r="D4492" s="183">
        <v>-0.202171827356633</v>
      </c>
      <c r="E4492" s="183">
        <v>-0.258033387253706</v>
      </c>
    </row>
    <row r="4493" spans="1:5" x14ac:dyDescent="0.25">
      <c r="A4493" s="183">
        <v>25973.923018953701</v>
      </c>
      <c r="B4493" s="183">
        <v>0.122030677542306</v>
      </c>
      <c r="C4493" s="183">
        <v>-0.15387988347638701</v>
      </c>
      <c r="D4493" s="183">
        <v>-0.20213999208942501</v>
      </c>
      <c r="E4493" s="183">
        <v>-0.25803412929450398</v>
      </c>
    </row>
    <row r="4494" spans="1:5" x14ac:dyDescent="0.25">
      <c r="A4494" s="183">
        <v>25976.3079250191</v>
      </c>
      <c r="B4494" s="183">
        <v>-0.41255990137439902</v>
      </c>
      <c r="C4494" s="183">
        <v>-0.15387315690953501</v>
      </c>
      <c r="D4494" s="183">
        <v>-0.20209813945840099</v>
      </c>
      <c r="E4494" s="183">
        <v>-0.25803512913517901</v>
      </c>
    </row>
    <row r="4495" spans="1:5" x14ac:dyDescent="0.25">
      <c r="A4495" s="183">
        <v>25980.343298698299</v>
      </c>
      <c r="B4495" s="183">
        <v>0.16889556791450699</v>
      </c>
      <c r="C4495" s="183">
        <v>-0.153861765228887</v>
      </c>
      <c r="D4495" s="183">
        <v>-0.202027322830408</v>
      </c>
      <c r="E4495" s="183">
        <v>-0.25803691239375298</v>
      </c>
    </row>
    <row r="4496" spans="1:5" x14ac:dyDescent="0.25">
      <c r="A4496" s="183">
        <v>25980.587886875699</v>
      </c>
      <c r="B4496" s="183">
        <v>-0.199966416373731</v>
      </c>
      <c r="C4496" s="183">
        <v>-0.15386107379269701</v>
      </c>
      <c r="D4496" s="183">
        <v>-0.20202303056125301</v>
      </c>
      <c r="E4496" s="183">
        <v>-0.25803702734475398</v>
      </c>
    </row>
    <row r="4497" spans="1:5" x14ac:dyDescent="0.25">
      <c r="A4497" s="183">
        <v>25992.763670718301</v>
      </c>
      <c r="B4497" s="183">
        <v>-0.50467092672522595</v>
      </c>
      <c r="C4497" s="183">
        <v>-0.153826538205141</v>
      </c>
      <c r="D4497" s="183">
        <v>-0.201809791347416</v>
      </c>
      <c r="E4497" s="183">
        <v>-0.25804298562307298</v>
      </c>
    </row>
    <row r="4498" spans="1:5" x14ac:dyDescent="0.25">
      <c r="A4498" s="183">
        <v>25994.347573143801</v>
      </c>
      <c r="B4498" s="183">
        <v>-0.13870555580071101</v>
      </c>
      <c r="C4498" s="183">
        <v>-0.15382203394235699</v>
      </c>
      <c r="D4498" s="183">
        <v>-0.201782119902781</v>
      </c>
      <c r="E4498" s="183">
        <v>-0.25804384364705601</v>
      </c>
    </row>
    <row r="4499" spans="1:5" x14ac:dyDescent="0.25">
      <c r="A4499" s="183">
        <v>25997.395137295502</v>
      </c>
      <c r="B4499" s="183">
        <v>0.53643039013007199</v>
      </c>
      <c r="C4499" s="183">
        <v>-0.15381334860922199</v>
      </c>
      <c r="D4499" s="183">
        <v>-0.201728988865889</v>
      </c>
      <c r="E4499" s="183">
        <v>-0.25804549455880998</v>
      </c>
    </row>
    <row r="4500" spans="1:5" x14ac:dyDescent="0.25">
      <c r="A4500" s="183">
        <v>26000.434080597901</v>
      </c>
      <c r="B4500" s="183">
        <v>-0.418168788577089</v>
      </c>
      <c r="C4500" s="183">
        <v>-0.153804676161166</v>
      </c>
      <c r="D4500" s="183">
        <v>-0.20167601199791099</v>
      </c>
      <c r="E4500" s="183">
        <v>-0.258047219768405</v>
      </c>
    </row>
    <row r="4501" spans="1:5" x14ac:dyDescent="0.25">
      <c r="A4501" s="183">
        <v>26001.2388908338</v>
      </c>
      <c r="B4501" s="183">
        <v>-2.91899377803717E-2</v>
      </c>
      <c r="C4501" s="183">
        <v>-0.153802376744435</v>
      </c>
      <c r="D4501" s="183">
        <v>-0.20166200264137599</v>
      </c>
      <c r="E4501" s="183">
        <v>-0.25804767665956801</v>
      </c>
    </row>
    <row r="4502" spans="1:5" x14ac:dyDescent="0.25">
      <c r="A4502" s="183">
        <v>26003.891722381901</v>
      </c>
      <c r="B4502" s="183">
        <v>0.73824407027749395</v>
      </c>
      <c r="C4502" s="183">
        <v>-0.153794790880798</v>
      </c>
      <c r="D4502" s="183">
        <v>-0.20161582472100201</v>
      </c>
      <c r="E4502" s="183">
        <v>-0.25804923564947102</v>
      </c>
    </row>
    <row r="4503" spans="1:5" x14ac:dyDescent="0.25">
      <c r="A4503" s="183">
        <v>26013.808355447301</v>
      </c>
      <c r="B4503" s="183">
        <v>-0.43856929133943001</v>
      </c>
      <c r="C4503" s="183">
        <v>-0.15376634268266601</v>
      </c>
      <c r="D4503" s="183">
        <v>-0.20144363220616501</v>
      </c>
      <c r="E4503" s="183">
        <v>-0.25805545201429397</v>
      </c>
    </row>
    <row r="4504" spans="1:5" x14ac:dyDescent="0.25">
      <c r="A4504" s="183">
        <v>26014.1022141332</v>
      </c>
      <c r="B4504" s="183">
        <v>-0.111217573964351</v>
      </c>
      <c r="C4504" s="183">
        <v>-0.15376549746165499</v>
      </c>
      <c r="D4504" s="183">
        <v>-0.20143853928050601</v>
      </c>
      <c r="E4504" s="183">
        <v>-0.25805564488565103</v>
      </c>
    </row>
    <row r="4505" spans="1:5" x14ac:dyDescent="0.25">
      <c r="A4505" s="183">
        <v>26016.876227098299</v>
      </c>
      <c r="B4505" s="183">
        <v>7.2911483240134495E-2</v>
      </c>
      <c r="C4505" s="183">
        <v>-0.15375751233895801</v>
      </c>
      <c r="D4505" s="183">
        <v>-0.201390462288106</v>
      </c>
      <c r="E4505" s="183">
        <v>-0.258057494855151</v>
      </c>
    </row>
    <row r="4506" spans="1:5" x14ac:dyDescent="0.25">
      <c r="A4506" s="183">
        <v>26017.1418094195</v>
      </c>
      <c r="B4506" s="183">
        <v>0.25897930120211099</v>
      </c>
      <c r="C4506" s="183">
        <v>-0.153756746989926</v>
      </c>
      <c r="D4506" s="183">
        <v>-0.20138585942597201</v>
      </c>
      <c r="E4506" s="183">
        <v>-0.258057672970881</v>
      </c>
    </row>
    <row r="4507" spans="1:5" x14ac:dyDescent="0.25">
      <c r="A4507" s="183">
        <v>26018.5758936641</v>
      </c>
      <c r="B4507" s="183">
        <v>-0.229400882589847</v>
      </c>
      <c r="C4507" s="183">
        <v>-0.15375261416545599</v>
      </c>
      <c r="D4507" s="183">
        <v>-0.20136100501534099</v>
      </c>
      <c r="E4507" s="183">
        <v>-0.25805866194725802</v>
      </c>
    </row>
    <row r="4508" spans="1:5" x14ac:dyDescent="0.25">
      <c r="A4508" s="183">
        <v>26021.8288787001</v>
      </c>
      <c r="B4508" s="183">
        <v>-2.45277538104882E-2</v>
      </c>
      <c r="C4508" s="183">
        <v>-0.153743227691885</v>
      </c>
      <c r="D4508" s="183">
        <v>-0.20130467542827399</v>
      </c>
      <c r="E4508" s="183">
        <v>-0.25806092109138201</v>
      </c>
    </row>
    <row r="4509" spans="1:5" x14ac:dyDescent="0.25">
      <c r="A4509" s="183">
        <v>26031.2275570192</v>
      </c>
      <c r="B4509" s="183">
        <v>-0.41181278465355398</v>
      </c>
      <c r="C4509" s="183">
        <v>-0.153716002282241</v>
      </c>
      <c r="D4509" s="183">
        <v>-0.20114234591686</v>
      </c>
      <c r="E4509" s="183">
        <v>-0.25806783948593198</v>
      </c>
    </row>
    <row r="4510" spans="1:5" x14ac:dyDescent="0.25">
      <c r="A4510" s="183">
        <v>26031.897966032098</v>
      </c>
      <c r="B4510" s="183">
        <v>3.9487082950628902E-2</v>
      </c>
      <c r="C4510" s="183">
        <v>-0.15371406029003901</v>
      </c>
      <c r="D4510" s="183">
        <v>-0.20113078729297099</v>
      </c>
      <c r="E4510" s="183">
        <v>-0.25806835431000202</v>
      </c>
    </row>
    <row r="4511" spans="1:5" x14ac:dyDescent="0.25">
      <c r="A4511" s="183">
        <v>26040.729517493899</v>
      </c>
      <c r="B4511" s="183">
        <v>-0.40810907533566099</v>
      </c>
      <c r="C4511" s="183">
        <v>-0.153688380758365</v>
      </c>
      <c r="D4511" s="183">
        <v>-0.20097873452670101</v>
      </c>
      <c r="E4511" s="183">
        <v>-0.25807540022028103</v>
      </c>
    </row>
    <row r="4512" spans="1:5" x14ac:dyDescent="0.25">
      <c r="A4512" s="183">
        <v>26045.7718309423</v>
      </c>
      <c r="B4512" s="183">
        <v>6.7928749328505206E-2</v>
      </c>
      <c r="C4512" s="183">
        <v>-0.15367365482798601</v>
      </c>
      <c r="D4512" s="183">
        <v>-0.20089213400765499</v>
      </c>
      <c r="E4512" s="183">
        <v>-0.25807964377933001</v>
      </c>
    </row>
    <row r="4513" spans="1:5" x14ac:dyDescent="0.25">
      <c r="A4513" s="183">
        <v>26046.005749519001</v>
      </c>
      <c r="B4513" s="183">
        <v>2.3017500006571998</v>
      </c>
      <c r="C4513" s="183">
        <v>-0.15367297113626399</v>
      </c>
      <c r="D4513" s="183">
        <v>-0.20088811962476399</v>
      </c>
      <c r="E4513" s="183">
        <v>-0.25807984454956201</v>
      </c>
    </row>
    <row r="4514" spans="1:5" x14ac:dyDescent="0.25">
      <c r="A4514" s="183">
        <v>26048.747042997798</v>
      </c>
      <c r="B4514" s="183">
        <v>-0.75577061799600997</v>
      </c>
      <c r="C4514" s="183">
        <v>-0.15366495620852699</v>
      </c>
      <c r="D4514" s="183">
        <v>-0.20084107504284801</v>
      </c>
      <c r="E4514" s="183">
        <v>-0.25808222543093301</v>
      </c>
    </row>
    <row r="4515" spans="1:5" x14ac:dyDescent="0.25">
      <c r="A4515" s="183">
        <v>26048.774499411898</v>
      </c>
      <c r="B4515" s="183">
        <v>-0.44950435828462498</v>
      </c>
      <c r="C4515" s="183">
        <v>-0.15366487583004901</v>
      </c>
      <c r="D4515" s="183">
        <v>-0.200840603850862</v>
      </c>
      <c r="E4515" s="183">
        <v>-0.258082249755961</v>
      </c>
    </row>
    <row r="4516" spans="1:5" x14ac:dyDescent="0.25">
      <c r="A4516" s="183">
        <v>26049.210664906099</v>
      </c>
      <c r="B4516" s="183">
        <v>-0.25404770520453002</v>
      </c>
      <c r="C4516" s="183">
        <v>-0.15366359892332199</v>
      </c>
      <c r="D4516" s="183">
        <v>-0.20083315027221699</v>
      </c>
      <c r="E4516" s="183">
        <v>-0.25808263617706001</v>
      </c>
    </row>
    <row r="4517" spans="1:5" x14ac:dyDescent="0.25">
      <c r="A4517" s="183">
        <v>26053.963879731102</v>
      </c>
      <c r="B4517" s="183">
        <v>-0.31392078285493702</v>
      </c>
      <c r="C4517" s="183">
        <v>-0.15364966341454001</v>
      </c>
      <c r="D4517" s="183">
        <v>-0.200751923166957</v>
      </c>
      <c r="E4517" s="183">
        <v>-0.25808689051171002</v>
      </c>
    </row>
    <row r="4518" spans="1:5" x14ac:dyDescent="0.25">
      <c r="A4518" s="183">
        <v>26055.208562342799</v>
      </c>
      <c r="B4518" s="183">
        <v>-0.14091549394991101</v>
      </c>
      <c r="C4518" s="183">
        <v>-0.15364600873364001</v>
      </c>
      <c r="D4518" s="183">
        <v>-0.200730652938439</v>
      </c>
      <c r="E4518" s="183">
        <v>-0.25808805775055299</v>
      </c>
    </row>
    <row r="4519" spans="1:5" x14ac:dyDescent="0.25">
      <c r="A4519" s="183">
        <v>26062.3789350917</v>
      </c>
      <c r="B4519" s="183">
        <v>-2.51405184405806E-2</v>
      </c>
      <c r="C4519" s="183">
        <v>-0.153624910277946</v>
      </c>
      <c r="D4519" s="183">
        <v>-0.20060811931783201</v>
      </c>
      <c r="E4519" s="183">
        <v>-0.25809478198491997</v>
      </c>
    </row>
    <row r="4520" spans="1:5" x14ac:dyDescent="0.25">
      <c r="A4520" s="183">
        <v>26064.928434940401</v>
      </c>
      <c r="B4520" s="183">
        <v>0.145112674439352</v>
      </c>
      <c r="C4520" s="183">
        <v>-0.153617390203901</v>
      </c>
      <c r="D4520" s="183">
        <v>-0.20056455122756101</v>
      </c>
      <c r="E4520" s="183">
        <v>-0.25809724372076398</v>
      </c>
    </row>
    <row r="4521" spans="1:5" x14ac:dyDescent="0.25">
      <c r="A4521" s="183">
        <v>26065.668399971801</v>
      </c>
      <c r="B4521" s="183">
        <v>-0.40916095686106502</v>
      </c>
      <c r="C4521" s="183">
        <v>-0.15361520000121801</v>
      </c>
      <c r="D4521" s="183">
        <v>-0.20055190605588</v>
      </c>
      <c r="E4521" s="183">
        <v>-0.25809796606470398</v>
      </c>
    </row>
    <row r="4522" spans="1:5" x14ac:dyDescent="0.25">
      <c r="A4522" s="183">
        <v>26080.739621521199</v>
      </c>
      <c r="B4522" s="183">
        <v>-0.31365070714481902</v>
      </c>
      <c r="C4522" s="183">
        <v>-0.15357053472702301</v>
      </c>
      <c r="D4522" s="183">
        <v>-0.20029531794307601</v>
      </c>
      <c r="E4522" s="183">
        <v>-0.258113538874293</v>
      </c>
    </row>
    <row r="4523" spans="1:5" x14ac:dyDescent="0.25">
      <c r="A4523" s="183">
        <v>26081.091037040002</v>
      </c>
      <c r="B4523" s="183">
        <v>-0.24191026010508301</v>
      </c>
      <c r="C4523" s="183">
        <v>-0.15356948883365101</v>
      </c>
      <c r="D4523" s="183">
        <v>-0.200289355912846</v>
      </c>
      <c r="E4523" s="183">
        <v>-0.25811391567877401</v>
      </c>
    </row>
    <row r="4524" spans="1:5" x14ac:dyDescent="0.25">
      <c r="A4524" s="183">
        <v>26081.815056821499</v>
      </c>
      <c r="B4524" s="183">
        <v>-0.41135894879482698</v>
      </c>
      <c r="C4524" s="183">
        <v>-0.153567333984333</v>
      </c>
      <c r="D4524" s="183">
        <v>-0.200277072369307</v>
      </c>
      <c r="E4524" s="183">
        <v>-0.25811470223364302</v>
      </c>
    </row>
    <row r="4525" spans="1:5" x14ac:dyDescent="0.25">
      <c r="A4525" s="183">
        <v>26084.428917084901</v>
      </c>
      <c r="B4525" s="183">
        <v>4.5890471706977499E-2</v>
      </c>
      <c r="C4525" s="183">
        <v>-0.153559553383288</v>
      </c>
      <c r="D4525" s="183">
        <v>-0.20023278557381499</v>
      </c>
      <c r="E4525" s="183">
        <v>-0.25811757343240099</v>
      </c>
    </row>
    <row r="4526" spans="1:5" x14ac:dyDescent="0.25">
      <c r="A4526" s="183">
        <v>26085.765168564001</v>
      </c>
      <c r="B4526" s="183">
        <v>-0.24570498665108501</v>
      </c>
      <c r="C4526" s="183">
        <v>-0.153555569595304</v>
      </c>
      <c r="D4526" s="183">
        <v>-0.200210154520015</v>
      </c>
      <c r="E4526" s="183">
        <v>-0.25811905734895002</v>
      </c>
    </row>
    <row r="4527" spans="1:5" x14ac:dyDescent="0.25">
      <c r="A4527" s="183">
        <v>26091.4455491802</v>
      </c>
      <c r="B4527" s="183">
        <v>-0.147069860180538</v>
      </c>
      <c r="C4527" s="183">
        <v>-0.15353860511807099</v>
      </c>
      <c r="D4527" s="183">
        <v>-0.20011395032391699</v>
      </c>
      <c r="E4527" s="183">
        <v>-0.25812549499746101</v>
      </c>
    </row>
    <row r="4528" spans="1:5" x14ac:dyDescent="0.25">
      <c r="A4528" s="183">
        <v>26093.1518935571</v>
      </c>
      <c r="B4528" s="183">
        <v>-0.243491111066441</v>
      </c>
      <c r="C4528" s="183">
        <v>-0.15353349979859701</v>
      </c>
      <c r="D4528" s="183">
        <v>-0.20008512775200901</v>
      </c>
      <c r="E4528" s="183">
        <v>-0.25812746580555002</v>
      </c>
    </row>
    <row r="4529" spans="1:5" x14ac:dyDescent="0.25">
      <c r="A4529" s="183">
        <v>26103.890883086999</v>
      </c>
      <c r="B4529" s="183">
        <v>0.12200487402533899</v>
      </c>
      <c r="C4529" s="183">
        <v>-0.15350127028584301</v>
      </c>
      <c r="D4529" s="183">
        <v>-0.19990422216154899</v>
      </c>
      <c r="E4529" s="183">
        <v>-0.25814033298655298</v>
      </c>
    </row>
    <row r="4530" spans="1:5" x14ac:dyDescent="0.25">
      <c r="A4530" s="183">
        <v>26104.622892630599</v>
      </c>
      <c r="B4530" s="183">
        <v>-0.244147501725511</v>
      </c>
      <c r="C4530" s="183">
        <v>-0.15349906719145401</v>
      </c>
      <c r="D4530" s="183">
        <v>-0.19989193099954999</v>
      </c>
      <c r="E4530" s="183">
        <v>-0.25814123252612903</v>
      </c>
    </row>
    <row r="4531" spans="1:5" x14ac:dyDescent="0.25">
      <c r="A4531" s="183">
        <v>26112.9504163942</v>
      </c>
      <c r="B4531" s="183">
        <v>-1.71275087843815</v>
      </c>
      <c r="C4531" s="183">
        <v>-0.15347394842284001</v>
      </c>
      <c r="D4531" s="183">
        <v>-0.19975210366461499</v>
      </c>
      <c r="E4531" s="183">
        <v>-0.25815177499521702</v>
      </c>
    </row>
    <row r="4532" spans="1:5" x14ac:dyDescent="0.25">
      <c r="A4532" s="183">
        <v>26113.340088770801</v>
      </c>
      <c r="B4532" s="183">
        <v>-0.23662872681597899</v>
      </c>
      <c r="C4532" s="183">
        <v>-0.15347277051918401</v>
      </c>
      <c r="D4532" s="183">
        <v>-0.19974556068119501</v>
      </c>
      <c r="E4532" s="183">
        <v>-0.25815227243731798</v>
      </c>
    </row>
    <row r="4533" spans="1:5" x14ac:dyDescent="0.25">
      <c r="A4533" s="183">
        <v>26120.519848985699</v>
      </c>
      <c r="B4533" s="183">
        <v>-0.25642509601320201</v>
      </c>
      <c r="C4533" s="183">
        <v>-0.15345102728269799</v>
      </c>
      <c r="D4533" s="183">
        <v>-0.19962500542793701</v>
      </c>
      <c r="E4533" s="183">
        <v>-0.258161746127892</v>
      </c>
    </row>
    <row r="4534" spans="1:5" x14ac:dyDescent="0.25">
      <c r="A4534" s="183">
        <v>26123.288519625701</v>
      </c>
      <c r="B4534" s="183">
        <v>-0.41566616224867298</v>
      </c>
      <c r="C4534" s="183">
        <v>-0.15344262128001801</v>
      </c>
      <c r="D4534" s="183">
        <v>-0.19957851671798099</v>
      </c>
      <c r="E4534" s="183">
        <v>-0.258165486945519</v>
      </c>
    </row>
    <row r="4535" spans="1:5" x14ac:dyDescent="0.25">
      <c r="A4535" s="183">
        <v>26124.214432738001</v>
      </c>
      <c r="B4535" s="183">
        <v>-0.462211964346182</v>
      </c>
      <c r="C4535" s="183">
        <v>-0.15343980884160499</v>
      </c>
      <c r="D4535" s="183">
        <v>-0.199562969723874</v>
      </c>
      <c r="E4535" s="183">
        <v>-0.25816675140346401</v>
      </c>
    </row>
    <row r="4536" spans="1:5" x14ac:dyDescent="0.25">
      <c r="A4536" s="183">
        <v>26124.5213247053</v>
      </c>
      <c r="B4536" s="183">
        <v>-0.246645748102647</v>
      </c>
      <c r="C4536" s="183">
        <v>-0.153438876068555</v>
      </c>
      <c r="D4536" s="183">
        <v>-0.199557816705147</v>
      </c>
      <c r="E4536" s="183">
        <v>-0.25816717050540899</v>
      </c>
    </row>
    <row r="4537" spans="1:5" x14ac:dyDescent="0.25">
      <c r="A4537" s="183">
        <v>26124.676114743001</v>
      </c>
      <c r="B4537" s="183">
        <v>-0.17816283263259999</v>
      </c>
      <c r="C4537" s="183">
        <v>-0.153438405543981</v>
      </c>
      <c r="D4537" s="183">
        <v>-0.19955521762779099</v>
      </c>
      <c r="E4537" s="183">
        <v>-0.25816738645144099</v>
      </c>
    </row>
    <row r="4538" spans="1:5" x14ac:dyDescent="0.25">
      <c r="A4538" s="183">
        <v>26128.512982210701</v>
      </c>
      <c r="B4538" s="183">
        <v>-0.24349006806929599</v>
      </c>
      <c r="C4538" s="183">
        <v>-0.153426731048458</v>
      </c>
      <c r="D4538" s="183">
        <v>-0.19949090297347299</v>
      </c>
      <c r="E4538" s="183">
        <v>-0.25817274187996297</v>
      </c>
    </row>
    <row r="4539" spans="1:5" x14ac:dyDescent="0.25">
      <c r="A4539" s="183">
        <v>26132.052112359499</v>
      </c>
      <c r="B4539" s="183">
        <v>0.241110966459646</v>
      </c>
      <c r="C4539" s="183">
        <v>-0.15341594315399401</v>
      </c>
      <c r="D4539" s="183">
        <v>-0.19943188842799001</v>
      </c>
      <c r="E4539" s="183">
        <v>-0.25817768173225197</v>
      </c>
    </row>
    <row r="4540" spans="1:5" x14ac:dyDescent="0.25">
      <c r="A4540" s="183">
        <v>26132.315463518498</v>
      </c>
      <c r="B4540" s="183">
        <v>-0.52319631180507398</v>
      </c>
      <c r="C4540" s="183">
        <v>-0.15341513824470701</v>
      </c>
      <c r="D4540" s="183">
        <v>-0.19942749708088101</v>
      </c>
      <c r="E4540" s="183">
        <v>-0.25817804931291999</v>
      </c>
    </row>
    <row r="4541" spans="1:5" x14ac:dyDescent="0.25">
      <c r="A4541" s="183">
        <v>26135.038657742702</v>
      </c>
      <c r="B4541" s="183">
        <v>-0.41599241436691697</v>
      </c>
      <c r="C4541" s="183">
        <v>-0.15340681504487499</v>
      </c>
      <c r="D4541" s="183">
        <v>-0.19938208816325301</v>
      </c>
      <c r="E4541" s="183">
        <v>-0.25818194615530998</v>
      </c>
    </row>
    <row r="4542" spans="1:5" x14ac:dyDescent="0.25">
      <c r="A4542" s="183">
        <v>26140.3713587563</v>
      </c>
      <c r="B4542" s="183">
        <v>7.2081899871312402E-2</v>
      </c>
      <c r="C4542" s="183">
        <v>-0.15339051155905001</v>
      </c>
      <c r="D4542" s="183">
        <v>-0.199293166051527</v>
      </c>
      <c r="E4542" s="183">
        <v>-0.25818977060500697</v>
      </c>
    </row>
    <row r="4543" spans="1:5" x14ac:dyDescent="0.25">
      <c r="A4543" s="183">
        <v>26141.946538570101</v>
      </c>
      <c r="B4543" s="183">
        <v>-9.9956229695052898E-2</v>
      </c>
      <c r="C4543" s="183">
        <v>-0.15338568475456901</v>
      </c>
      <c r="D4543" s="183">
        <v>-0.19926692098548901</v>
      </c>
      <c r="E4543" s="183">
        <v>-0.25819208180062603</v>
      </c>
    </row>
    <row r="4544" spans="1:5" x14ac:dyDescent="0.25">
      <c r="A4544" s="183">
        <v>26143.108262846999</v>
      </c>
      <c r="B4544" s="183">
        <v>-0.41087593875134298</v>
      </c>
      <c r="C4544" s="183">
        <v>-0.15338212172419</v>
      </c>
      <c r="D4544" s="183">
        <v>-0.19924760873743</v>
      </c>
      <c r="E4544" s="183">
        <v>-0.25819378635018603</v>
      </c>
    </row>
    <row r="4545" spans="1:5" x14ac:dyDescent="0.25">
      <c r="A4545" s="183">
        <v>26144.851155163</v>
      </c>
      <c r="B4545" s="183">
        <v>2.73120725406528E-2</v>
      </c>
      <c r="C4545" s="183">
        <v>-0.15337677411974501</v>
      </c>
      <c r="D4545" s="183">
        <v>-0.19921864173478199</v>
      </c>
      <c r="E4545" s="183">
        <v>-0.25819640125696403</v>
      </c>
    </row>
    <row r="4546" spans="1:5" x14ac:dyDescent="0.25">
      <c r="A4546" s="183">
        <v>26145.093948567999</v>
      </c>
      <c r="B4546" s="183">
        <v>0.42707461941255997</v>
      </c>
      <c r="C4546" s="183">
        <v>-0.15337602917234899</v>
      </c>
      <c r="D4546" s="183">
        <v>-0.19921460648995301</v>
      </c>
      <c r="E4546" s="183">
        <v>-0.25819676922691298</v>
      </c>
    </row>
    <row r="4547" spans="1:5" x14ac:dyDescent="0.25">
      <c r="A4547" s="183">
        <v>26146.877667644199</v>
      </c>
      <c r="B4547" s="183">
        <v>-0.25648157503733698</v>
      </c>
      <c r="C4547" s="183">
        <v>-0.153370546905573</v>
      </c>
      <c r="D4547" s="183">
        <v>-0.199184962131597</v>
      </c>
      <c r="E4547" s="183">
        <v>-0.25819947257471398</v>
      </c>
    </row>
    <row r="4548" spans="1:5" x14ac:dyDescent="0.25">
      <c r="A4548" s="183">
        <v>26148.233146879102</v>
      </c>
      <c r="B4548" s="183">
        <v>-0.34164334546845598</v>
      </c>
      <c r="C4548" s="183">
        <v>-0.15336638083543699</v>
      </c>
      <c r="D4548" s="183">
        <v>-0.199162456506323</v>
      </c>
      <c r="E4548" s="183">
        <v>-0.25820153431083798</v>
      </c>
    </row>
    <row r="4549" spans="1:5" x14ac:dyDescent="0.25">
      <c r="A4549" s="183">
        <v>26148.422368251398</v>
      </c>
      <c r="B4549" s="183">
        <v>4.2142609734518999E-2</v>
      </c>
      <c r="C4549" s="183">
        <v>-0.15336579926289201</v>
      </c>
      <c r="D4549" s="183">
        <v>-0.19915931620997099</v>
      </c>
      <c r="E4549" s="183">
        <v>-0.25820182337449099</v>
      </c>
    </row>
    <row r="4550" spans="1:5" x14ac:dyDescent="0.25">
      <c r="A4550" s="183">
        <v>26149.662375917502</v>
      </c>
      <c r="B4550" s="183">
        <v>-0.63008870590801602</v>
      </c>
      <c r="C4550" s="183">
        <v>-0.15336198809502299</v>
      </c>
      <c r="D4550" s="183">
        <v>-0.19913873745615601</v>
      </c>
      <c r="E4550" s="183">
        <v>-0.25820374340490698</v>
      </c>
    </row>
    <row r="4551" spans="1:5" x14ac:dyDescent="0.25">
      <c r="A4551" s="183">
        <v>26153.9398249271</v>
      </c>
      <c r="B4551" s="183">
        <v>-0.233019202386686</v>
      </c>
      <c r="C4551" s="183">
        <v>-0.153348813301285</v>
      </c>
      <c r="D4551" s="183">
        <v>-0.199067817377901</v>
      </c>
      <c r="E4551" s="183">
        <v>-0.25821037118636397</v>
      </c>
    </row>
    <row r="4552" spans="1:5" x14ac:dyDescent="0.25">
      <c r="A4552" s="183">
        <v>26154.652407065099</v>
      </c>
      <c r="B4552" s="183">
        <v>0.41291391261022398</v>
      </c>
      <c r="C4552" s="183">
        <v>-0.15334661587119899</v>
      </c>
      <c r="D4552" s="183">
        <v>-0.199056011011048</v>
      </c>
      <c r="E4552" s="183">
        <v>-0.25821149336405702</v>
      </c>
    </row>
    <row r="4553" spans="1:5" x14ac:dyDescent="0.25">
      <c r="A4553" s="183">
        <v>26158.451687035202</v>
      </c>
      <c r="B4553" s="183">
        <v>-0.23598546913818899</v>
      </c>
      <c r="C4553" s="183">
        <v>-0.153334875299485</v>
      </c>
      <c r="D4553" s="183">
        <v>-0.19899312393205601</v>
      </c>
      <c r="E4553" s="183">
        <v>-0.258217513170514</v>
      </c>
    </row>
    <row r="4554" spans="1:5" x14ac:dyDescent="0.25">
      <c r="A4554" s="183">
        <v>26162.6450212856</v>
      </c>
      <c r="B4554" s="183">
        <v>-7.2670439024702396E-2</v>
      </c>
      <c r="C4554" s="183">
        <v>-0.15332191701742101</v>
      </c>
      <c r="D4554" s="183">
        <v>-0.19892379030674701</v>
      </c>
      <c r="E4554" s="183">
        <v>-0.25822427853311403</v>
      </c>
    </row>
    <row r="4555" spans="1:5" x14ac:dyDescent="0.25">
      <c r="A4555" s="183">
        <v>26163.811427582601</v>
      </c>
      <c r="B4555" s="183">
        <v>0.29588063218557398</v>
      </c>
      <c r="C4555" s="183">
        <v>-0.15331829830671401</v>
      </c>
      <c r="D4555" s="183">
        <v>-0.198904523355108</v>
      </c>
      <c r="E4555" s="183">
        <v>-0.258226186232139</v>
      </c>
    </row>
    <row r="4556" spans="1:5" x14ac:dyDescent="0.25">
      <c r="A4556" s="183">
        <v>26169.299571274802</v>
      </c>
      <c r="B4556" s="183">
        <v>-0.28798482487202298</v>
      </c>
      <c r="C4556" s="183">
        <v>-0.15330127164594001</v>
      </c>
      <c r="D4556" s="183">
        <v>-0.19881400699977</v>
      </c>
      <c r="E4556" s="183">
        <v>-0.258235255213356</v>
      </c>
    </row>
    <row r="4557" spans="1:5" x14ac:dyDescent="0.25">
      <c r="A4557" s="183">
        <v>26171.474380024199</v>
      </c>
      <c r="B4557" s="183">
        <v>-0.31604026143684499</v>
      </c>
      <c r="C4557" s="183">
        <v>-0.153294520590395</v>
      </c>
      <c r="D4557" s="183">
        <v>-0.19877813771999001</v>
      </c>
      <c r="E4557" s="183">
        <v>-0.25823890914291903</v>
      </c>
    </row>
    <row r="4558" spans="1:5" x14ac:dyDescent="0.25">
      <c r="A4558" s="183">
        <v>26174.966535283402</v>
      </c>
      <c r="B4558" s="183">
        <v>9.7082473578513601E-2</v>
      </c>
      <c r="C4558" s="183">
        <v>-0.15328364457336</v>
      </c>
      <c r="D4558" s="183">
        <v>-0.19872068459879599</v>
      </c>
      <c r="E4558" s="183">
        <v>-0.25824484435041101</v>
      </c>
    </row>
    <row r="4559" spans="1:5" x14ac:dyDescent="0.25">
      <c r="A4559" s="183">
        <v>26176.252463690798</v>
      </c>
      <c r="B4559" s="183">
        <v>-0.52581100098866296</v>
      </c>
      <c r="C4559" s="183">
        <v>-0.153279639659996</v>
      </c>
      <c r="D4559" s="183">
        <v>-0.19869953332054699</v>
      </c>
      <c r="E4559" s="183">
        <v>-0.25824705102975098</v>
      </c>
    </row>
    <row r="4560" spans="1:5" x14ac:dyDescent="0.25">
      <c r="A4560" s="183">
        <v>26177.506452055401</v>
      </c>
      <c r="B4560" s="183">
        <v>-0.52541633245318797</v>
      </c>
      <c r="C4560" s="183">
        <v>-0.15327573422114801</v>
      </c>
      <c r="D4560" s="183">
        <v>-0.198678907400265</v>
      </c>
      <c r="E4560" s="183">
        <v>-0.25824921386989702</v>
      </c>
    </row>
    <row r="4561" spans="1:5" x14ac:dyDescent="0.25">
      <c r="A4561" s="183">
        <v>26179.328848604899</v>
      </c>
      <c r="B4561" s="183">
        <v>-6.9550807636809001E-2</v>
      </c>
      <c r="C4561" s="183">
        <v>-0.153270054742464</v>
      </c>
      <c r="D4561" s="183">
        <v>-0.19864893215726101</v>
      </c>
      <c r="E4561" s="183">
        <v>-0.25825237641080601</v>
      </c>
    </row>
    <row r="4562" spans="1:5" x14ac:dyDescent="0.25">
      <c r="A4562" s="183">
        <v>26180.9118949857</v>
      </c>
      <c r="B4562" s="183">
        <v>0.29445306833066898</v>
      </c>
      <c r="C4562" s="183">
        <v>-0.153265112860309</v>
      </c>
      <c r="D4562" s="183">
        <v>-0.19862292210787399</v>
      </c>
      <c r="E4562" s="183">
        <v>-0.25825515786425202</v>
      </c>
    </row>
    <row r="4563" spans="1:5" x14ac:dyDescent="0.25">
      <c r="A4563" s="183">
        <v>26183.7770739855</v>
      </c>
      <c r="B4563" s="183">
        <v>0.30060209401132598</v>
      </c>
      <c r="C4563" s="183">
        <v>-0.15325615591496899</v>
      </c>
      <c r="D4563" s="183">
        <v>-0.19857592364945301</v>
      </c>
      <c r="E4563" s="183">
        <v>-0.25826019205788098</v>
      </c>
    </row>
    <row r="4564" spans="1:5" x14ac:dyDescent="0.25">
      <c r="A4564" s="183">
        <v>26190.763080752698</v>
      </c>
      <c r="B4564" s="183">
        <v>5.6098607937871102E-2</v>
      </c>
      <c r="C4564" s="183">
        <v>-0.15323424783460099</v>
      </c>
      <c r="D4564" s="183">
        <v>-0.19846146655656199</v>
      </c>
      <c r="E4564" s="183">
        <v>-0.25827274320586702</v>
      </c>
    </row>
    <row r="4565" spans="1:5" x14ac:dyDescent="0.25">
      <c r="A4565" s="183">
        <v>26193.347345972299</v>
      </c>
      <c r="B4565" s="183">
        <v>-0.532877084413519</v>
      </c>
      <c r="C4565" s="183">
        <v>-0.15322612632951199</v>
      </c>
      <c r="D4565" s="183">
        <v>-0.19841921959655201</v>
      </c>
      <c r="E4565" s="183">
        <v>-0.25827747199927997</v>
      </c>
    </row>
    <row r="4566" spans="1:5" x14ac:dyDescent="0.25">
      <c r="A4566" s="183">
        <v>26196.388661431301</v>
      </c>
      <c r="B4566" s="183">
        <v>-0.41001623017994399</v>
      </c>
      <c r="C4566" s="183">
        <v>-0.15321656846417001</v>
      </c>
      <c r="D4566" s="183">
        <v>-0.198369500886725</v>
      </c>
      <c r="E4566" s="183">
        <v>-0.25828309667671701</v>
      </c>
    </row>
    <row r="4567" spans="1:5" x14ac:dyDescent="0.25">
      <c r="A4567" s="183">
        <v>26198.5152438443</v>
      </c>
      <c r="B4567" s="183">
        <v>-0.25327104401035</v>
      </c>
      <c r="C4567" s="183">
        <v>-0.15320988530728699</v>
      </c>
      <c r="D4567" s="183">
        <v>-0.19833473601759399</v>
      </c>
      <c r="E4567" s="183">
        <v>-0.25828706794094097</v>
      </c>
    </row>
    <row r="4568" spans="1:5" x14ac:dyDescent="0.25">
      <c r="A4568" s="183">
        <v>26200.7574949966</v>
      </c>
      <c r="B4568" s="183">
        <v>-0.15833364279525</v>
      </c>
      <c r="C4568" s="183">
        <v>-0.153202838092862</v>
      </c>
      <c r="D4568" s="183">
        <v>-0.19829808022311801</v>
      </c>
      <c r="E4568" s="183">
        <v>-0.258291293331391</v>
      </c>
    </row>
    <row r="4569" spans="1:5" x14ac:dyDescent="0.25">
      <c r="A4569" s="183">
        <v>26202.941380952299</v>
      </c>
      <c r="B4569" s="183">
        <v>-0.33469692802902101</v>
      </c>
      <c r="C4569" s="183">
        <v>-0.15319594877804299</v>
      </c>
      <c r="D4569" s="183">
        <v>-0.19826247739757499</v>
      </c>
      <c r="E4569" s="183">
        <v>-0.25829543479572298</v>
      </c>
    </row>
    <row r="4570" spans="1:5" x14ac:dyDescent="0.25">
      <c r="A4570" s="183">
        <v>26204.171451066399</v>
      </c>
      <c r="B4570" s="183">
        <v>-0.33560218885347898</v>
      </c>
      <c r="C4570" s="183">
        <v>-0.153192066381413</v>
      </c>
      <c r="D4570" s="183">
        <v>-0.19824242416560101</v>
      </c>
      <c r="E4570" s="183">
        <v>-0.25829778526994401</v>
      </c>
    </row>
    <row r="4571" spans="1:5" x14ac:dyDescent="0.25">
      <c r="A4571" s="183">
        <v>26205.003155893701</v>
      </c>
      <c r="B4571" s="183">
        <v>-0.14194555260589301</v>
      </c>
      <c r="C4571" s="183">
        <v>-0.153189438204103</v>
      </c>
      <c r="D4571" s="183">
        <v>-0.198228865288228</v>
      </c>
      <c r="E4571" s="183">
        <v>-0.25829939543188302</v>
      </c>
    </row>
    <row r="4572" spans="1:5" x14ac:dyDescent="0.25">
      <c r="A4572" s="183">
        <v>26207.170860730301</v>
      </c>
      <c r="B4572" s="183">
        <v>-9.8973227519139104E-2</v>
      </c>
      <c r="C4572" s="183">
        <v>-0.15318258828273801</v>
      </c>
      <c r="D4572" s="183">
        <v>-0.198193594359551</v>
      </c>
      <c r="E4572" s="183">
        <v>-0.25830361021549902</v>
      </c>
    </row>
    <row r="4573" spans="1:5" x14ac:dyDescent="0.25">
      <c r="A4573" s="183">
        <v>26223.876640512801</v>
      </c>
      <c r="B4573" s="183">
        <v>-2.6527998718273198E-2</v>
      </c>
      <c r="C4573" s="183">
        <v>-0.15312955369119699</v>
      </c>
      <c r="D4573" s="183">
        <v>-0.19792244690476701</v>
      </c>
      <c r="E4573" s="183">
        <v>-0.25833687470764599</v>
      </c>
    </row>
    <row r="4574" spans="1:5" x14ac:dyDescent="0.25">
      <c r="A4574" s="183">
        <v>26233.4001355162</v>
      </c>
      <c r="B4574" s="183">
        <v>0.240212750807833</v>
      </c>
      <c r="C4574" s="183">
        <v>-0.153099134542795</v>
      </c>
      <c r="D4574" s="183">
        <v>-0.19776846273485801</v>
      </c>
      <c r="E4574" s="183">
        <v>-0.25835676116187001</v>
      </c>
    </row>
    <row r="4575" spans="1:5" x14ac:dyDescent="0.25">
      <c r="A4575" s="183">
        <v>26234.090811350699</v>
      </c>
      <c r="B4575" s="183">
        <v>-0.26804011754976198</v>
      </c>
      <c r="C4575" s="183">
        <v>-0.153096923173728</v>
      </c>
      <c r="D4575" s="183">
        <v>-0.19775732131548601</v>
      </c>
      <c r="E4575" s="183">
        <v>-0.25835821778798701</v>
      </c>
    </row>
    <row r="4576" spans="1:5" x14ac:dyDescent="0.25">
      <c r="A4576" s="183">
        <v>26234.1418579403</v>
      </c>
      <c r="B4576" s="183">
        <v>-0.53033129863125905</v>
      </c>
      <c r="C4576" s="183">
        <v>-0.15309675973547801</v>
      </c>
      <c r="D4576" s="183">
        <v>-0.197756497873527</v>
      </c>
      <c r="E4576" s="183">
        <v>-0.25835832782909002</v>
      </c>
    </row>
    <row r="4577" spans="1:5" x14ac:dyDescent="0.25">
      <c r="A4577" s="183">
        <v>26245.9169158146</v>
      </c>
      <c r="B4577" s="183">
        <v>-0.41609199863729102</v>
      </c>
      <c r="C4577" s="183">
        <v>-0.15305894597097999</v>
      </c>
      <c r="D4577" s="183">
        <v>-0.19756703383423199</v>
      </c>
      <c r="E4577" s="183">
        <v>-0.25838385956592502</v>
      </c>
    </row>
    <row r="4578" spans="1:5" x14ac:dyDescent="0.25">
      <c r="A4578" s="183">
        <v>26254.169538682501</v>
      </c>
      <c r="B4578" s="183">
        <v>-0.30791502018158201</v>
      </c>
      <c r="C4578" s="183">
        <v>-0.15303232685016099</v>
      </c>
      <c r="D4578" s="183">
        <v>-0.19743443271078201</v>
      </c>
      <c r="E4578" s="183">
        <v>-0.25840240519420699</v>
      </c>
    </row>
    <row r="4579" spans="1:5" x14ac:dyDescent="0.25">
      <c r="A4579" s="183">
        <v>26257.4710806568</v>
      </c>
      <c r="B4579" s="183">
        <v>-0.27358121766405402</v>
      </c>
      <c r="C4579" s="183">
        <v>-0.153021643464233</v>
      </c>
      <c r="D4579" s="183">
        <v>-0.19738154795152099</v>
      </c>
      <c r="E4579" s="183">
        <v>-0.25840988190036401</v>
      </c>
    </row>
    <row r="4580" spans="1:5" x14ac:dyDescent="0.25">
      <c r="A4580" s="183">
        <v>26257.551031294501</v>
      </c>
      <c r="B4580" s="183">
        <v>-0.224859500573904</v>
      </c>
      <c r="C4580" s="183">
        <v>-0.15302138444250901</v>
      </c>
      <c r="D4580" s="183">
        <v>-0.197380267669726</v>
      </c>
      <c r="E4580" s="183">
        <v>-0.258410065321446</v>
      </c>
    </row>
    <row r="4581" spans="1:5" x14ac:dyDescent="0.25">
      <c r="A4581" s="183">
        <v>26262.392596047699</v>
      </c>
      <c r="B4581" s="183">
        <v>0.32992983846580298</v>
      </c>
      <c r="C4581" s="183">
        <v>-0.15300569888343099</v>
      </c>
      <c r="D4581" s="183">
        <v>-0.19730290566710701</v>
      </c>
      <c r="E4581" s="183">
        <v>-0.258421368493855</v>
      </c>
    </row>
    <row r="4582" spans="1:5" x14ac:dyDescent="0.25">
      <c r="A4582" s="183">
        <v>26267.4965060498</v>
      </c>
      <c r="B4582" s="183">
        <v>-0.243287929441838</v>
      </c>
      <c r="C4582" s="183">
        <v>-0.15298912074123799</v>
      </c>
      <c r="D4582" s="183">
        <v>-0.197221487144873</v>
      </c>
      <c r="E4582" s="183">
        <v>-0.258433284140481</v>
      </c>
    </row>
    <row r="4583" spans="1:5" x14ac:dyDescent="0.25">
      <c r="A4583" s="183">
        <v>26269.1754735473</v>
      </c>
      <c r="B4583" s="183">
        <v>-0.41366054338070102</v>
      </c>
      <c r="C4583" s="183">
        <v>-0.15298365081498899</v>
      </c>
      <c r="D4583" s="183">
        <v>-0.19719470394288399</v>
      </c>
      <c r="E4583" s="183">
        <v>-0.25843722698864102</v>
      </c>
    </row>
    <row r="4584" spans="1:5" x14ac:dyDescent="0.25">
      <c r="A4584" s="183">
        <v>26269.199181809701</v>
      </c>
      <c r="B4584" s="183">
        <v>-0.32007468038930398</v>
      </c>
      <c r="C4584" s="183">
        <v>-0.15298357357558601</v>
      </c>
      <c r="D4584" s="183">
        <v>-0.19719432574426901</v>
      </c>
      <c r="E4584" s="183">
        <v>-0.25843728338852201</v>
      </c>
    </row>
    <row r="4585" spans="1:5" x14ac:dyDescent="0.25">
      <c r="A4585" s="183">
        <v>26274.2184425263</v>
      </c>
      <c r="B4585" s="183">
        <v>0.28112568279254901</v>
      </c>
      <c r="C4585" s="183">
        <v>-0.15296722127217099</v>
      </c>
      <c r="D4585" s="183">
        <v>-0.19711425756319201</v>
      </c>
      <c r="E4585" s="183">
        <v>-0.25844931601542698</v>
      </c>
    </row>
    <row r="4586" spans="1:5" x14ac:dyDescent="0.25">
      <c r="A4586" s="183">
        <v>26275.536675973501</v>
      </c>
      <c r="B4586" s="183">
        <v>-0.246856666373763</v>
      </c>
      <c r="C4586" s="183">
        <v>-0.15296292658526001</v>
      </c>
      <c r="D4586" s="183">
        <v>-0.197093228857908</v>
      </c>
      <c r="E4586" s="183">
        <v>-0.25845251816143899</v>
      </c>
    </row>
    <row r="4587" spans="1:5" x14ac:dyDescent="0.25">
      <c r="A4587" s="183">
        <v>26281.413260847799</v>
      </c>
      <c r="B4587" s="183">
        <v>0.185820205780685</v>
      </c>
      <c r="C4587" s="183">
        <v>-0.152943720299694</v>
      </c>
      <c r="D4587" s="183">
        <v>-0.19699983843468899</v>
      </c>
      <c r="E4587" s="183">
        <v>-0.25846690744283701</v>
      </c>
    </row>
    <row r="4588" spans="1:5" x14ac:dyDescent="0.25">
      <c r="A4588" s="183">
        <v>26283.487459984</v>
      </c>
      <c r="B4588" s="183">
        <v>-0.50200153562385297</v>
      </c>
      <c r="C4588" s="183">
        <v>-0.152936920988547</v>
      </c>
      <c r="D4588" s="183">
        <v>-0.19696688067012799</v>
      </c>
      <c r="E4588" s="183">
        <v>-0.25847202071023301</v>
      </c>
    </row>
    <row r="4589" spans="1:5" x14ac:dyDescent="0.25">
      <c r="A4589" s="183">
        <v>26283.948216075802</v>
      </c>
      <c r="B4589" s="183">
        <v>-0.525189458278008</v>
      </c>
      <c r="C4589" s="183">
        <v>-0.15293541061089</v>
      </c>
      <c r="D4589" s="183">
        <v>-0.19695956978451401</v>
      </c>
      <c r="E4589" s="183">
        <v>-0.25847316558099898</v>
      </c>
    </row>
    <row r="4590" spans="1:5" x14ac:dyDescent="0.25">
      <c r="A4590" s="183">
        <v>26285.2629863943</v>
      </c>
      <c r="B4590" s="183">
        <v>-0.321764097666288</v>
      </c>
      <c r="C4590" s="183">
        <v>-0.15293110073903299</v>
      </c>
      <c r="D4590" s="183">
        <v>-0.196938721381541</v>
      </c>
      <c r="E4590" s="183">
        <v>-0.25847644157316402</v>
      </c>
    </row>
    <row r="4591" spans="1:5" x14ac:dyDescent="0.25">
      <c r="A4591" s="183">
        <v>26288.6518166715</v>
      </c>
      <c r="B4591" s="183">
        <v>-0.24929883253092</v>
      </c>
      <c r="C4591" s="183">
        <v>-0.152919992012258</v>
      </c>
      <c r="D4591" s="183">
        <v>-0.19688500871423101</v>
      </c>
      <c r="E4591" s="183">
        <v>-0.25848500525224199</v>
      </c>
    </row>
    <row r="4592" spans="1:5" x14ac:dyDescent="0.25">
      <c r="A4592" s="183">
        <v>26289.069957674401</v>
      </c>
      <c r="B4592" s="183">
        <v>-0.17160052118666599</v>
      </c>
      <c r="C4592" s="183">
        <v>-0.152918618943649</v>
      </c>
      <c r="D4592" s="183">
        <v>-0.19687838782936701</v>
      </c>
      <c r="E4592" s="183">
        <v>-0.258486061907508</v>
      </c>
    </row>
    <row r="4593" spans="1:5" x14ac:dyDescent="0.25">
      <c r="A4593" s="183">
        <v>26291.573374340402</v>
      </c>
      <c r="B4593" s="183">
        <v>0.10127864375835099</v>
      </c>
      <c r="C4593" s="183">
        <v>-0.152910392911489</v>
      </c>
      <c r="D4593" s="183">
        <v>-0.19683874848906199</v>
      </c>
      <c r="E4593" s="183">
        <v>-0.25849238811896502</v>
      </c>
    </row>
    <row r="4594" spans="1:5" x14ac:dyDescent="0.25">
      <c r="A4594" s="183">
        <v>26299.4626365695</v>
      </c>
      <c r="B4594" s="183">
        <v>-0.23157542781924201</v>
      </c>
      <c r="C4594" s="183">
        <v>-0.15288440831584199</v>
      </c>
      <c r="D4594" s="183">
        <v>-0.196714063184974</v>
      </c>
      <c r="E4594" s="183">
        <v>-0.25851264339514701</v>
      </c>
    </row>
    <row r="4595" spans="1:5" x14ac:dyDescent="0.25">
      <c r="A4595" s="183">
        <v>26305.056809121499</v>
      </c>
      <c r="B4595" s="183">
        <v>6.8163512134589196E-2</v>
      </c>
      <c r="C4595" s="183">
        <v>-0.152865926762873</v>
      </c>
      <c r="D4595" s="183">
        <v>-0.196625856213622</v>
      </c>
      <c r="E4595" s="183">
        <v>-0.25852730630786103</v>
      </c>
    </row>
    <row r="4596" spans="1:5" x14ac:dyDescent="0.25">
      <c r="A4596" s="183">
        <v>26306.1269658563</v>
      </c>
      <c r="B4596" s="183">
        <v>-2.7618171416732298E-2</v>
      </c>
      <c r="C4596" s="183">
        <v>-0.15286238595346699</v>
      </c>
      <c r="D4596" s="183">
        <v>-0.19660899122227399</v>
      </c>
      <c r="E4596" s="183">
        <v>-0.25853014637063199</v>
      </c>
    </row>
    <row r="4597" spans="1:5" x14ac:dyDescent="0.25">
      <c r="A4597" s="183">
        <v>26306.397459934298</v>
      </c>
      <c r="B4597" s="183">
        <v>-0.16144313516210901</v>
      </c>
      <c r="C4597" s="183">
        <v>-0.15286149029455701</v>
      </c>
      <c r="D4597" s="183">
        <v>-0.19660472840717699</v>
      </c>
      <c r="E4597" s="183">
        <v>-0.258530864228247</v>
      </c>
    </row>
    <row r="4598" spans="1:5" x14ac:dyDescent="0.25">
      <c r="A4598" s="183">
        <v>26308.354219827401</v>
      </c>
      <c r="B4598" s="183">
        <v>-0.41530404404704901</v>
      </c>
      <c r="C4598" s="183">
        <v>-0.15285501107902</v>
      </c>
      <c r="D4598" s="183">
        <v>-0.19657393316284499</v>
      </c>
      <c r="E4598" s="183">
        <v>-0.25853605722544398</v>
      </c>
    </row>
    <row r="4599" spans="1:5" x14ac:dyDescent="0.25">
      <c r="A4599" s="183">
        <v>26309.947683185299</v>
      </c>
      <c r="B4599" s="183">
        <v>-8.5643442896610203E-2</v>
      </c>
      <c r="C4599" s="183">
        <v>-0.152849730059511</v>
      </c>
      <c r="D4599" s="183">
        <v>-0.196548862844207</v>
      </c>
      <c r="E4599" s="183">
        <v>-0.25854031700594698</v>
      </c>
    </row>
    <row r="4600" spans="1:5" x14ac:dyDescent="0.25">
      <c r="A4600" s="183">
        <v>26311.382216858601</v>
      </c>
      <c r="B4600" s="183">
        <v>-0.228030696359249</v>
      </c>
      <c r="C4600" s="183">
        <v>-0.15284497321068299</v>
      </c>
      <c r="D4600" s="183">
        <v>-0.19652630872336099</v>
      </c>
      <c r="E4600" s="183">
        <v>-0.25854416944479103</v>
      </c>
    </row>
    <row r="4601" spans="1:5" x14ac:dyDescent="0.25">
      <c r="A4601" s="183">
        <v>26314.7557247734</v>
      </c>
      <c r="B4601" s="183">
        <v>-0.52826615644846497</v>
      </c>
      <c r="C4601" s="183">
        <v>-0.152833760737762</v>
      </c>
      <c r="D4601" s="183">
        <v>-0.196473303385409</v>
      </c>
      <c r="E4601" s="183">
        <v>-0.25855328504625302</v>
      </c>
    </row>
    <row r="4602" spans="1:5" x14ac:dyDescent="0.25">
      <c r="A4602" s="183">
        <v>26317.506316625499</v>
      </c>
      <c r="B4602" s="183">
        <v>-0.27406529123244999</v>
      </c>
      <c r="C4602" s="183">
        <v>-0.15282458845989</v>
      </c>
      <c r="D4602" s="183">
        <v>-0.19643013794082101</v>
      </c>
      <c r="E4602" s="183">
        <v>-0.25856078148848599</v>
      </c>
    </row>
    <row r="4603" spans="1:5" x14ac:dyDescent="0.25">
      <c r="A4603" s="183">
        <v>26318.361497195401</v>
      </c>
      <c r="B4603" s="183">
        <v>-0.20157055390706</v>
      </c>
      <c r="C4603" s="183">
        <v>-0.152821736726794</v>
      </c>
      <c r="D4603" s="183">
        <v>-0.19641671746570499</v>
      </c>
      <c r="E4603" s="183">
        <v>-0.25856312589256197</v>
      </c>
    </row>
    <row r="4604" spans="1:5" x14ac:dyDescent="0.25">
      <c r="A4604" s="183">
        <v>26319.0373061219</v>
      </c>
      <c r="B4604" s="183">
        <v>-0.52099782438722597</v>
      </c>
      <c r="C4604" s="183">
        <v>-0.152819483136442</v>
      </c>
      <c r="D4604" s="183">
        <v>-0.196406173808928</v>
      </c>
      <c r="E4604" s="183">
        <v>-0.25856497856468402</v>
      </c>
    </row>
    <row r="4605" spans="1:5" x14ac:dyDescent="0.25">
      <c r="A4605" s="183">
        <v>26327.563855022101</v>
      </c>
      <c r="B4605" s="183">
        <v>0.23921377893805201</v>
      </c>
      <c r="C4605" s="183">
        <v>-0.15279105002822199</v>
      </c>
      <c r="D4605" s="183">
        <v>-0.19627314655587</v>
      </c>
      <c r="E4605" s="183">
        <v>-0.25858867503863298</v>
      </c>
    </row>
    <row r="4606" spans="1:5" x14ac:dyDescent="0.25">
      <c r="A4606" s="183">
        <v>26328.515000456799</v>
      </c>
      <c r="B4606" s="183">
        <v>-0.53100423155282295</v>
      </c>
      <c r="C4606" s="183">
        <v>-0.15278787828530499</v>
      </c>
      <c r="D4606" s="183">
        <v>-0.19625830722686</v>
      </c>
      <c r="E4606" s="183">
        <v>-0.25859135228909702</v>
      </c>
    </row>
    <row r="4607" spans="1:5" x14ac:dyDescent="0.25">
      <c r="A4607" s="183">
        <v>26332.950638943599</v>
      </c>
      <c r="B4607" s="183">
        <v>-0.29224172973225698</v>
      </c>
      <c r="C4607" s="183">
        <v>-0.1527730769415</v>
      </c>
      <c r="D4607" s="183">
        <v>-0.19618910445673901</v>
      </c>
      <c r="E4607" s="183">
        <v>-0.25860392905885898</v>
      </c>
    </row>
    <row r="4608" spans="1:5" x14ac:dyDescent="0.25">
      <c r="A4608" s="183">
        <v>26333.0423487023</v>
      </c>
      <c r="B4608" s="183">
        <v>-0.33106849845566699</v>
      </c>
      <c r="C4608" s="183">
        <v>-0.152772769660109</v>
      </c>
      <c r="D4608" s="183">
        <v>-0.19618767364370801</v>
      </c>
      <c r="E4608" s="183">
        <v>-0.25860418918205103</v>
      </c>
    </row>
    <row r="4609" spans="1:5" x14ac:dyDescent="0.25">
      <c r="A4609" s="183">
        <v>26334.4110645648</v>
      </c>
      <c r="B4609" s="183">
        <v>3.6782218147823897E-2</v>
      </c>
      <c r="C4609" s="183">
        <v>-0.15276818366054101</v>
      </c>
      <c r="D4609" s="183">
        <v>-0.196166319574958</v>
      </c>
      <c r="E4609" s="183">
        <v>-0.25860810161393499</v>
      </c>
    </row>
    <row r="4610" spans="1:5" x14ac:dyDescent="0.25">
      <c r="A4610" s="183">
        <v>26335.472399554099</v>
      </c>
      <c r="B4610" s="183">
        <v>0.33275226951765502</v>
      </c>
      <c r="C4610" s="183">
        <v>-0.15276462407545499</v>
      </c>
      <c r="D4610" s="183">
        <v>-0.19614976111973201</v>
      </c>
      <c r="E4610" s="183">
        <v>-0.25861114318471501</v>
      </c>
    </row>
    <row r="4611" spans="1:5" x14ac:dyDescent="0.25">
      <c r="A4611" s="183">
        <v>26336.4633118069</v>
      </c>
      <c r="B4611" s="183">
        <v>-0.170552993223683</v>
      </c>
      <c r="C4611" s="183">
        <v>-0.152761300679437</v>
      </c>
      <c r="D4611" s="183">
        <v>-0.19613430136731</v>
      </c>
      <c r="E4611" s="183">
        <v>-0.258613991661231</v>
      </c>
    </row>
    <row r="4612" spans="1:5" x14ac:dyDescent="0.25">
      <c r="A4612" s="183">
        <v>26341.383943816101</v>
      </c>
      <c r="B4612" s="183">
        <v>-0.17632395665006001</v>
      </c>
      <c r="C4612" s="183">
        <v>-0.152744776542758</v>
      </c>
      <c r="D4612" s="183">
        <v>-0.19605753195366299</v>
      </c>
      <c r="E4612" s="183">
        <v>-0.25862825100976999</v>
      </c>
    </row>
    <row r="4613" spans="1:5" x14ac:dyDescent="0.25">
      <c r="A4613" s="183">
        <v>26342.5103336174</v>
      </c>
      <c r="B4613" s="183">
        <v>8.2784855717865605E-2</v>
      </c>
      <c r="C4613" s="183">
        <v>-0.15274098782901499</v>
      </c>
      <c r="D4613" s="183">
        <v>-0.19603995854349501</v>
      </c>
      <c r="E4613" s="183">
        <v>-0.25863153557750101</v>
      </c>
    </row>
    <row r="4614" spans="1:5" x14ac:dyDescent="0.25">
      <c r="A4614" s="183">
        <v>26343.400669179398</v>
      </c>
      <c r="B4614" s="183">
        <v>0.38800594218007001</v>
      </c>
      <c r="C4614" s="183">
        <v>-0.15273799310500799</v>
      </c>
      <c r="D4614" s="183">
        <v>-0.19602606794185601</v>
      </c>
      <c r="E4614" s="183">
        <v>-0.25863414529363299</v>
      </c>
    </row>
    <row r="4615" spans="1:5" x14ac:dyDescent="0.25">
      <c r="A4615" s="183">
        <v>26344.475984238499</v>
      </c>
      <c r="B4615" s="183">
        <v>1.95207920689431</v>
      </c>
      <c r="C4615" s="183">
        <v>-0.15273437370352599</v>
      </c>
      <c r="D4615" s="183">
        <v>-0.196009291376079</v>
      </c>
      <c r="E4615" s="183">
        <v>-0.25863729944475999</v>
      </c>
    </row>
    <row r="4616" spans="1:5" x14ac:dyDescent="0.25">
      <c r="A4616" s="183">
        <v>26349.004184504902</v>
      </c>
      <c r="B4616" s="183">
        <v>-0.499555399468399</v>
      </c>
      <c r="C4616" s="183">
        <v>-0.15271909962841601</v>
      </c>
      <c r="D4616" s="183">
        <v>-0.19593864450009099</v>
      </c>
      <c r="E4616" s="183">
        <v>-0.25865069574284399</v>
      </c>
    </row>
    <row r="4617" spans="1:5" x14ac:dyDescent="0.25">
      <c r="A4617" s="183">
        <v>26350.5345359001</v>
      </c>
      <c r="B4617" s="183">
        <v>0.25862543383436998</v>
      </c>
      <c r="C4617" s="183">
        <v>-0.15271393368443101</v>
      </c>
      <c r="D4617" s="183">
        <v>-0.195914903042998</v>
      </c>
      <c r="E4617" s="183">
        <v>-0.25865524451545502</v>
      </c>
    </row>
    <row r="4618" spans="1:5" x14ac:dyDescent="0.25">
      <c r="A4618" s="183">
        <v>26350.9365584146</v>
      </c>
      <c r="B4618" s="183">
        <v>-5.3600144420296002E-2</v>
      </c>
      <c r="C4618" s="183">
        <v>-0.15271257659363599</v>
      </c>
      <c r="D4618" s="183">
        <v>-0.195908666174583</v>
      </c>
      <c r="E4618" s="183">
        <v>-0.25865644525996301</v>
      </c>
    </row>
    <row r="4619" spans="1:5" x14ac:dyDescent="0.25">
      <c r="A4619" s="183">
        <v>26354.997381947502</v>
      </c>
      <c r="B4619" s="183">
        <v>-0.23876986186194299</v>
      </c>
      <c r="C4619" s="183">
        <v>-0.152698868639391</v>
      </c>
      <c r="D4619" s="183">
        <v>-0.19584575250447001</v>
      </c>
      <c r="E4619" s="183">
        <v>-0.25866864583107801</v>
      </c>
    </row>
    <row r="4620" spans="1:5" x14ac:dyDescent="0.25">
      <c r="A4620" s="183">
        <v>26355.762728715799</v>
      </c>
      <c r="B4620" s="183">
        <v>-0.54533033243135998</v>
      </c>
      <c r="C4620" s="183">
        <v>-0.152696279481422</v>
      </c>
      <c r="D4620" s="183">
        <v>-0.195833908228287</v>
      </c>
      <c r="E4620" s="183">
        <v>-0.25867095866854001</v>
      </c>
    </row>
    <row r="4621" spans="1:5" x14ac:dyDescent="0.25">
      <c r="A4621" s="183">
        <v>26356.4636812635</v>
      </c>
      <c r="B4621" s="183">
        <v>-0.56202162660848898</v>
      </c>
      <c r="C4621" s="183">
        <v>-0.15269390382475401</v>
      </c>
      <c r="D4621" s="183">
        <v>-0.195823060497676</v>
      </c>
      <c r="E4621" s="183">
        <v>-0.25867308163415798</v>
      </c>
    </row>
    <row r="4622" spans="1:5" x14ac:dyDescent="0.25">
      <c r="A4622" s="183">
        <v>26360.5296739144</v>
      </c>
      <c r="B4622" s="183">
        <v>-0.26886063396220899</v>
      </c>
      <c r="C4622" s="183">
        <v>-0.15268012343037099</v>
      </c>
      <c r="D4622" s="183">
        <v>-0.195760136419454</v>
      </c>
      <c r="E4622" s="183">
        <v>-0.25868546386184998</v>
      </c>
    </row>
    <row r="4623" spans="1:5" x14ac:dyDescent="0.25">
      <c r="A4623" s="183">
        <v>26364.177550498702</v>
      </c>
      <c r="B4623" s="183">
        <v>-0.39695523234873897</v>
      </c>
      <c r="C4623" s="183">
        <v>-0.15266775392975501</v>
      </c>
      <c r="D4623" s="183">
        <v>-0.195703810351923</v>
      </c>
      <c r="E4623" s="183">
        <v>-0.25869668344436397</v>
      </c>
    </row>
    <row r="4624" spans="1:5" x14ac:dyDescent="0.25">
      <c r="A4624" s="183">
        <v>26365.110046870701</v>
      </c>
      <c r="B4624" s="183">
        <v>0.23640089340277701</v>
      </c>
      <c r="C4624" s="183">
        <v>-0.152664587016824</v>
      </c>
      <c r="D4624" s="183">
        <v>-0.19568942543607001</v>
      </c>
      <c r="E4624" s="183">
        <v>-0.25869956793652099</v>
      </c>
    </row>
    <row r="4625" spans="1:5" x14ac:dyDescent="0.25">
      <c r="A4625" s="183">
        <v>26365.127527329299</v>
      </c>
      <c r="B4625" s="183">
        <v>-0.27316616441525099</v>
      </c>
      <c r="C4625" s="183">
        <v>-0.15266452755754101</v>
      </c>
      <c r="D4625" s="183">
        <v>-0.19568915577826301</v>
      </c>
      <c r="E4625" s="183">
        <v>-0.258699622008845</v>
      </c>
    </row>
    <row r="4626" spans="1:5" x14ac:dyDescent="0.25">
      <c r="A4626" s="183">
        <v>26367.366333873801</v>
      </c>
      <c r="B4626" s="183">
        <v>-0.61183299019660398</v>
      </c>
      <c r="C4626" s="183">
        <v>-0.152656912320699</v>
      </c>
      <c r="D4626" s="183">
        <v>-0.19565461940394099</v>
      </c>
      <c r="E4626" s="183">
        <v>-0.258706574757053</v>
      </c>
    </row>
    <row r="4627" spans="1:5" x14ac:dyDescent="0.25">
      <c r="A4627" s="183">
        <v>26370.392610134801</v>
      </c>
      <c r="B4627" s="183">
        <v>6.6105642833047496E-3</v>
      </c>
      <c r="C4627" s="183">
        <v>-0.15264661852799299</v>
      </c>
      <c r="D4627" s="183">
        <v>-0.19560793533022899</v>
      </c>
      <c r="E4627" s="183">
        <v>-0.25871605580644103</v>
      </c>
    </row>
    <row r="4628" spans="1:5" x14ac:dyDescent="0.25">
      <c r="A4628" s="183">
        <v>26375.052699355001</v>
      </c>
      <c r="B4628" s="183">
        <v>-0.22441895935522099</v>
      </c>
      <c r="C4628" s="183">
        <v>-0.15263072541147901</v>
      </c>
      <c r="D4628" s="183">
        <v>-0.195536168344873</v>
      </c>
      <c r="E4628" s="183">
        <v>-0.25873073909210498</v>
      </c>
    </row>
    <row r="4629" spans="1:5" x14ac:dyDescent="0.25">
      <c r="A4629" s="183">
        <v>26375.7430073756</v>
      </c>
      <c r="B4629" s="183">
        <v>2.3182696948786902E-3</v>
      </c>
      <c r="C4629" s="183">
        <v>-0.15262837113342001</v>
      </c>
      <c r="D4629" s="183">
        <v>-0.195525556289986</v>
      </c>
      <c r="E4629" s="183">
        <v>-0.25873293159451699</v>
      </c>
    </row>
    <row r="4630" spans="1:5" x14ac:dyDescent="0.25">
      <c r="A4630" s="183">
        <v>26377.1567972659</v>
      </c>
      <c r="B4630" s="183">
        <v>-0.25331353298436698</v>
      </c>
      <c r="C4630" s="183">
        <v>-0.15262354943872899</v>
      </c>
      <c r="D4630" s="183">
        <v>-0.19550382220104801</v>
      </c>
      <c r="E4630" s="183">
        <v>-0.25873743374479802</v>
      </c>
    </row>
    <row r="4631" spans="1:5" x14ac:dyDescent="0.25">
      <c r="A4631" s="183">
        <v>26377.2613814299</v>
      </c>
      <c r="B4631" s="183">
        <v>-0.18213569574810901</v>
      </c>
      <c r="C4631" s="183">
        <v>-0.152623191829142</v>
      </c>
      <c r="D4631" s="183">
        <v>-0.19550221443631699</v>
      </c>
      <c r="E4631" s="183">
        <v>-0.25873776710219798</v>
      </c>
    </row>
    <row r="4632" spans="1:5" x14ac:dyDescent="0.25">
      <c r="A4632" s="183">
        <v>26396.346587628599</v>
      </c>
      <c r="B4632" s="183">
        <v>-0.42078690839731903</v>
      </c>
      <c r="C4632" s="183">
        <v>-0.15255773077690599</v>
      </c>
      <c r="D4632" s="183">
        <v>-0.195210131887251</v>
      </c>
      <c r="E4632" s="183">
        <v>-0.25880007337326599</v>
      </c>
    </row>
    <row r="4633" spans="1:5" x14ac:dyDescent="0.25">
      <c r="A4633" s="183">
        <v>26396.533746303499</v>
      </c>
      <c r="B4633" s="183">
        <v>-0.53182755578160501</v>
      </c>
      <c r="C4633" s="183">
        <v>-0.152557085697652</v>
      </c>
      <c r="D4633" s="183">
        <v>-0.19520727081631101</v>
      </c>
      <c r="E4633" s="183">
        <v>-0.25880069836866099</v>
      </c>
    </row>
    <row r="4634" spans="1:5" x14ac:dyDescent="0.25">
      <c r="A4634" s="183">
        <v>26402.4355740354</v>
      </c>
      <c r="B4634" s="183">
        <v>-0.239795218016015</v>
      </c>
      <c r="C4634" s="183">
        <v>-0.15253673116306801</v>
      </c>
      <c r="D4634" s="183">
        <v>-0.195117050323871</v>
      </c>
      <c r="E4634" s="183">
        <v>-0.25882055158184503</v>
      </c>
    </row>
    <row r="4635" spans="1:5" x14ac:dyDescent="0.25">
      <c r="A4635" s="183">
        <v>26407.313441710601</v>
      </c>
      <c r="B4635" s="183">
        <v>0.22774713421027701</v>
      </c>
      <c r="C4635" s="183">
        <v>-0.152519868412198</v>
      </c>
      <c r="D4635" s="183">
        <v>-0.195042632730867</v>
      </c>
      <c r="E4635" s="183">
        <v>-0.25883717083271601</v>
      </c>
    </row>
    <row r="4636" spans="1:5" x14ac:dyDescent="0.25">
      <c r="A4636" s="183">
        <v>26407.947178554201</v>
      </c>
      <c r="B4636" s="183">
        <v>-0.66441133030410404</v>
      </c>
      <c r="C4636" s="183">
        <v>-0.15251767225749999</v>
      </c>
      <c r="D4636" s="183">
        <v>-0.19503299372239999</v>
      </c>
      <c r="E4636" s="183">
        <v>-0.25883933476301901</v>
      </c>
    </row>
    <row r="4637" spans="1:5" x14ac:dyDescent="0.25">
      <c r="A4637" s="183">
        <v>26408.050391050099</v>
      </c>
      <c r="B4637" s="183">
        <v>-3.3159283953376799E-2</v>
      </c>
      <c r="C4637" s="183">
        <v>-0.15251731424259801</v>
      </c>
      <c r="D4637" s="183">
        <v>-0.19503142388133399</v>
      </c>
      <c r="E4637" s="183">
        <v>-0.25883968882137098</v>
      </c>
    </row>
    <row r="4638" spans="1:5" x14ac:dyDescent="0.25">
      <c r="A4638" s="183">
        <v>26409.456221484699</v>
      </c>
      <c r="B4638" s="183">
        <v>-0.33484568947389498</v>
      </c>
      <c r="C4638" s="183">
        <v>-0.15251243781518001</v>
      </c>
      <c r="D4638" s="183">
        <v>-0.19501004148642001</v>
      </c>
      <c r="E4638" s="183">
        <v>-0.25884452166222699</v>
      </c>
    </row>
    <row r="4639" spans="1:5" x14ac:dyDescent="0.25">
      <c r="A4639" s="183">
        <v>26410.692403733101</v>
      </c>
      <c r="B4639" s="183">
        <v>-0.201854080996622</v>
      </c>
      <c r="C4639" s="183">
        <v>-0.15250814984924799</v>
      </c>
      <c r="D4639" s="183">
        <v>-0.194991254777405</v>
      </c>
      <c r="E4639" s="183">
        <v>-0.25884878048272097</v>
      </c>
    </row>
    <row r="4640" spans="1:5" x14ac:dyDescent="0.25">
      <c r="A4640" s="183">
        <v>26411.283441156302</v>
      </c>
      <c r="B4640" s="183">
        <v>-0.18127803916299101</v>
      </c>
      <c r="C4640" s="183">
        <v>-0.15250609970790499</v>
      </c>
      <c r="D4640" s="183">
        <v>-0.194982272567784</v>
      </c>
      <c r="E4640" s="183">
        <v>-0.25885082529211101</v>
      </c>
    </row>
    <row r="4641" spans="1:5" x14ac:dyDescent="0.25">
      <c r="A4641" s="183">
        <v>26416.430984939299</v>
      </c>
      <c r="B4641" s="183">
        <v>-0.41379028972975401</v>
      </c>
      <c r="C4641" s="183">
        <v>-0.152488244337142</v>
      </c>
      <c r="D4641" s="183">
        <v>-0.19490415900970101</v>
      </c>
      <c r="E4641" s="183">
        <v>-0.25886871759412999</v>
      </c>
    </row>
    <row r="4642" spans="1:5" x14ac:dyDescent="0.25">
      <c r="A4642" s="183">
        <v>26420.177343211799</v>
      </c>
      <c r="B4642" s="183">
        <v>-0.23701530346088601</v>
      </c>
      <c r="C4642" s="183">
        <v>-0.15247522718318801</v>
      </c>
      <c r="D4642" s="183">
        <v>-0.19484735851670601</v>
      </c>
      <c r="E4642" s="183">
        <v>-0.25888187420244801</v>
      </c>
    </row>
    <row r="4643" spans="1:5" x14ac:dyDescent="0.25">
      <c r="A4643" s="183">
        <v>26420.441109263</v>
      </c>
      <c r="B4643" s="183">
        <v>6.4894867184706106E-2</v>
      </c>
      <c r="C4643" s="183">
        <v>-0.15247430894424599</v>
      </c>
      <c r="D4643" s="183">
        <v>-0.194843363870187</v>
      </c>
      <c r="E4643" s="183">
        <v>-0.25888280410464098</v>
      </c>
    </row>
    <row r="4644" spans="1:5" x14ac:dyDescent="0.25">
      <c r="A4644" s="183">
        <v>26421.546967496499</v>
      </c>
      <c r="B4644" s="183">
        <v>3.3526034758835102E-2</v>
      </c>
      <c r="C4644" s="183">
        <v>-0.15247045916111601</v>
      </c>
      <c r="D4644" s="183">
        <v>-0.194826622755638</v>
      </c>
      <c r="E4644" s="183">
        <v>-0.25888671108746403</v>
      </c>
    </row>
    <row r="4645" spans="1:5" x14ac:dyDescent="0.25">
      <c r="A4645" s="183">
        <v>26421.785735268899</v>
      </c>
      <c r="B4645" s="183">
        <v>-0.53379671102586901</v>
      </c>
      <c r="C4645" s="183">
        <v>-0.15246962794775201</v>
      </c>
      <c r="D4645" s="183">
        <v>-0.194823009003919</v>
      </c>
      <c r="E4645" s="183">
        <v>-0.25888755592293899</v>
      </c>
    </row>
    <row r="4646" spans="1:5" x14ac:dyDescent="0.25">
      <c r="A4646" s="183">
        <v>26421.995102582401</v>
      </c>
      <c r="B4646" s="183">
        <v>-0.242006401109052</v>
      </c>
      <c r="C4646" s="183">
        <v>-0.15246889908511199</v>
      </c>
      <c r="D4646" s="183">
        <v>-0.19481984022832799</v>
      </c>
      <c r="E4646" s="183">
        <v>-0.25888829853955198</v>
      </c>
    </row>
    <row r="4647" spans="1:5" x14ac:dyDescent="0.25">
      <c r="A4647" s="183">
        <v>26427.821818178199</v>
      </c>
      <c r="B4647" s="183">
        <v>-0.20228343410039201</v>
      </c>
      <c r="C4647" s="183">
        <v>-0.15244858129328401</v>
      </c>
      <c r="D4647" s="183">
        <v>-0.19473172743983999</v>
      </c>
      <c r="E4647" s="183">
        <v>-0.25890909035243698</v>
      </c>
    </row>
    <row r="4648" spans="1:5" x14ac:dyDescent="0.25">
      <c r="A4648" s="183">
        <v>26433.8126957692</v>
      </c>
      <c r="B4648" s="183">
        <v>-0.29565635868518098</v>
      </c>
      <c r="C4648" s="183">
        <v>-0.15242763826163799</v>
      </c>
      <c r="D4648" s="183">
        <v>-0.19464153381927901</v>
      </c>
      <c r="E4648" s="183">
        <v>-0.25893071208338397</v>
      </c>
    </row>
    <row r="4649" spans="1:5" x14ac:dyDescent="0.25">
      <c r="A4649" s="183">
        <v>26441.003286254399</v>
      </c>
      <c r="B4649" s="183">
        <v>0.71004274681125701</v>
      </c>
      <c r="C4649" s="183">
        <v>-0.15240243011231899</v>
      </c>
      <c r="D4649" s="183">
        <v>-0.194533278329165</v>
      </c>
      <c r="E4649" s="183">
        <v>-0.25895704359855998</v>
      </c>
    </row>
    <row r="4650" spans="1:5" x14ac:dyDescent="0.25">
      <c r="A4650" s="183">
        <v>26444.0000361524</v>
      </c>
      <c r="B4650" s="183">
        <v>-0.49022127886797501</v>
      </c>
      <c r="C4650" s="183">
        <v>-0.15239190149048401</v>
      </c>
      <c r="D4650" s="183">
        <v>-0.19448816178002701</v>
      </c>
      <c r="E4650" s="183">
        <v>-0.25896815843878501</v>
      </c>
    </row>
    <row r="4651" spans="1:5" x14ac:dyDescent="0.25">
      <c r="A4651" s="183">
        <v>26448.192593141899</v>
      </c>
      <c r="B4651" s="183">
        <v>0.28552698869781501</v>
      </c>
      <c r="C4651" s="183">
        <v>-0.15237712913353799</v>
      </c>
      <c r="D4651" s="183">
        <v>-0.194425086797928</v>
      </c>
      <c r="E4651" s="183">
        <v>-0.25898380597332099</v>
      </c>
    </row>
    <row r="4652" spans="1:5" x14ac:dyDescent="0.25">
      <c r="A4652" s="183">
        <v>26449.440086494498</v>
      </c>
      <c r="B4652" s="183">
        <v>-0.58274316189724795</v>
      </c>
      <c r="C4652" s="183">
        <v>-0.152372733625704</v>
      </c>
      <c r="D4652" s="183">
        <v>-0.194406378571467</v>
      </c>
      <c r="E4652" s="183">
        <v>-0.25898848841164201</v>
      </c>
    </row>
    <row r="4653" spans="1:5" x14ac:dyDescent="0.25">
      <c r="A4653" s="183">
        <v>26450.9412796496</v>
      </c>
      <c r="B4653" s="183">
        <v>-2.7680225141505099</v>
      </c>
      <c r="C4653" s="183">
        <v>-0.15236744421373299</v>
      </c>
      <c r="D4653" s="183">
        <v>-0.194383892957947</v>
      </c>
      <c r="E4653" s="183">
        <v>-0.25899413131437599</v>
      </c>
    </row>
    <row r="4654" spans="1:5" x14ac:dyDescent="0.25">
      <c r="A4654" s="183">
        <v>26454.512302946601</v>
      </c>
      <c r="B4654" s="183">
        <v>1.00019698785598</v>
      </c>
      <c r="C4654" s="183">
        <v>-0.152354861813318</v>
      </c>
      <c r="D4654" s="183">
        <v>-0.194330462692068</v>
      </c>
      <c r="E4654" s="183">
        <v>-0.259007653559372</v>
      </c>
    </row>
    <row r="4655" spans="1:5" x14ac:dyDescent="0.25">
      <c r="A4655" s="183">
        <v>26455.1345687498</v>
      </c>
      <c r="B4655" s="183">
        <v>-0.29987218162888002</v>
      </c>
      <c r="C4655" s="183">
        <v>-0.15235266347031301</v>
      </c>
      <c r="D4655" s="183">
        <v>-0.19432115224390001</v>
      </c>
      <c r="E4655" s="183">
        <v>-0.25901001986244498</v>
      </c>
    </row>
    <row r="4656" spans="1:5" x14ac:dyDescent="0.25">
      <c r="A4656" s="183">
        <v>26458.688999579001</v>
      </c>
      <c r="B4656" s="183">
        <v>-0.410096160057005</v>
      </c>
      <c r="C4656" s="183">
        <v>-0.15234009905603901</v>
      </c>
      <c r="D4656" s="183">
        <v>-0.19426797023738199</v>
      </c>
      <c r="E4656" s="183">
        <v>-0.259023598817885</v>
      </c>
    </row>
    <row r="4657" spans="1:5" x14ac:dyDescent="0.25">
      <c r="A4657" s="183">
        <v>26470.081861642499</v>
      </c>
      <c r="B4657" s="183">
        <v>-0.11853673449072601</v>
      </c>
      <c r="C4657" s="183">
        <v>-0.15229969843643201</v>
      </c>
      <c r="D4657" s="183">
        <v>-0.194097997033468</v>
      </c>
      <c r="E4657" s="183">
        <v>-0.25906783283219198</v>
      </c>
    </row>
    <row r="4658" spans="1:5" x14ac:dyDescent="0.25">
      <c r="A4658" s="183">
        <v>26478.492698946098</v>
      </c>
      <c r="B4658" s="183">
        <v>-0.118894763392485</v>
      </c>
      <c r="C4658" s="183">
        <v>-0.152269742403908</v>
      </c>
      <c r="D4658" s="183">
        <v>-0.193972973377703</v>
      </c>
      <c r="E4658" s="183">
        <v>-0.25910112930976797</v>
      </c>
    </row>
    <row r="4659" spans="1:5" x14ac:dyDescent="0.25">
      <c r="A4659" s="183">
        <v>26480.226456214401</v>
      </c>
      <c r="B4659" s="183">
        <v>0.89659861245292605</v>
      </c>
      <c r="C4659" s="183">
        <v>-0.15226356017959999</v>
      </c>
      <c r="D4659" s="183">
        <v>-0.19394735063313101</v>
      </c>
      <c r="E4659" s="183">
        <v>-0.25910808774969502</v>
      </c>
    </row>
    <row r="4660" spans="1:5" x14ac:dyDescent="0.25">
      <c r="A4660" s="183">
        <v>26484.4691527998</v>
      </c>
      <c r="B4660" s="183">
        <v>-0.43912764738644999</v>
      </c>
      <c r="C4660" s="183">
        <v>-0.15224840054566699</v>
      </c>
      <c r="D4660" s="183">
        <v>-0.193884660703841</v>
      </c>
      <c r="E4660" s="183">
        <v>-0.25912519473648599</v>
      </c>
    </row>
    <row r="4661" spans="1:5" x14ac:dyDescent="0.25">
      <c r="A4661" s="183">
        <v>26486.445686040501</v>
      </c>
      <c r="B4661" s="183">
        <v>-0.6525651381873</v>
      </c>
      <c r="C4661" s="183">
        <v>-0.15224132621493799</v>
      </c>
      <c r="D4661" s="183">
        <v>-0.19385545552109801</v>
      </c>
      <c r="E4661" s="183">
        <v>-0.25913316432077299</v>
      </c>
    </row>
    <row r="4662" spans="1:5" x14ac:dyDescent="0.25">
      <c r="A4662" s="183">
        <v>26490.1075916347</v>
      </c>
      <c r="B4662" s="183">
        <v>-0.33378199942051301</v>
      </c>
      <c r="C4662" s="183">
        <v>-0.15222820857286201</v>
      </c>
      <c r="D4662" s="183">
        <v>-0.193801347338212</v>
      </c>
      <c r="E4662" s="183">
        <v>-0.25914808889601199</v>
      </c>
    </row>
    <row r="4663" spans="1:5" x14ac:dyDescent="0.25">
      <c r="A4663" s="183">
        <v>26496.879085105102</v>
      </c>
      <c r="B4663" s="183">
        <v>-0.41342507279670299</v>
      </c>
      <c r="C4663" s="183">
        <v>-0.152203903319477</v>
      </c>
      <c r="D4663" s="183">
        <v>-0.19370129199880601</v>
      </c>
      <c r="E4663" s="183">
        <v>-0.259175977351285</v>
      </c>
    </row>
    <row r="4664" spans="1:5" x14ac:dyDescent="0.25">
      <c r="A4664" s="183">
        <v>26499.167845706601</v>
      </c>
      <c r="B4664" s="183">
        <v>0.31574618107002</v>
      </c>
      <c r="C4664" s="183">
        <v>-0.152195671454563</v>
      </c>
      <c r="D4664" s="183">
        <v>-0.193667473356019</v>
      </c>
      <c r="E4664" s="183">
        <v>-0.25918551577634402</v>
      </c>
    </row>
    <row r="4665" spans="1:5" x14ac:dyDescent="0.25">
      <c r="A4665" s="183">
        <v>26500.4344578116</v>
      </c>
      <c r="B4665" s="183">
        <v>-1.6914081362717801E-2</v>
      </c>
      <c r="C4665" s="183">
        <v>-0.15219111251227599</v>
      </c>
      <c r="D4665" s="183">
        <v>-0.19364875794196601</v>
      </c>
      <c r="E4665" s="183">
        <v>-0.25919079439073101</v>
      </c>
    </row>
    <row r="4666" spans="1:5" x14ac:dyDescent="0.25">
      <c r="A4666" s="183">
        <v>26501.998447563801</v>
      </c>
      <c r="B4666" s="183">
        <v>-0.53535423476949195</v>
      </c>
      <c r="C4666" s="183">
        <v>-0.152185475695508</v>
      </c>
      <c r="D4666" s="183">
        <v>-0.193625648486693</v>
      </c>
      <c r="E4666" s="183">
        <v>-0.25919731232844601</v>
      </c>
    </row>
    <row r="4667" spans="1:5" x14ac:dyDescent="0.25">
      <c r="A4667" s="183">
        <v>26504.808217261801</v>
      </c>
      <c r="B4667" s="183">
        <v>-0.338219483192925</v>
      </c>
      <c r="C4667" s="183">
        <v>-0.15217534893033799</v>
      </c>
      <c r="D4667" s="183">
        <v>-0.19358417300001701</v>
      </c>
      <c r="E4667" s="183">
        <v>-0.25920912461279899</v>
      </c>
    </row>
    <row r="4668" spans="1:5" x14ac:dyDescent="0.25">
      <c r="A4668" s="183">
        <v>26505.567166223202</v>
      </c>
      <c r="B4668" s="183">
        <v>-0.13024438442747999</v>
      </c>
      <c r="C4668" s="183">
        <v>-0.15217261358234399</v>
      </c>
      <c r="D4668" s="183">
        <v>-0.19357304490246699</v>
      </c>
      <c r="E4668" s="183">
        <v>-0.25921231523762001</v>
      </c>
    </row>
    <row r="4669" spans="1:5" x14ac:dyDescent="0.25">
      <c r="A4669" s="183">
        <v>26510.253070347699</v>
      </c>
      <c r="B4669" s="183">
        <v>0.27061278247757498</v>
      </c>
      <c r="C4669" s="183">
        <v>-0.15215569043018201</v>
      </c>
      <c r="D4669" s="183">
        <v>-0.19350433778135201</v>
      </c>
      <c r="E4669" s="183">
        <v>-0.259232180820546</v>
      </c>
    </row>
    <row r="4670" spans="1:5" x14ac:dyDescent="0.25">
      <c r="A4670" s="183">
        <v>26513.296595854499</v>
      </c>
      <c r="B4670" s="183">
        <v>-8.8523207939672499E-2</v>
      </c>
      <c r="C4670" s="183">
        <v>-0.15214468105739201</v>
      </c>
      <c r="D4670" s="183">
        <v>-0.193459712054905</v>
      </c>
      <c r="E4670" s="183">
        <v>-0.25924517452214002</v>
      </c>
    </row>
    <row r="4671" spans="1:5" x14ac:dyDescent="0.25">
      <c r="A4671" s="183">
        <v>26513.465986132898</v>
      </c>
      <c r="B4671" s="183">
        <v>0.68351990327613099</v>
      </c>
      <c r="C4671" s="183">
        <v>-0.15214406791145099</v>
      </c>
      <c r="D4671" s="183">
        <v>-0.193457228368072</v>
      </c>
      <c r="E4671" s="183">
        <v>-0.25924589919707403</v>
      </c>
    </row>
    <row r="4672" spans="1:5" x14ac:dyDescent="0.25">
      <c r="A4672" s="183">
        <v>26514.4060111701</v>
      </c>
      <c r="B4672" s="183">
        <v>-0.25110171181871299</v>
      </c>
      <c r="C4672" s="183">
        <v>-0.15214066271246701</v>
      </c>
      <c r="D4672" s="183">
        <v>-0.19344344524055501</v>
      </c>
      <c r="E4672" s="183">
        <v>-0.25924992075360997</v>
      </c>
    </row>
    <row r="4673" spans="1:5" x14ac:dyDescent="0.25">
      <c r="A4673" s="183">
        <v>26514.924294706099</v>
      </c>
      <c r="B4673" s="183">
        <v>-9.2942298017051297E-2</v>
      </c>
      <c r="C4673" s="183">
        <v>-0.152138785253356</v>
      </c>
      <c r="D4673" s="183">
        <v>-0.19343584590247001</v>
      </c>
      <c r="E4673" s="183">
        <v>-0.25925214609559899</v>
      </c>
    </row>
    <row r="4674" spans="1:5" x14ac:dyDescent="0.25">
      <c r="A4674" s="183">
        <v>26515.7204263536</v>
      </c>
      <c r="B4674" s="183">
        <v>-0.24658437826428101</v>
      </c>
      <c r="C4674" s="183">
        <v>-0.15213590130179</v>
      </c>
      <c r="D4674" s="183">
        <v>-0.193424172613371</v>
      </c>
      <c r="E4674" s="183">
        <v>-0.25925556878091999</v>
      </c>
    </row>
    <row r="4675" spans="1:5" x14ac:dyDescent="0.25">
      <c r="A4675" s="183">
        <v>26516.932656380799</v>
      </c>
      <c r="B4675" s="183">
        <v>-0.48480621908736399</v>
      </c>
      <c r="C4675" s="183">
        <v>-0.15213151005230799</v>
      </c>
      <c r="D4675" s="183">
        <v>-0.19340639827717401</v>
      </c>
      <c r="E4675" s="183">
        <v>-0.25926079055607698</v>
      </c>
    </row>
    <row r="4676" spans="1:5" x14ac:dyDescent="0.25">
      <c r="A4676" s="183">
        <v>26517.114254501401</v>
      </c>
      <c r="B4676" s="183">
        <v>-0.19487442784021899</v>
      </c>
      <c r="C4676" s="183">
        <v>-0.15213085135974999</v>
      </c>
      <c r="D4676" s="183">
        <v>-0.19340373559272001</v>
      </c>
      <c r="E4676" s="183">
        <v>-0.25926157375438802</v>
      </c>
    </row>
    <row r="4677" spans="1:5" x14ac:dyDescent="0.25">
      <c r="A4677" s="183">
        <v>26518.241141349699</v>
      </c>
      <c r="B4677" s="183">
        <v>-0.492228398940253</v>
      </c>
      <c r="C4677" s="183">
        <v>-0.15212676391667801</v>
      </c>
      <c r="D4677" s="183">
        <v>-0.19338721260182801</v>
      </c>
      <c r="E4677" s="183">
        <v>-0.25926644050456299</v>
      </c>
    </row>
    <row r="4678" spans="1:5" x14ac:dyDescent="0.25">
      <c r="A4678" s="183">
        <v>26519.525405516</v>
      </c>
      <c r="B4678" s="183">
        <v>-9.4874771725794699E-2</v>
      </c>
      <c r="C4678" s="183">
        <v>-0.152122105634724</v>
      </c>
      <c r="D4678" s="183">
        <v>-0.19336838206426801</v>
      </c>
      <c r="E4678" s="183">
        <v>-0.259271999832559</v>
      </c>
    </row>
    <row r="4679" spans="1:5" x14ac:dyDescent="0.25">
      <c r="A4679" s="183">
        <v>26519.778056344701</v>
      </c>
      <c r="B4679" s="183">
        <v>-0.360301885625536</v>
      </c>
      <c r="C4679" s="183">
        <v>-0.152121189219841</v>
      </c>
      <c r="D4679" s="183">
        <v>-0.19336467756869499</v>
      </c>
      <c r="E4679" s="183">
        <v>-0.25927309545114402</v>
      </c>
    </row>
    <row r="4680" spans="1:5" x14ac:dyDescent="0.25">
      <c r="A4680" s="183">
        <v>26521.037656587599</v>
      </c>
      <c r="B4680" s="183">
        <v>-0.40347549656865001</v>
      </c>
      <c r="C4680" s="183">
        <v>-0.15211660874566499</v>
      </c>
      <c r="D4680" s="183">
        <v>-0.19334620866618499</v>
      </c>
      <c r="E4680" s="183">
        <v>-0.259278563705441</v>
      </c>
    </row>
    <row r="4681" spans="1:5" x14ac:dyDescent="0.25">
      <c r="A4681" s="183">
        <v>26521.965918811198</v>
      </c>
      <c r="B4681" s="183">
        <v>-0.34142964032388701</v>
      </c>
      <c r="C4681" s="183">
        <v>-0.15211323316585801</v>
      </c>
      <c r="D4681" s="183">
        <v>-0.19333260035088801</v>
      </c>
      <c r="E4681" s="183">
        <v>-0.25928260224751798</v>
      </c>
    </row>
    <row r="4682" spans="1:5" x14ac:dyDescent="0.25">
      <c r="A4682" s="183">
        <v>26523.539383657699</v>
      </c>
      <c r="B4682" s="183">
        <v>-8.8926347867179803E-2</v>
      </c>
      <c r="C4682" s="183">
        <v>-0.15210751133852601</v>
      </c>
      <c r="D4682" s="183">
        <v>-0.19330966305195299</v>
      </c>
      <c r="E4682" s="183">
        <v>-0.25928946427440003</v>
      </c>
    </row>
    <row r="4683" spans="1:5" x14ac:dyDescent="0.25">
      <c r="A4683" s="183">
        <v>26529.2407757978</v>
      </c>
      <c r="B4683" s="183">
        <v>-0.89917542308298704</v>
      </c>
      <c r="C4683" s="183">
        <v>-0.15208677850712399</v>
      </c>
      <c r="D4683" s="183">
        <v>-0.19322655059084101</v>
      </c>
      <c r="E4683" s="183">
        <v>-0.25931450226321801</v>
      </c>
    </row>
    <row r="4684" spans="1:5" x14ac:dyDescent="0.25">
      <c r="A4684" s="183">
        <v>26532.376516515698</v>
      </c>
      <c r="B4684" s="183">
        <v>-0.46009278960260602</v>
      </c>
      <c r="C4684" s="183">
        <v>-0.152075345840192</v>
      </c>
      <c r="D4684" s="183">
        <v>-0.193180839101072</v>
      </c>
      <c r="E4684" s="183">
        <v>-0.25932838871049302</v>
      </c>
    </row>
    <row r="4685" spans="1:5" x14ac:dyDescent="0.25">
      <c r="A4685" s="183">
        <v>26532.868050730202</v>
      </c>
      <c r="B4685" s="183">
        <v>-0.307463235319205</v>
      </c>
      <c r="C4685" s="183">
        <v>-0.15207354971800799</v>
      </c>
      <c r="D4685" s="183">
        <v>-0.193173673725093</v>
      </c>
      <c r="E4685" s="183">
        <v>-0.259330572941459</v>
      </c>
    </row>
    <row r="4686" spans="1:5" x14ac:dyDescent="0.25">
      <c r="A4686" s="183">
        <v>26538.126250052501</v>
      </c>
      <c r="B4686" s="183">
        <v>1.2969111593497101E-2</v>
      </c>
      <c r="C4686" s="183">
        <v>-0.15205433565686699</v>
      </c>
      <c r="D4686" s="183">
        <v>-0.19309703500696099</v>
      </c>
      <c r="E4686" s="183">
        <v>-0.25935406602167499</v>
      </c>
    </row>
    <row r="4687" spans="1:5" x14ac:dyDescent="0.25">
      <c r="A4687" s="183">
        <v>26538.625232673701</v>
      </c>
      <c r="B4687" s="183">
        <v>-0.50333270150756404</v>
      </c>
      <c r="C4687" s="183">
        <v>-0.152052512317354</v>
      </c>
      <c r="D4687" s="183">
        <v>-0.19308978462377499</v>
      </c>
      <c r="E4687" s="183">
        <v>-0.25935630750495098</v>
      </c>
    </row>
    <row r="4688" spans="1:5" x14ac:dyDescent="0.25">
      <c r="A4688" s="183">
        <v>26540.1344036517</v>
      </c>
      <c r="B4688" s="183">
        <v>-0.13944408293347099</v>
      </c>
      <c r="C4688" s="183">
        <v>-0.15204699763415799</v>
      </c>
      <c r="D4688" s="183">
        <v>-0.193067855868302</v>
      </c>
      <c r="E4688" s="183">
        <v>-0.25936310101981103</v>
      </c>
    </row>
    <row r="4689" spans="1:5" x14ac:dyDescent="0.25">
      <c r="A4689" s="183">
        <v>26540.3970578435</v>
      </c>
      <c r="B4689" s="183">
        <v>-0.229138961592978</v>
      </c>
      <c r="C4689" s="183">
        <v>-0.15204603564194899</v>
      </c>
      <c r="D4689" s="183">
        <v>-0.19306403970979699</v>
      </c>
      <c r="E4689" s="183">
        <v>-0.25936428396211197</v>
      </c>
    </row>
    <row r="4690" spans="1:5" x14ac:dyDescent="0.25">
      <c r="A4690" s="183">
        <v>26541.354865595698</v>
      </c>
      <c r="B4690" s="183">
        <v>-0.24110317238953399</v>
      </c>
      <c r="C4690" s="183">
        <v>-0.15204252759363401</v>
      </c>
      <c r="D4690" s="183">
        <v>-0.19305013822257</v>
      </c>
      <c r="E4690" s="183">
        <v>-0.259368606424075</v>
      </c>
    </row>
    <row r="4691" spans="1:5" x14ac:dyDescent="0.25">
      <c r="A4691" s="183">
        <v>26542.7309050851</v>
      </c>
      <c r="B4691" s="183">
        <v>-0.52973390751508398</v>
      </c>
      <c r="C4691" s="183">
        <v>-0.15203748773777501</v>
      </c>
      <c r="D4691" s="183">
        <v>-0.193030166578637</v>
      </c>
      <c r="E4691" s="183">
        <v>-0.25937483026311597</v>
      </c>
    </row>
    <row r="4692" spans="1:5" x14ac:dyDescent="0.25">
      <c r="A4692" s="183">
        <v>26543.156056982902</v>
      </c>
      <c r="B4692" s="183">
        <v>-0.223967609464581</v>
      </c>
      <c r="C4692" s="183">
        <v>-0.15203593058458201</v>
      </c>
      <c r="D4692" s="183">
        <v>-0.193023995983689</v>
      </c>
      <c r="E4692" s="183">
        <v>-0.25937675645904701</v>
      </c>
    </row>
    <row r="4693" spans="1:5" x14ac:dyDescent="0.25">
      <c r="A4693" s="183">
        <v>26547.6671420046</v>
      </c>
      <c r="B4693" s="183">
        <v>-0.281436190674555</v>
      </c>
      <c r="C4693" s="183">
        <v>-0.152019385511977</v>
      </c>
      <c r="D4693" s="183">
        <v>-0.19295867586984899</v>
      </c>
      <c r="E4693" s="183">
        <v>-0.25939729804114903</v>
      </c>
    </row>
    <row r="4694" spans="1:5" x14ac:dyDescent="0.25">
      <c r="A4694" s="183">
        <v>26548.624518129101</v>
      </c>
      <c r="B4694" s="183">
        <v>-0.16380174095872399</v>
      </c>
      <c r="C4694" s="183">
        <v>-0.152015866187765</v>
      </c>
      <c r="D4694" s="183">
        <v>-0.19294482334330601</v>
      </c>
      <c r="E4694" s="183">
        <v>-0.25940166801117398</v>
      </c>
    </row>
    <row r="4695" spans="1:5" x14ac:dyDescent="0.25">
      <c r="A4695" s="183">
        <v>26549.278193538499</v>
      </c>
      <c r="B4695" s="183">
        <v>1.4263236037459499E-2</v>
      </c>
      <c r="C4695" s="183">
        <v>-0.15201346327042101</v>
      </c>
      <c r="D4695" s="183">
        <v>-0.19293536514216</v>
      </c>
      <c r="E4695" s="183">
        <v>-0.25940466274569401</v>
      </c>
    </row>
    <row r="4696" spans="1:5" x14ac:dyDescent="0.25">
      <c r="A4696" s="183">
        <v>26551.748947591201</v>
      </c>
      <c r="B4696" s="183">
        <v>-0.227906298668656</v>
      </c>
      <c r="C4696" s="183">
        <v>-0.15200438075380401</v>
      </c>
      <c r="D4696" s="183">
        <v>-0.19289961515297699</v>
      </c>
      <c r="E4696" s="183">
        <v>-0.25941601488886901</v>
      </c>
    </row>
    <row r="4697" spans="1:5" x14ac:dyDescent="0.25">
      <c r="A4697" s="183">
        <v>26552.956583192099</v>
      </c>
      <c r="B4697" s="183">
        <v>-0.11736617386055601</v>
      </c>
      <c r="C4697" s="183">
        <v>-0.15199994147325299</v>
      </c>
      <c r="D4697" s="183">
        <v>-0.192882141556355</v>
      </c>
      <c r="E4697" s="183">
        <v>-0.25942158232016099</v>
      </c>
    </row>
    <row r="4698" spans="1:5" x14ac:dyDescent="0.25">
      <c r="A4698" s="183">
        <v>26555.320383881699</v>
      </c>
      <c r="B4698" s="183">
        <v>-0.26772827167493901</v>
      </c>
      <c r="C4698" s="183">
        <v>-0.15199124413221601</v>
      </c>
      <c r="D4698" s="183">
        <v>-0.19284793910346801</v>
      </c>
      <c r="E4698" s="183">
        <v>-0.25943251569775</v>
      </c>
    </row>
    <row r="4699" spans="1:5" x14ac:dyDescent="0.25">
      <c r="A4699" s="183">
        <v>26566.3182622688</v>
      </c>
      <c r="B4699" s="183">
        <v>0.67984679642072399</v>
      </c>
      <c r="C4699" s="183">
        <v>-0.151950650189588</v>
      </c>
      <c r="D4699" s="183">
        <v>-0.19268931162182601</v>
      </c>
      <c r="E4699" s="183">
        <v>-0.25948400936509403</v>
      </c>
    </row>
    <row r="4700" spans="1:5" x14ac:dyDescent="0.25">
      <c r="A4700" s="183">
        <v>26566.427170556399</v>
      </c>
      <c r="B4700" s="183">
        <v>-0.40349998380292401</v>
      </c>
      <c r="C4700" s="183">
        <v>-0.151950247160339</v>
      </c>
      <c r="D4700" s="183">
        <v>-0.19268774341921099</v>
      </c>
      <c r="E4700" s="183">
        <v>-0.25948452441813502</v>
      </c>
    </row>
    <row r="4701" spans="1:5" x14ac:dyDescent="0.25">
      <c r="A4701" s="183">
        <v>26574.124720237302</v>
      </c>
      <c r="B4701" s="183">
        <v>-0.95662472440915003</v>
      </c>
      <c r="C4701" s="183">
        <v>-0.15192172422599101</v>
      </c>
      <c r="D4701" s="183">
        <v>-0.19257730542659801</v>
      </c>
      <c r="E4701" s="183">
        <v>-0.259521186559727</v>
      </c>
    </row>
    <row r="4702" spans="1:5" x14ac:dyDescent="0.25">
      <c r="A4702" s="183">
        <v>26574.853496821099</v>
      </c>
      <c r="B4702" s="183">
        <v>-0.16113987817515399</v>
      </c>
      <c r="C4702" s="183">
        <v>-0.151919020442916</v>
      </c>
      <c r="D4702" s="183">
        <v>-0.19256686078208901</v>
      </c>
      <c r="E4702" s="183">
        <v>-0.25952468716389498</v>
      </c>
    </row>
    <row r="4703" spans="1:5" x14ac:dyDescent="0.25">
      <c r="A4703" s="183">
        <v>26578.516148335199</v>
      </c>
      <c r="B4703" s="183">
        <v>0.71561411650367102</v>
      </c>
      <c r="C4703" s="183">
        <v>-0.15190541379601</v>
      </c>
      <c r="D4703" s="183">
        <v>-0.19251436857271101</v>
      </c>
      <c r="E4703" s="183">
        <v>-0.259542411319517</v>
      </c>
    </row>
    <row r="4704" spans="1:5" x14ac:dyDescent="0.25">
      <c r="A4704" s="183">
        <v>26590.189651174798</v>
      </c>
      <c r="B4704" s="183">
        <v>-0.13665874665275099</v>
      </c>
      <c r="C4704" s="183">
        <v>-0.15186191219378201</v>
      </c>
      <c r="D4704" s="183">
        <v>-0.192347216868994</v>
      </c>
      <c r="E4704" s="183">
        <v>-0.25959941177985502</v>
      </c>
    </row>
    <row r="4705" spans="1:5" x14ac:dyDescent="0.25">
      <c r="A4705" s="183">
        <v>26593.084486081701</v>
      </c>
      <c r="B4705" s="183">
        <v>-0.17690708431839</v>
      </c>
      <c r="C4705" s="183">
        <v>-0.151851092740516</v>
      </c>
      <c r="D4705" s="183">
        <v>-0.19230594286963301</v>
      </c>
      <c r="E4705" s="183">
        <v>-0.259613750837553</v>
      </c>
    </row>
    <row r="4706" spans="1:5" x14ac:dyDescent="0.25">
      <c r="A4706" s="183">
        <v>26603.7136830485</v>
      </c>
      <c r="B4706" s="183">
        <v>-7.8259255527868304E-2</v>
      </c>
      <c r="C4706" s="183">
        <v>-0.15181125759661701</v>
      </c>
      <c r="D4706" s="183">
        <v>-0.192154815896415</v>
      </c>
      <c r="E4706" s="183">
        <v>-0.259666858344618</v>
      </c>
    </row>
    <row r="4707" spans="1:5" x14ac:dyDescent="0.25">
      <c r="A4707" s="183">
        <v>26612.961533372702</v>
      </c>
      <c r="B4707" s="183">
        <v>-9.5434151681328405E-2</v>
      </c>
      <c r="C4707" s="183">
        <v>-0.151776345091645</v>
      </c>
      <c r="D4707" s="183">
        <v>-0.19202364315527501</v>
      </c>
      <c r="E4707" s="183">
        <v>-0.25971394346483301</v>
      </c>
    </row>
    <row r="4708" spans="1:5" x14ac:dyDescent="0.25">
      <c r="A4708" s="183">
        <v>26613.5262947874</v>
      </c>
      <c r="B4708" s="183">
        <v>4.7627283166695698E-2</v>
      </c>
      <c r="C4708" s="183">
        <v>-0.15177421105015099</v>
      </c>
      <c r="D4708" s="183">
        <v>-0.19201565101564499</v>
      </c>
      <c r="E4708" s="183">
        <v>-0.259716843095946</v>
      </c>
    </row>
    <row r="4709" spans="1:5" x14ac:dyDescent="0.25">
      <c r="A4709" s="183">
        <v>26616.952413476101</v>
      </c>
      <c r="B4709" s="183">
        <v>-9.87970136520189E-2</v>
      </c>
      <c r="C4709" s="183">
        <v>-0.151761264911735</v>
      </c>
      <c r="D4709" s="183">
        <v>-0.19196716679162101</v>
      </c>
      <c r="E4709" s="183">
        <v>-0.259734493430403</v>
      </c>
    </row>
    <row r="4710" spans="1:5" x14ac:dyDescent="0.25">
      <c r="A4710" s="183">
        <v>26621.067199532899</v>
      </c>
      <c r="B4710" s="183">
        <v>0.11436389093666401</v>
      </c>
      <c r="C4710" s="183">
        <v>-0.151745716533327</v>
      </c>
      <c r="D4710" s="183">
        <v>-0.19190901362303001</v>
      </c>
      <c r="E4710" s="183">
        <v>-0.25975582735462199</v>
      </c>
    </row>
    <row r="4711" spans="1:5" x14ac:dyDescent="0.25">
      <c r="A4711" s="183">
        <v>26627.480983022699</v>
      </c>
      <c r="B4711" s="183">
        <v>6.2271726548290801E-2</v>
      </c>
      <c r="C4711" s="183">
        <v>-0.15172148102476099</v>
      </c>
      <c r="D4711" s="183">
        <v>-0.19181874590852799</v>
      </c>
      <c r="E4711" s="183">
        <v>-0.25978937704959698</v>
      </c>
    </row>
    <row r="4712" spans="1:5" x14ac:dyDescent="0.25">
      <c r="A4712" s="183">
        <v>26634.945259443699</v>
      </c>
      <c r="B4712" s="183">
        <v>-0.18637504891513301</v>
      </c>
      <c r="C4712" s="183">
        <v>-0.15169321569292499</v>
      </c>
      <c r="D4712" s="183">
        <v>-0.19171374012319201</v>
      </c>
      <c r="E4712" s="183">
        <v>-0.25982887737492599</v>
      </c>
    </row>
    <row r="4713" spans="1:5" x14ac:dyDescent="0.25">
      <c r="A4713" s="183">
        <v>26642.324772481701</v>
      </c>
      <c r="B4713" s="183">
        <v>-0.56533959821145596</v>
      </c>
      <c r="C4713" s="183">
        <v>-0.15166511972500399</v>
      </c>
      <c r="D4713" s="183">
        <v>-0.191610146671715</v>
      </c>
      <c r="E4713" s="183">
        <v>-0.25986841258514998</v>
      </c>
    </row>
    <row r="4714" spans="1:5" x14ac:dyDescent="0.25">
      <c r="A4714" s="183">
        <v>26649.798267174301</v>
      </c>
      <c r="B4714" s="183">
        <v>2.0168150432072101</v>
      </c>
      <c r="C4714" s="183">
        <v>-0.15163657517214399</v>
      </c>
      <c r="D4714" s="183">
        <v>-0.19150562370419399</v>
      </c>
      <c r="E4714" s="183">
        <v>-0.25990895645202</v>
      </c>
    </row>
    <row r="4715" spans="1:5" x14ac:dyDescent="0.25">
      <c r="A4715" s="183">
        <v>26657.9704747865</v>
      </c>
      <c r="B4715" s="183">
        <v>-0.236870023986402</v>
      </c>
      <c r="C4715" s="183">
        <v>-0.15160526142163899</v>
      </c>
      <c r="D4715" s="183">
        <v>-0.19139171565274299</v>
      </c>
      <c r="E4715" s="183">
        <v>-0.25995383095941199</v>
      </c>
    </row>
    <row r="4716" spans="1:5" x14ac:dyDescent="0.25">
      <c r="A4716" s="183">
        <v>26661.0131105906</v>
      </c>
      <c r="B4716" s="183">
        <v>-0.76857571267089397</v>
      </c>
      <c r="C4716" s="183">
        <v>-0.15159357851303801</v>
      </c>
      <c r="D4716" s="183">
        <v>-0.191349322341065</v>
      </c>
      <c r="E4716" s="183">
        <v>-0.25997069557806701</v>
      </c>
    </row>
    <row r="4717" spans="1:5" x14ac:dyDescent="0.25">
      <c r="A4717" s="183">
        <v>26665.880833314201</v>
      </c>
      <c r="B4717" s="183">
        <v>-0.24303092888501299</v>
      </c>
      <c r="C4717" s="183"/>
      <c r="D4717" s="183">
        <v>-0.191281619467085</v>
      </c>
      <c r="E4717" s="183">
        <v>-0.25999795819582899</v>
      </c>
    </row>
    <row r="4718" spans="1:5" x14ac:dyDescent="0.25">
      <c r="A4718" s="183">
        <v>26666.102569837902</v>
      </c>
      <c r="B4718" s="183">
        <v>-0.25390662308542</v>
      </c>
      <c r="C4718" s="183"/>
      <c r="D4718" s="183">
        <v>-0.19127853988464499</v>
      </c>
      <c r="E4718" s="183">
        <v>-0.25999920824886702</v>
      </c>
    </row>
    <row r="4719" spans="1:5" x14ac:dyDescent="0.25">
      <c r="A4719" s="183">
        <v>26667.0824091908</v>
      </c>
      <c r="B4719" s="183">
        <v>-0.18627666301920301</v>
      </c>
      <c r="C4719" s="183">
        <v>-0.15157023306398301</v>
      </c>
      <c r="D4719" s="183">
        <v>-0.19126493954827001</v>
      </c>
      <c r="E4719" s="183">
        <v>-0.26000473215237002</v>
      </c>
    </row>
    <row r="4720" spans="1:5" x14ac:dyDescent="0.25">
      <c r="A4720" s="183">
        <v>26669.670146276301</v>
      </c>
      <c r="B4720" s="183">
        <v>-9.8420272028432204E-2</v>
      </c>
      <c r="C4720" s="183">
        <v>-0.151560261636773</v>
      </c>
      <c r="D4720" s="183">
        <v>-0.191229035445624</v>
      </c>
      <c r="E4720" s="183">
        <v>-0.26001932067640698</v>
      </c>
    </row>
    <row r="4721" spans="1:5" x14ac:dyDescent="0.25">
      <c r="A4721" s="183">
        <v>26671.263392530502</v>
      </c>
      <c r="B4721" s="183">
        <v>-5.6581947744527301E-2</v>
      </c>
      <c r="C4721" s="183">
        <v>-0.15155411728444501</v>
      </c>
      <c r="D4721" s="183">
        <v>-0.191206948433465</v>
      </c>
      <c r="E4721" s="183">
        <v>-0.26002830269834598</v>
      </c>
    </row>
    <row r="4722" spans="1:5" x14ac:dyDescent="0.25">
      <c r="A4722" s="183">
        <v>26674.6336250977</v>
      </c>
      <c r="B4722" s="183">
        <v>-0.24740963652183401</v>
      </c>
      <c r="C4722" s="183">
        <v>-0.15154110734120199</v>
      </c>
      <c r="D4722" s="183">
        <v>-0.19116026675464001</v>
      </c>
      <c r="E4722" s="183">
        <v>-0.26004730258789799</v>
      </c>
    </row>
    <row r="4723" spans="1:5" x14ac:dyDescent="0.25">
      <c r="A4723" s="183">
        <v>26676.565071554302</v>
      </c>
      <c r="B4723" s="183">
        <v>-0.30401698007634897</v>
      </c>
      <c r="C4723" s="183">
        <v>-0.15153363800483599</v>
      </c>
      <c r="D4723" s="183">
        <v>-0.19113353878141201</v>
      </c>
      <c r="E4723" s="183">
        <v>-0.26005819123389501</v>
      </c>
    </row>
    <row r="4724" spans="1:5" x14ac:dyDescent="0.25">
      <c r="A4724" s="183">
        <v>26677.790289263299</v>
      </c>
      <c r="B4724" s="183">
        <v>-0.30979550041564402</v>
      </c>
      <c r="C4724" s="183">
        <v>-0.15152889981333301</v>
      </c>
      <c r="D4724" s="183">
        <v>-0.19111658382725699</v>
      </c>
      <c r="E4724" s="183">
        <v>-0.26006519628269398</v>
      </c>
    </row>
    <row r="4725" spans="1:5" x14ac:dyDescent="0.25">
      <c r="A4725" s="183">
        <v>26682.714893364198</v>
      </c>
      <c r="B4725" s="183">
        <v>-0.113626787959409</v>
      </c>
      <c r="C4725" s="183">
        <v>-0.15150984165095699</v>
      </c>
      <c r="D4725" s="183">
        <v>-0.19104873560527899</v>
      </c>
      <c r="E4725" s="183">
        <v>-0.26009341784657403</v>
      </c>
    </row>
    <row r="4726" spans="1:5" x14ac:dyDescent="0.25">
      <c r="A4726" s="183">
        <v>26691.811268249901</v>
      </c>
      <c r="B4726" s="183">
        <v>0.20646043326824101</v>
      </c>
      <c r="C4726" s="183">
        <v>-0.15147450084047501</v>
      </c>
      <c r="D4726" s="183">
        <v>-0.190923414913929</v>
      </c>
      <c r="E4726" s="183">
        <v>-0.26014608020846602</v>
      </c>
    </row>
    <row r="4727" spans="1:5" x14ac:dyDescent="0.25">
      <c r="A4727" s="183">
        <v>26694.1020812077</v>
      </c>
      <c r="B4727" s="183">
        <v>0.27566879979168402</v>
      </c>
      <c r="C4727" s="183">
        <v>-0.15146560068105799</v>
      </c>
      <c r="D4727" s="183">
        <v>-0.19089185440029199</v>
      </c>
      <c r="E4727" s="183">
        <v>-0.260159467704282</v>
      </c>
    </row>
    <row r="4728" spans="1:5" x14ac:dyDescent="0.25">
      <c r="A4728" s="183">
        <v>26694.757161171801</v>
      </c>
      <c r="B4728" s="183">
        <v>-0.54084049568022796</v>
      </c>
      <c r="C4728" s="183">
        <v>-0.151463055595004</v>
      </c>
      <c r="D4728" s="183">
        <v>-0.19088282936834</v>
      </c>
      <c r="E4728" s="183">
        <v>-0.26016330473552601</v>
      </c>
    </row>
    <row r="4729" spans="1:5" x14ac:dyDescent="0.25">
      <c r="A4729" s="183">
        <v>26696.1126862206</v>
      </c>
      <c r="B4729" s="183">
        <v>-0.51001154983542096</v>
      </c>
      <c r="C4729" s="183">
        <v>-0.15145778917245101</v>
      </c>
      <c r="D4729" s="183">
        <v>-0.19086415430949499</v>
      </c>
      <c r="E4729" s="183">
        <v>-0.26017125741439601</v>
      </c>
    </row>
    <row r="4730" spans="1:5" x14ac:dyDescent="0.25">
      <c r="A4730" s="183">
        <v>26696.2025444504</v>
      </c>
      <c r="B4730" s="183">
        <v>-0.21451737689653899</v>
      </c>
      <c r="C4730" s="183">
        <v>-0.15145743902102099</v>
      </c>
      <c r="D4730" s="183">
        <v>-0.19086291633331001</v>
      </c>
      <c r="E4730" s="183">
        <v>-0.26017178460026003</v>
      </c>
    </row>
    <row r="4731" spans="1:5" x14ac:dyDescent="0.25">
      <c r="A4731" s="183">
        <v>26699.311812601602</v>
      </c>
      <c r="B4731" s="183">
        <v>-0.46071264345709501</v>
      </c>
      <c r="C4731" s="183">
        <v>-0.15144531990799601</v>
      </c>
      <c r="D4731" s="183">
        <v>-0.190820154459968</v>
      </c>
      <c r="E4731" s="183">
        <v>-0.26019010189372599</v>
      </c>
    </row>
    <row r="4732" spans="1:5" x14ac:dyDescent="0.25">
      <c r="A4732" s="183">
        <v>26700.189360534201</v>
      </c>
      <c r="B4732" s="183">
        <v>-0.111967535824309</v>
      </c>
      <c r="C4732" s="183">
        <v>-0.15144189677426501</v>
      </c>
      <c r="D4732" s="183">
        <v>-0.19080811491563199</v>
      </c>
      <c r="E4732" s="183">
        <v>-0.26019527282007998</v>
      </c>
    </row>
    <row r="4733" spans="1:5" x14ac:dyDescent="0.25">
      <c r="A4733" s="183">
        <v>26704.677932315899</v>
      </c>
      <c r="B4733" s="183">
        <v>-0.24100500509561801</v>
      </c>
      <c r="C4733" s="183">
        <v>-0.15142436955249999</v>
      </c>
      <c r="D4733" s="183">
        <v>-0.190746602851741</v>
      </c>
      <c r="E4733" s="183">
        <v>-0.26022189774947801</v>
      </c>
    </row>
    <row r="4734" spans="1:5" x14ac:dyDescent="0.25">
      <c r="A4734" s="183">
        <v>26708.514798288001</v>
      </c>
      <c r="B4734" s="183">
        <v>-0.20902423829144401</v>
      </c>
      <c r="C4734" s="183">
        <v>-0.151409361277834</v>
      </c>
      <c r="D4734" s="183">
        <v>-0.190694103847936</v>
      </c>
      <c r="E4734" s="183">
        <v>-0.26024478409483098</v>
      </c>
    </row>
    <row r="4735" spans="1:5" x14ac:dyDescent="0.25">
      <c r="A4735" s="183">
        <v>26709.097637085699</v>
      </c>
      <c r="B4735" s="183">
        <v>0.51487642892431595</v>
      </c>
      <c r="C4735" s="183">
        <v>-0.15140708144715301</v>
      </c>
      <c r="D4735" s="183">
        <v>-0.190686130832702</v>
      </c>
      <c r="E4735" s="183">
        <v>-0.26024827977581599</v>
      </c>
    </row>
    <row r="4736" spans="1:5" x14ac:dyDescent="0.25">
      <c r="A4736" s="183">
        <v>26714.805245276701</v>
      </c>
      <c r="B4736" s="183">
        <v>0.75563374390017501</v>
      </c>
      <c r="C4736" s="183">
        <v>-0.15138470504308901</v>
      </c>
      <c r="D4736" s="183">
        <v>-0.19060817609564401</v>
      </c>
      <c r="E4736" s="183">
        <v>-0.26028262499243598</v>
      </c>
    </row>
    <row r="4737" spans="1:5" x14ac:dyDescent="0.25">
      <c r="A4737" s="183">
        <v>26724.102192902799</v>
      </c>
      <c r="B4737" s="183">
        <v>-0.58419245376111195</v>
      </c>
      <c r="C4737" s="183">
        <v>-0.151348163992054</v>
      </c>
      <c r="D4737" s="183">
        <v>-0.19048169081647701</v>
      </c>
      <c r="E4737" s="183">
        <v>-0.26033915562829701</v>
      </c>
    </row>
    <row r="4738" spans="1:5" x14ac:dyDescent="0.25">
      <c r="A4738" s="183">
        <v>26726.657341353599</v>
      </c>
      <c r="B4738" s="183">
        <v>-0.33702056682229897</v>
      </c>
      <c r="C4738" s="183">
        <v>-0.15133810062467401</v>
      </c>
      <c r="D4738" s="183">
        <v>-0.190446953028889</v>
      </c>
      <c r="E4738" s="183">
        <v>-0.26035483244456897</v>
      </c>
    </row>
    <row r="4739" spans="1:5" x14ac:dyDescent="0.25">
      <c r="A4739" s="183">
        <v>26727.258554011602</v>
      </c>
      <c r="B4739" s="183">
        <v>-0.10286841813056399</v>
      </c>
      <c r="C4739" s="183">
        <v>-0.15133573276857201</v>
      </c>
      <c r="D4739" s="183">
        <v>-0.19043877941470999</v>
      </c>
      <c r="E4739" s="183">
        <v>-0.26035852999618803</v>
      </c>
    </row>
    <row r="4740" spans="1:5" x14ac:dyDescent="0.25">
      <c r="A4740" s="183">
        <v>26727.421461685</v>
      </c>
      <c r="B4740" s="183">
        <v>-0.164048751083612</v>
      </c>
      <c r="C4740" s="183">
        <v>-0.15133509001088</v>
      </c>
      <c r="D4740" s="183">
        <v>-0.19043656465018199</v>
      </c>
      <c r="E4740" s="183">
        <v>-0.26035953190378802</v>
      </c>
    </row>
    <row r="4741" spans="1:5" x14ac:dyDescent="0.25">
      <c r="A4741" s="183">
        <v>26733.0079671245</v>
      </c>
      <c r="B4741" s="183">
        <v>-0.25950931490007501</v>
      </c>
      <c r="C4741" s="183">
        <v>-0.15131304096696299</v>
      </c>
      <c r="D4741" s="183">
        <v>-0.19036069331682801</v>
      </c>
      <c r="E4741" s="183">
        <v>-0.26039404765466101</v>
      </c>
    </row>
    <row r="4742" spans="1:5" x14ac:dyDescent="0.25">
      <c r="A4742" s="183">
        <v>26741.007077583799</v>
      </c>
      <c r="B4742" s="183">
        <v>0.31804334288820801</v>
      </c>
      <c r="C4742" s="183">
        <v>-0.15128138672459099</v>
      </c>
      <c r="D4742" s="183">
        <v>-0.190252485646379</v>
      </c>
      <c r="E4742" s="183">
        <v>-0.26044398076863301</v>
      </c>
    </row>
    <row r="4743" spans="1:5" x14ac:dyDescent="0.25">
      <c r="A4743" s="183">
        <v>26741.073322469001</v>
      </c>
      <c r="B4743" s="183">
        <v>-0.25150734516324902</v>
      </c>
      <c r="C4743" s="183">
        <v>-0.15128112417408801</v>
      </c>
      <c r="D4743" s="183">
        <v>-0.19025158952114901</v>
      </c>
      <c r="E4743" s="183">
        <v>-0.26044439611554399</v>
      </c>
    </row>
    <row r="4744" spans="1:5" x14ac:dyDescent="0.25">
      <c r="A4744" s="183">
        <v>26748.064429169099</v>
      </c>
      <c r="B4744" s="183">
        <v>-0.10200475419055401</v>
      </c>
      <c r="C4744" s="183">
        <v>-0.15125337869680799</v>
      </c>
      <c r="D4744" s="183">
        <v>-0.190157242841937</v>
      </c>
      <c r="E4744" s="183">
        <v>-0.260488563529018</v>
      </c>
    </row>
    <row r="4745" spans="1:5" x14ac:dyDescent="0.25">
      <c r="A4745" s="183">
        <v>26752.5489359196</v>
      </c>
      <c r="B4745" s="183">
        <v>-0.24284058572522399</v>
      </c>
      <c r="C4745" s="183">
        <v>-0.15123554210426901</v>
      </c>
      <c r="D4745" s="183">
        <v>-0.190096845354875</v>
      </c>
      <c r="E4745" s="183">
        <v>-0.260516989675175</v>
      </c>
    </row>
    <row r="4746" spans="1:5" x14ac:dyDescent="0.25">
      <c r="A4746" s="183">
        <v>26753.530364251801</v>
      </c>
      <c r="B4746" s="183">
        <v>-2.3412100451136699E-2</v>
      </c>
      <c r="C4746" s="183">
        <v>-0.15123163381470001</v>
      </c>
      <c r="D4746" s="183">
        <v>-0.19008362744523699</v>
      </c>
      <c r="E4746" s="183">
        <v>-0.26052321069941797</v>
      </c>
    </row>
    <row r="4747" spans="1:5" x14ac:dyDescent="0.25">
      <c r="A4747" s="183">
        <v>26755.394738201299</v>
      </c>
      <c r="B4747" s="183">
        <v>-0.31944369759588898</v>
      </c>
      <c r="C4747" s="183">
        <v>-0.15122420296019301</v>
      </c>
      <c r="D4747" s="183">
        <v>-0.19005851799446499</v>
      </c>
      <c r="E4747" s="183">
        <v>-0.26053512812950902</v>
      </c>
    </row>
    <row r="4748" spans="1:5" x14ac:dyDescent="0.25">
      <c r="A4748" s="183">
        <v>26763.146803052499</v>
      </c>
      <c r="B4748" s="183">
        <v>-0.54825735273746901</v>
      </c>
      <c r="C4748" s="183">
        <v>-0.151193269128755</v>
      </c>
      <c r="D4748" s="183">
        <v>-0.18995445248964299</v>
      </c>
      <c r="E4748" s="183">
        <v>-0.26058502698359898</v>
      </c>
    </row>
    <row r="4749" spans="1:5" x14ac:dyDescent="0.25">
      <c r="A4749" s="183">
        <v>26764.665214099099</v>
      </c>
      <c r="B4749" s="183">
        <v>-0.22088615166043801</v>
      </c>
      <c r="C4749" s="183">
        <v>-0.15118719678947401</v>
      </c>
      <c r="D4749" s="183">
        <v>-0.189934112504063</v>
      </c>
      <c r="E4749" s="183">
        <v>-0.26059483777793002</v>
      </c>
    </row>
    <row r="4750" spans="1:5" x14ac:dyDescent="0.25">
      <c r="A4750" s="183">
        <v>26766.800442679101</v>
      </c>
      <c r="B4750" s="183">
        <v>-0.17188695372301099</v>
      </c>
      <c r="C4750" s="183">
        <v>-0.15117865546725401</v>
      </c>
      <c r="D4750" s="183">
        <v>-0.189905514555362</v>
      </c>
      <c r="E4750" s="183">
        <v>-0.260608696575441</v>
      </c>
    </row>
    <row r="4751" spans="1:5" x14ac:dyDescent="0.25">
      <c r="A4751" s="183">
        <v>26767.790164834001</v>
      </c>
      <c r="B4751" s="183">
        <v>-0.94632554558896598</v>
      </c>
      <c r="C4751" s="183">
        <v>-0.15117468576971299</v>
      </c>
      <c r="D4751" s="183">
        <v>-0.189892286362987</v>
      </c>
      <c r="E4751" s="183">
        <v>-0.26061513385757501</v>
      </c>
    </row>
    <row r="4752" spans="1:5" x14ac:dyDescent="0.25">
      <c r="A4752" s="183">
        <v>26778.544221078599</v>
      </c>
      <c r="B4752" s="183">
        <v>-0.158540967543463</v>
      </c>
      <c r="C4752" s="183">
        <v>-0.15113154801579701</v>
      </c>
      <c r="D4752" s="183">
        <v>-0.18974870762708701</v>
      </c>
      <c r="E4752" s="183">
        <v>-0.26068563223110303</v>
      </c>
    </row>
    <row r="4753" spans="1:5" x14ac:dyDescent="0.25">
      <c r="A4753" s="183">
        <v>26784.438533273202</v>
      </c>
      <c r="B4753" s="183">
        <v>3.9862006862974502</v>
      </c>
      <c r="C4753" s="183">
        <v>-0.151107817406998</v>
      </c>
      <c r="D4753" s="183">
        <v>-0.189670192097983</v>
      </c>
      <c r="E4753" s="183">
        <v>-0.26072468867396598</v>
      </c>
    </row>
    <row r="4754" spans="1:5" x14ac:dyDescent="0.25">
      <c r="A4754" s="183">
        <v>26786.1813879697</v>
      </c>
      <c r="B4754" s="183">
        <v>0.42819687976325399</v>
      </c>
      <c r="C4754" s="183">
        <v>-0.151100800642085</v>
      </c>
      <c r="D4754" s="183">
        <v>-0.18964702254909899</v>
      </c>
      <c r="E4754" s="183">
        <v>-0.260736297388383</v>
      </c>
    </row>
    <row r="4755" spans="1:5" x14ac:dyDescent="0.25">
      <c r="A4755" s="183">
        <v>26786.388956887899</v>
      </c>
      <c r="B4755" s="183">
        <v>0.20508156841112499</v>
      </c>
      <c r="C4755" s="183">
        <v>-0.15109996354840799</v>
      </c>
      <c r="D4755" s="183">
        <v>-0.18964426312330801</v>
      </c>
      <c r="E4755" s="183">
        <v>-0.26073767995246</v>
      </c>
    </row>
    <row r="4756" spans="1:5" x14ac:dyDescent="0.25">
      <c r="A4756" s="183">
        <v>26788.372544372902</v>
      </c>
      <c r="B4756" s="183">
        <v>-0.180343301300667</v>
      </c>
      <c r="C4756" s="183">
        <v>-0.15109196265795799</v>
      </c>
      <c r="D4756" s="183">
        <v>-0.18961796669259701</v>
      </c>
      <c r="E4756" s="183">
        <v>-0.26075094065842103</v>
      </c>
    </row>
    <row r="4757" spans="1:5" x14ac:dyDescent="0.25">
      <c r="A4757" s="183">
        <v>26791.309311591802</v>
      </c>
      <c r="B4757" s="183">
        <v>-0.26228974666787602</v>
      </c>
      <c r="C4757" s="183">
        <v>-0.15108010539283201</v>
      </c>
      <c r="D4757" s="183">
        <v>-0.189579093163949</v>
      </c>
      <c r="E4757" s="183">
        <v>-0.26077059835304001</v>
      </c>
    </row>
    <row r="4758" spans="1:5" x14ac:dyDescent="0.25">
      <c r="A4758" s="183">
        <v>26794.8154030113</v>
      </c>
      <c r="B4758" s="183">
        <v>0.48668657975627899</v>
      </c>
      <c r="C4758" s="183">
        <v>-0.151065933282892</v>
      </c>
      <c r="D4758" s="183">
        <v>-0.18953268357984401</v>
      </c>
      <c r="E4758" s="183">
        <v>-0.26079419272790699</v>
      </c>
    </row>
    <row r="4759" spans="1:5" x14ac:dyDescent="0.25">
      <c r="A4759" s="183">
        <v>26804.637976825401</v>
      </c>
      <c r="B4759" s="183">
        <v>-0.41708288738094801</v>
      </c>
      <c r="C4759" s="183">
        <v>-0.151026128400883</v>
      </c>
      <c r="D4759" s="183">
        <v>-0.18940266370557399</v>
      </c>
      <c r="E4759" s="183">
        <v>-0.260860841218228</v>
      </c>
    </row>
    <row r="4760" spans="1:5" x14ac:dyDescent="0.25">
      <c r="A4760" s="183">
        <v>26809.576850375601</v>
      </c>
      <c r="B4760" s="183">
        <v>-0.18517924337636499</v>
      </c>
      <c r="C4760" s="183">
        <v>-0.151006051175744</v>
      </c>
      <c r="D4760" s="183">
        <v>-0.18933743338957901</v>
      </c>
      <c r="E4760" s="183">
        <v>-0.26089462615387599</v>
      </c>
    </row>
    <row r="4761" spans="1:5" x14ac:dyDescent="0.25">
      <c r="A4761" s="183">
        <v>26809.825696190001</v>
      </c>
      <c r="B4761" s="183">
        <v>-0.30246046897276502</v>
      </c>
      <c r="C4761" s="183">
        <v>-0.151005038773525</v>
      </c>
      <c r="D4761" s="183">
        <v>-0.189334165123938</v>
      </c>
      <c r="E4761" s="183">
        <v>-0.260896331601986</v>
      </c>
    </row>
    <row r="4762" spans="1:5" x14ac:dyDescent="0.25">
      <c r="A4762" s="183">
        <v>26810.503687497901</v>
      </c>
      <c r="B4762" s="183">
        <v>-0.41458723165271899</v>
      </c>
      <c r="C4762" s="183">
        <v>-0.15100228043939001</v>
      </c>
      <c r="D4762" s="183">
        <v>-0.18932526059121901</v>
      </c>
      <c r="E4762" s="183">
        <v>-0.26090099074999401</v>
      </c>
    </row>
    <row r="4763" spans="1:5" x14ac:dyDescent="0.25">
      <c r="A4763" s="183">
        <v>26814.683730494198</v>
      </c>
      <c r="B4763" s="183">
        <v>0.243015716267281</v>
      </c>
      <c r="C4763" s="183">
        <v>-0.15098526389118</v>
      </c>
      <c r="D4763" s="183">
        <v>-0.18927036117113</v>
      </c>
      <c r="E4763" s="183">
        <v>-0.26092980189021497</v>
      </c>
    </row>
    <row r="4764" spans="1:5" x14ac:dyDescent="0.25">
      <c r="A4764" s="183">
        <v>26818.652941299501</v>
      </c>
      <c r="B4764" s="183">
        <v>0.241164812266703</v>
      </c>
      <c r="C4764" s="183">
        <v>-0.15096908050361799</v>
      </c>
      <c r="D4764" s="183">
        <v>-0.189218230757255</v>
      </c>
      <c r="E4764" s="183">
        <v>-0.260957306029657</v>
      </c>
    </row>
    <row r="4765" spans="1:5" x14ac:dyDescent="0.25">
      <c r="A4765" s="183">
        <v>26819.222212147601</v>
      </c>
      <c r="B4765" s="183">
        <v>-0.26821455297716401</v>
      </c>
      <c r="C4765" s="183">
        <v>-0.15096675666451501</v>
      </c>
      <c r="D4765" s="183">
        <v>-0.18921075412616201</v>
      </c>
      <c r="E4765" s="183">
        <v>-0.26096125071930798</v>
      </c>
    </row>
    <row r="4766" spans="1:5" x14ac:dyDescent="0.25">
      <c r="A4766" s="183">
        <v>26832.1444996951</v>
      </c>
      <c r="B4766" s="183">
        <v>-0.195559551994895</v>
      </c>
      <c r="C4766" s="183">
        <v>-0.15091387956584101</v>
      </c>
      <c r="D4766" s="183">
        <v>-0.18904134341406301</v>
      </c>
      <c r="E4766" s="183">
        <v>-0.26105174295039901</v>
      </c>
    </row>
    <row r="4767" spans="1:5" x14ac:dyDescent="0.25">
      <c r="A4767" s="183">
        <v>26833.292751666399</v>
      </c>
      <c r="B4767" s="183">
        <v>0.13539343097166401</v>
      </c>
      <c r="C4767" s="183">
        <v>-0.15090917016720401</v>
      </c>
      <c r="D4767" s="183">
        <v>-0.18902634575604901</v>
      </c>
      <c r="E4767" s="183">
        <v>-0.26105985162214002</v>
      </c>
    </row>
    <row r="4768" spans="1:5" x14ac:dyDescent="0.25">
      <c r="A4768" s="183">
        <v>26838.182140140001</v>
      </c>
      <c r="B4768" s="183">
        <v>-0.52653138540022004</v>
      </c>
      <c r="C4768" s="183">
        <v>-0.15088907541854901</v>
      </c>
      <c r="D4768" s="183">
        <v>-0.18896258461038701</v>
      </c>
      <c r="E4768" s="183">
        <v>-0.26109450247830301</v>
      </c>
    </row>
    <row r="4769" spans="1:5" x14ac:dyDescent="0.25">
      <c r="A4769" s="183">
        <v>26839.2057972246</v>
      </c>
      <c r="B4769" s="183">
        <v>1.25530436685395E-2</v>
      </c>
      <c r="C4769" s="183">
        <v>-0.15088486541059001</v>
      </c>
      <c r="D4769" s="183">
        <v>-0.18894923900937199</v>
      </c>
      <c r="E4769" s="183">
        <v>-0.26110178231124298</v>
      </c>
    </row>
    <row r="4770" spans="1:5" x14ac:dyDescent="0.25">
      <c r="A4770" s="183">
        <v>26839.823605576999</v>
      </c>
      <c r="B4770" s="183">
        <v>-0.26172889227712398</v>
      </c>
      <c r="C4770" s="183">
        <v>-0.150882324542052</v>
      </c>
      <c r="D4770" s="183">
        <v>-0.188941184531071</v>
      </c>
      <c r="E4770" s="183">
        <v>-0.26110618013366999</v>
      </c>
    </row>
    <row r="4771" spans="1:5" x14ac:dyDescent="0.25">
      <c r="A4771" s="183">
        <v>26843.886130608</v>
      </c>
      <c r="B4771" s="183">
        <v>0.391087416946023</v>
      </c>
      <c r="C4771" s="183">
        <v>-0.15086561594414699</v>
      </c>
      <c r="D4771" s="183">
        <v>-0.18888828541637501</v>
      </c>
      <c r="E4771" s="183">
        <v>-0.26113519634969301</v>
      </c>
    </row>
    <row r="4772" spans="1:5" x14ac:dyDescent="0.25">
      <c r="A4772" s="183">
        <v>26844.257837093599</v>
      </c>
      <c r="B4772" s="183">
        <v>-0.118593426215963</v>
      </c>
      <c r="C4772" s="183">
        <v>-0.15086408458358899</v>
      </c>
      <c r="D4772" s="183">
        <v>-0.18888345063686399</v>
      </c>
      <c r="E4772" s="183">
        <v>-0.261137851229503</v>
      </c>
    </row>
    <row r="4773" spans="1:5" x14ac:dyDescent="0.25">
      <c r="A4773" s="183">
        <v>26845.919710873801</v>
      </c>
      <c r="B4773" s="183">
        <v>-0.26806848312750398</v>
      </c>
      <c r="C4773" s="183">
        <v>-0.150857235405947</v>
      </c>
      <c r="D4773" s="183">
        <v>-0.18886183467477</v>
      </c>
      <c r="E4773" s="183">
        <v>-0.26114974970625199</v>
      </c>
    </row>
    <row r="4774" spans="1:5" x14ac:dyDescent="0.25">
      <c r="A4774" s="183">
        <v>26846.181010165699</v>
      </c>
      <c r="B4774" s="183">
        <v>-0.144278007174548</v>
      </c>
      <c r="C4774" s="183">
        <v>-0.15085615811552699</v>
      </c>
      <c r="D4774" s="183">
        <v>-0.18885843595962201</v>
      </c>
      <c r="E4774" s="183">
        <v>-0.26115162396264802</v>
      </c>
    </row>
    <row r="4775" spans="1:5" x14ac:dyDescent="0.25">
      <c r="A4775" s="183">
        <v>26847.155966487098</v>
      </c>
      <c r="B4775" s="183">
        <v>-0.114263660250336</v>
      </c>
      <c r="C4775" s="183">
        <v>-0.15085213755895899</v>
      </c>
      <c r="D4775" s="183">
        <v>-0.18884577965022101</v>
      </c>
      <c r="E4775" s="183">
        <v>-0.26115861716231198</v>
      </c>
    </row>
    <row r="4776" spans="1:5" x14ac:dyDescent="0.25">
      <c r="A4776" s="183">
        <v>26847.652088125498</v>
      </c>
      <c r="B4776" s="183">
        <v>-0.66713867567577101</v>
      </c>
      <c r="C4776" s="183">
        <v>-0.15085009085464399</v>
      </c>
      <c r="D4776" s="183">
        <v>-0.18883934342980899</v>
      </c>
      <c r="E4776" s="183">
        <v>-0.26116218125929103</v>
      </c>
    </row>
    <row r="4777" spans="1:5" x14ac:dyDescent="0.25">
      <c r="A4777" s="183">
        <v>26849.4969945015</v>
      </c>
      <c r="B4777" s="183">
        <v>-0.55112780468827804</v>
      </c>
      <c r="C4777" s="183">
        <v>-0.15084247774784801</v>
      </c>
      <c r="D4777" s="183">
        <v>-0.18881540933148</v>
      </c>
      <c r="E4777" s="183">
        <v>-0.261175452790332</v>
      </c>
    </row>
    <row r="4778" spans="1:5" x14ac:dyDescent="0.25">
      <c r="A4778" s="183">
        <v>26854.403104650599</v>
      </c>
      <c r="B4778" s="183">
        <v>-0.42782875707562101</v>
      </c>
      <c r="C4778" s="183">
        <v>-0.150822205769826</v>
      </c>
      <c r="D4778" s="183">
        <v>-0.188751762024361</v>
      </c>
      <c r="E4778" s="183">
        <v>-0.26121088229734202</v>
      </c>
    </row>
    <row r="4779" spans="1:5" x14ac:dyDescent="0.25">
      <c r="A4779" s="183">
        <v>26856.893200307299</v>
      </c>
      <c r="B4779" s="183">
        <v>-0.43381885518786201</v>
      </c>
      <c r="C4779" s="183">
        <v>-0.1508119042088</v>
      </c>
      <c r="D4779" s="183">
        <v>-0.188719495455723</v>
      </c>
      <c r="E4779" s="183">
        <v>-0.26122894742883102</v>
      </c>
    </row>
    <row r="4780" spans="1:5" x14ac:dyDescent="0.25">
      <c r="A4780" s="183">
        <v>26860.305965858301</v>
      </c>
      <c r="B4780" s="183">
        <v>-0.46771408480827897</v>
      </c>
      <c r="C4780" s="183">
        <v>-0.150797764323016</v>
      </c>
      <c r="D4780" s="183">
        <v>-0.18867535603798999</v>
      </c>
      <c r="E4780" s="183">
        <v>-0.26125377284305501</v>
      </c>
    </row>
    <row r="4781" spans="1:5" x14ac:dyDescent="0.25">
      <c r="A4781" s="183">
        <v>26867.2572570956</v>
      </c>
      <c r="B4781" s="183">
        <v>-0.25857383716158</v>
      </c>
      <c r="C4781" s="183">
        <v>-0.15076892222751401</v>
      </c>
      <c r="D4781" s="183">
        <v>-0.18858559813846201</v>
      </c>
      <c r="E4781" s="183">
        <v>-0.261304649996493</v>
      </c>
    </row>
    <row r="4782" spans="1:5" x14ac:dyDescent="0.25">
      <c r="A4782" s="183">
        <v>26878.606382377398</v>
      </c>
      <c r="B4782" s="183">
        <v>2.6599143335434898</v>
      </c>
      <c r="C4782" s="183">
        <v>-0.150721667298814</v>
      </c>
      <c r="D4782" s="183">
        <v>-0.18843986016248099</v>
      </c>
      <c r="E4782" s="183">
        <v>-0.26138857301937402</v>
      </c>
    </row>
    <row r="4783" spans="1:5" x14ac:dyDescent="0.25">
      <c r="A4783" s="183">
        <v>26880.110334831701</v>
      </c>
      <c r="B4783" s="183">
        <v>-0.24732495658267301</v>
      </c>
      <c r="C4783" s="183">
        <v>-0.150715379894554</v>
      </c>
      <c r="D4783" s="183">
        <v>-0.18842058856576799</v>
      </c>
      <c r="E4783" s="183">
        <v>-0.26139975785136499</v>
      </c>
    </row>
    <row r="4784" spans="1:5" x14ac:dyDescent="0.25">
      <c r="A4784" s="183">
        <v>26889.357506376899</v>
      </c>
      <c r="B4784" s="183">
        <v>-0.14292072133837999</v>
      </c>
      <c r="C4784" s="183">
        <v>-0.15067672128829701</v>
      </c>
      <c r="D4784" s="183">
        <v>-0.18830209561723599</v>
      </c>
      <c r="E4784" s="183">
        <v>-0.261469015334924</v>
      </c>
    </row>
    <row r="4785" spans="1:5" x14ac:dyDescent="0.25">
      <c r="A4785" s="183">
        <v>26891.291504041001</v>
      </c>
      <c r="B4785" s="183">
        <v>-0.18975534339953401</v>
      </c>
      <c r="C4785" s="183">
        <v>-0.15066861437629001</v>
      </c>
      <c r="D4785" s="183">
        <v>-0.18827731343551099</v>
      </c>
      <c r="E4785" s="183">
        <v>-0.26148358635883201</v>
      </c>
    </row>
    <row r="4786" spans="1:5" x14ac:dyDescent="0.25">
      <c r="A4786" s="183">
        <v>26892.034953249899</v>
      </c>
      <c r="B4786" s="183">
        <v>-0.44759655115581598</v>
      </c>
      <c r="C4786" s="183">
        <v>-0.15066549603601401</v>
      </c>
      <c r="D4786" s="183">
        <v>-0.18826778690208201</v>
      </c>
      <c r="E4786" s="183">
        <v>-0.26148919600933102</v>
      </c>
    </row>
    <row r="4787" spans="1:5" x14ac:dyDescent="0.25">
      <c r="A4787" s="183">
        <v>26895.709378067299</v>
      </c>
      <c r="B4787" s="183">
        <v>-0.38078766076500298</v>
      </c>
      <c r="C4787" s="183">
        <v>-0.15065008394496399</v>
      </c>
      <c r="D4787" s="183">
        <v>-0.18822070294471899</v>
      </c>
      <c r="E4787" s="183">
        <v>-0.26151699699896702</v>
      </c>
    </row>
    <row r="4788" spans="1:5" x14ac:dyDescent="0.25">
      <c r="A4788" s="183">
        <v>26896.149267627701</v>
      </c>
      <c r="B4788" s="183">
        <v>-0.45268560766753602</v>
      </c>
      <c r="C4788" s="183">
        <v>-0.15064823693747401</v>
      </c>
      <c r="D4788" s="183">
        <v>-0.18821506621452599</v>
      </c>
      <c r="E4788" s="183">
        <v>-0.26152033307649097</v>
      </c>
    </row>
    <row r="4789" spans="1:5" x14ac:dyDescent="0.25">
      <c r="A4789" s="183">
        <v>26905.4556919399</v>
      </c>
      <c r="B4789" s="183">
        <v>0.36657669149435801</v>
      </c>
      <c r="C4789" s="183">
        <v>-0.15060908279972601</v>
      </c>
      <c r="D4789" s="183">
        <v>-0.18809673342650399</v>
      </c>
      <c r="E4789" s="183">
        <v>-0.26159122476921498</v>
      </c>
    </row>
    <row r="4790" spans="1:5" x14ac:dyDescent="0.25">
      <c r="A4790" s="183">
        <v>26913.266785093801</v>
      </c>
      <c r="B4790" s="183">
        <v>-0.253408243552877</v>
      </c>
      <c r="C4790" s="183">
        <v>-0.15057612720326599</v>
      </c>
      <c r="D4790" s="183">
        <v>-0.18799744342907401</v>
      </c>
      <c r="E4790" s="183">
        <v>-0.26165127011482198</v>
      </c>
    </row>
    <row r="4791" spans="1:5" x14ac:dyDescent="0.25">
      <c r="A4791" s="183">
        <v>26915.180265688901</v>
      </c>
      <c r="B4791" s="183">
        <v>-0.60601923957020998</v>
      </c>
      <c r="C4791" s="183">
        <v>-0.150568038458742</v>
      </c>
      <c r="D4791" s="183">
        <v>-0.187973308377824</v>
      </c>
      <c r="E4791" s="183">
        <v>-0.26166605341330501</v>
      </c>
    </row>
    <row r="4792" spans="1:5" x14ac:dyDescent="0.25">
      <c r="A4792" s="183">
        <v>26915.599254156899</v>
      </c>
      <c r="B4792" s="183">
        <v>0.27115377789275202</v>
      </c>
      <c r="C4792" s="183">
        <v>-0.15056626729331499</v>
      </c>
      <c r="D4792" s="183">
        <v>-0.18796802360609599</v>
      </c>
      <c r="E4792" s="183">
        <v>-0.26166929434158298</v>
      </c>
    </row>
    <row r="4793" spans="1:5" x14ac:dyDescent="0.25">
      <c r="A4793" s="183">
        <v>26926.0389539221</v>
      </c>
      <c r="B4793" s="183">
        <v>-0.47654440809308302</v>
      </c>
      <c r="C4793" s="183">
        <v>-0.15052204475192699</v>
      </c>
      <c r="D4793" s="183">
        <v>-0.187836345924322</v>
      </c>
      <c r="E4793" s="183">
        <v>-0.26175049541092998</v>
      </c>
    </row>
    <row r="4794" spans="1:5" x14ac:dyDescent="0.25">
      <c r="A4794" s="183">
        <v>26934.675361698399</v>
      </c>
      <c r="B4794" s="183">
        <v>-1.2263822542135599E-2</v>
      </c>
      <c r="C4794" s="183">
        <v>-0.150485328692787</v>
      </c>
      <c r="D4794" s="183">
        <v>-0.187727413466453</v>
      </c>
      <c r="E4794" s="183">
        <v>-0.261818339965395</v>
      </c>
    </row>
    <row r="4795" spans="1:5" x14ac:dyDescent="0.25">
      <c r="A4795" s="183">
        <v>26935.198441410699</v>
      </c>
      <c r="B4795" s="183">
        <v>-6.1236888692672901E-2</v>
      </c>
      <c r="C4795" s="183">
        <v>-0.150483101255145</v>
      </c>
      <c r="D4795" s="183">
        <v>-0.18772081577442501</v>
      </c>
      <c r="E4795" s="183">
        <v>-0.261822468297288</v>
      </c>
    </row>
    <row r="4796" spans="1:5" x14ac:dyDescent="0.25">
      <c r="A4796" s="183">
        <v>26935.8855701537</v>
      </c>
      <c r="B4796" s="183">
        <v>-6.88849983426221E-2</v>
      </c>
      <c r="C4796" s="183">
        <v>-0.150480174610373</v>
      </c>
      <c r="D4796" s="183">
        <v>-0.187712148904497</v>
      </c>
      <c r="E4796" s="183">
        <v>-0.261827891362717</v>
      </c>
    </row>
    <row r="4797" spans="1:5" x14ac:dyDescent="0.25">
      <c r="A4797" s="183">
        <v>26937.707849482002</v>
      </c>
      <c r="B4797" s="183">
        <v>-0.80252548860931805</v>
      </c>
      <c r="C4797" s="183">
        <v>-0.15047240714250901</v>
      </c>
      <c r="D4797" s="183">
        <v>-0.18768916419010001</v>
      </c>
      <c r="E4797" s="183">
        <v>-0.26184227344195399</v>
      </c>
    </row>
    <row r="4798" spans="1:5" x14ac:dyDescent="0.25">
      <c r="A4798" s="183">
        <v>26938.5261397289</v>
      </c>
      <c r="B4798" s="183">
        <v>-0.38788588628882997</v>
      </c>
      <c r="C4798" s="183">
        <v>-0.15046891683233199</v>
      </c>
      <c r="D4798" s="183">
        <v>-0.18767886320236399</v>
      </c>
      <c r="E4798" s="183">
        <v>-0.26184874949482301</v>
      </c>
    </row>
    <row r="4799" spans="1:5" x14ac:dyDescent="0.25">
      <c r="A4799" s="183">
        <v>26938.940896297499</v>
      </c>
      <c r="B4799" s="183">
        <v>-0.14085460736702499</v>
      </c>
      <c r="C4799" s="183">
        <v>-0.15046714774235601</v>
      </c>
      <c r="D4799" s="183">
        <v>-0.187673658853095</v>
      </c>
      <c r="E4799" s="183">
        <v>-0.261852033929724</v>
      </c>
    </row>
    <row r="4800" spans="1:5" x14ac:dyDescent="0.25">
      <c r="A4800" s="183">
        <v>26945.094233497901</v>
      </c>
      <c r="B4800" s="183">
        <v>-0.41941464716291899</v>
      </c>
      <c r="C4800" s="183">
        <v>-0.15044088046635501</v>
      </c>
      <c r="D4800" s="183">
        <v>-0.18759652653681599</v>
      </c>
      <c r="E4800" s="183">
        <v>-0.26190091957905498</v>
      </c>
    </row>
    <row r="4801" spans="1:5" x14ac:dyDescent="0.25">
      <c r="A4801" s="183">
        <v>26947.565083670699</v>
      </c>
      <c r="B4801" s="183">
        <v>-0.49615757434472402</v>
      </c>
      <c r="C4801" s="183">
        <v>-0.150430316078703</v>
      </c>
      <c r="D4801" s="183">
        <v>-0.18756563570280699</v>
      </c>
      <c r="E4801" s="183">
        <v>-0.26192063241879499</v>
      </c>
    </row>
    <row r="4802" spans="1:5" x14ac:dyDescent="0.25">
      <c r="A4802" s="183">
        <v>26948.322376319898</v>
      </c>
      <c r="B4802" s="183">
        <v>-5.03721569806714E-3</v>
      </c>
      <c r="C4802" s="183">
        <v>-0.150427078191923</v>
      </c>
      <c r="D4802" s="183">
        <v>-0.187556167948842</v>
      </c>
      <c r="E4802" s="183">
        <v>-0.26192668406915998</v>
      </c>
    </row>
    <row r="4803" spans="1:5" x14ac:dyDescent="0.25">
      <c r="A4803" s="183">
        <v>26949.3011095863</v>
      </c>
      <c r="B4803" s="183">
        <v>-0.245869562167467</v>
      </c>
      <c r="C4803" s="183">
        <v>-0.15042288745513099</v>
      </c>
      <c r="D4803" s="183">
        <v>-0.187543931720518</v>
      </c>
      <c r="E4803" s="183">
        <v>-0.26193451108954702</v>
      </c>
    </row>
    <row r="4804" spans="1:5" x14ac:dyDescent="0.25">
      <c r="A4804" s="183">
        <v>26949.690595477601</v>
      </c>
      <c r="B4804" s="183">
        <v>8.2756766934388701E-2</v>
      </c>
      <c r="C4804" s="183">
        <v>-0.15042121933630101</v>
      </c>
      <c r="D4804" s="183">
        <v>-0.18753906232610801</v>
      </c>
      <c r="E4804" s="183">
        <v>-0.261937628050531</v>
      </c>
    </row>
    <row r="4805" spans="1:5" x14ac:dyDescent="0.25">
      <c r="A4805" s="183">
        <v>26954.231511373298</v>
      </c>
      <c r="B4805" s="183">
        <v>-0.56496802556432701</v>
      </c>
      <c r="C4805" s="183">
        <v>-0.15040176824017701</v>
      </c>
      <c r="D4805" s="183">
        <v>-0.18748233089798799</v>
      </c>
      <c r="E4805" s="183">
        <v>-0.26197405993812101</v>
      </c>
    </row>
    <row r="4806" spans="1:5" x14ac:dyDescent="0.25">
      <c r="A4806" s="183">
        <v>26954.579034107701</v>
      </c>
      <c r="B4806" s="183">
        <v>-0.28712311975370702</v>
      </c>
      <c r="C4806" s="183">
        <v>-0.15040027704133399</v>
      </c>
      <c r="D4806" s="183">
        <v>-0.18747799869375001</v>
      </c>
      <c r="E4806" s="183">
        <v>-0.261976849032522</v>
      </c>
    </row>
    <row r="4807" spans="1:5" x14ac:dyDescent="0.25">
      <c r="A4807" s="183">
        <v>26955.962852590299</v>
      </c>
      <c r="B4807" s="183">
        <v>0.25465417898229398</v>
      </c>
      <c r="C4807" s="183">
        <v>-0.15039433916068901</v>
      </c>
      <c r="D4807" s="183">
        <v>-0.18746074806896901</v>
      </c>
      <c r="E4807" s="183">
        <v>-0.26198798529246298</v>
      </c>
    </row>
    <row r="4808" spans="1:5" x14ac:dyDescent="0.25">
      <c r="A4808" s="183">
        <v>26959.1004508404</v>
      </c>
      <c r="B4808" s="183">
        <v>-0.39435366213891299</v>
      </c>
      <c r="C4808" s="183">
        <v>-0.150380871690004</v>
      </c>
      <c r="D4808" s="183">
        <v>-0.187421634897112</v>
      </c>
      <c r="E4808" s="183">
        <v>-0.26201329614114499</v>
      </c>
    </row>
    <row r="4809" spans="1:5" x14ac:dyDescent="0.25">
      <c r="A4809" s="183">
        <v>26961.082774689101</v>
      </c>
      <c r="B4809" s="183">
        <v>-0.26103013055702701</v>
      </c>
      <c r="C4809" s="183">
        <v>-0.150372354340813</v>
      </c>
      <c r="D4809" s="183">
        <v>-0.18739699685813199</v>
      </c>
      <c r="E4809" s="183">
        <v>-0.262029316336575</v>
      </c>
    </row>
    <row r="4810" spans="1:5" x14ac:dyDescent="0.25">
      <c r="A4810" s="183">
        <v>26961.904623418101</v>
      </c>
      <c r="B4810" s="183">
        <v>-0.55075682826673</v>
      </c>
      <c r="C4810" s="183">
        <v>-0.150368822256818</v>
      </c>
      <c r="D4810" s="183">
        <v>-0.187386782209786</v>
      </c>
      <c r="E4810" s="183">
        <v>-0.26203596960662601</v>
      </c>
    </row>
    <row r="4811" spans="1:5" x14ac:dyDescent="0.25">
      <c r="A4811" s="183">
        <v>26966.697067556201</v>
      </c>
      <c r="B4811" s="183">
        <v>-0.18579524774148301</v>
      </c>
      <c r="C4811" s="183">
        <v>-0.15034819800889701</v>
      </c>
      <c r="D4811" s="183">
        <v>-0.18732721756016599</v>
      </c>
      <c r="E4811" s="183">
        <v>-0.26207487025332898</v>
      </c>
    </row>
    <row r="4812" spans="1:5" x14ac:dyDescent="0.25">
      <c r="A4812" s="183">
        <v>26968.339425801601</v>
      </c>
      <c r="B4812" s="183">
        <v>-0.17783530682446999</v>
      </c>
      <c r="C4812" s="183">
        <v>-0.15034112350352899</v>
      </c>
      <c r="D4812" s="183">
        <v>-0.18730680490837001</v>
      </c>
      <c r="E4812" s="183">
        <v>-0.262088241973432</v>
      </c>
    </row>
    <row r="4813" spans="1:5" x14ac:dyDescent="0.25">
      <c r="A4813" s="183">
        <v>26971.403423972901</v>
      </c>
      <c r="B4813" s="183">
        <v>-0.27816799608549903</v>
      </c>
      <c r="C4813" s="183">
        <v>-0.150327907977994</v>
      </c>
      <c r="D4813" s="183">
        <v>-0.18726879360618401</v>
      </c>
      <c r="E4813" s="183">
        <v>-0.262113243612702</v>
      </c>
    </row>
    <row r="4814" spans="1:5" x14ac:dyDescent="0.25">
      <c r="A4814" s="183">
        <v>26973.136954398698</v>
      </c>
      <c r="B4814" s="183">
        <v>0.154629084657953</v>
      </c>
      <c r="C4814" s="183">
        <v>-0.150320429332544</v>
      </c>
      <c r="D4814" s="183">
        <v>-0.18724730740614701</v>
      </c>
      <c r="E4814" s="183">
        <v>-0.26212742070226602</v>
      </c>
    </row>
    <row r="4815" spans="1:5" x14ac:dyDescent="0.25">
      <c r="A4815" s="183">
        <v>26974.132213782301</v>
      </c>
      <c r="B4815" s="183">
        <v>8.50045203648397E-2</v>
      </c>
      <c r="C4815" s="183">
        <v>-0.15031613567149801</v>
      </c>
      <c r="D4815" s="183">
        <v>-0.18723497944030101</v>
      </c>
      <c r="E4815" s="183">
        <v>-0.26213557375885099</v>
      </c>
    </row>
    <row r="4816" spans="1:5" x14ac:dyDescent="0.25">
      <c r="A4816" s="183">
        <v>26975.4472737328</v>
      </c>
      <c r="B4816" s="183">
        <v>-2.5897905206973E-2</v>
      </c>
      <c r="C4816" s="183">
        <v>-0.150310454307261</v>
      </c>
      <c r="D4816" s="183">
        <v>-0.18721870047045999</v>
      </c>
      <c r="E4816" s="183">
        <v>-0.26214635500494599</v>
      </c>
    </row>
    <row r="4817" spans="1:5" x14ac:dyDescent="0.25">
      <c r="A4817" s="183">
        <v>26989.813107080401</v>
      </c>
      <c r="B4817" s="183">
        <v>-0.49405894873677503</v>
      </c>
      <c r="C4817" s="183">
        <v>-0.150248228507116</v>
      </c>
      <c r="D4817" s="183">
        <v>-0.18704141559603199</v>
      </c>
      <c r="E4817" s="183">
        <v>-0.26226496968054702</v>
      </c>
    </row>
    <row r="4818" spans="1:5" x14ac:dyDescent="0.25">
      <c r="A4818" s="183">
        <v>26991.240447144901</v>
      </c>
      <c r="B4818" s="183">
        <v>-0.33943412136492301</v>
      </c>
      <c r="C4818" s="183">
        <v>-0.150242035004089</v>
      </c>
      <c r="D4818" s="183">
        <v>-0.18702386113050701</v>
      </c>
      <c r="E4818" s="183">
        <v>-0.26227684066340201</v>
      </c>
    </row>
    <row r="4819" spans="1:5" x14ac:dyDescent="0.25">
      <c r="A4819" s="183">
        <v>26991.254502407301</v>
      </c>
      <c r="B4819" s="183">
        <v>-0.231392550032472</v>
      </c>
      <c r="C4819" s="183">
        <v>-0.150241973951691</v>
      </c>
      <c r="D4819" s="183">
        <v>-0.18702368826867499</v>
      </c>
      <c r="E4819" s="183">
        <v>-0.26227695767215298</v>
      </c>
    </row>
    <row r="4820" spans="1:5" x14ac:dyDescent="0.25">
      <c r="A4820" s="183">
        <v>26993.762672652301</v>
      </c>
      <c r="B4820" s="183">
        <v>9.00012482536461E-3</v>
      </c>
      <c r="C4820" s="183">
        <v>-0.15023107114047299</v>
      </c>
      <c r="D4820" s="183">
        <v>-0.18699284096802801</v>
      </c>
      <c r="E4820" s="183">
        <v>-0.26229785523182703</v>
      </c>
    </row>
    <row r="4821" spans="1:5" x14ac:dyDescent="0.25">
      <c r="A4821" s="183">
        <v>27001.705658208801</v>
      </c>
      <c r="B4821" s="183">
        <v>-0.33841046702583999</v>
      </c>
      <c r="C4821" s="183">
        <v>-0.150196475414866</v>
      </c>
      <c r="D4821" s="183">
        <v>-0.18689553912568099</v>
      </c>
      <c r="E4821" s="183">
        <v>-0.26236434699748401</v>
      </c>
    </row>
    <row r="4822" spans="1:5" x14ac:dyDescent="0.25">
      <c r="A4822" s="183">
        <v>27013.778534889701</v>
      </c>
      <c r="B4822" s="183">
        <v>0.19990535950409299</v>
      </c>
      <c r="C4822" s="183">
        <v>-0.15014370285550199</v>
      </c>
      <c r="D4822" s="183">
        <v>-0.186747813329524</v>
      </c>
      <c r="E4822" s="183">
        <v>-0.26246631774868401</v>
      </c>
    </row>
    <row r="4823" spans="1:5" x14ac:dyDescent="0.25">
      <c r="A4823" s="183">
        <v>27014.128455008798</v>
      </c>
      <c r="B4823" s="183">
        <v>-0.40644318093389098</v>
      </c>
      <c r="C4823" s="183">
        <v>-0.15014216802741701</v>
      </c>
      <c r="D4823" s="183">
        <v>-0.18674355129204701</v>
      </c>
      <c r="E4823" s="183">
        <v>-0.26246928679158699</v>
      </c>
    </row>
    <row r="4824" spans="1:5" x14ac:dyDescent="0.25">
      <c r="A4824" s="183">
        <v>27023.848197085201</v>
      </c>
      <c r="B4824" s="183">
        <v>0.61953874489875105</v>
      </c>
      <c r="C4824" s="183">
        <v>-0.150099535059775</v>
      </c>
      <c r="D4824" s="183">
        <v>-0.18662536776740399</v>
      </c>
      <c r="E4824" s="183">
        <v>-0.26255219294732401</v>
      </c>
    </row>
    <row r="4825" spans="1:5" x14ac:dyDescent="0.25">
      <c r="A4825" s="183">
        <v>27026.0068597463</v>
      </c>
      <c r="B4825" s="183">
        <v>-0.55126470264735805</v>
      </c>
      <c r="C4825" s="183">
        <v>-0.15009006668143199</v>
      </c>
      <c r="D4825" s="183">
        <v>-0.18659918132999301</v>
      </c>
      <c r="E4825" s="183">
        <v>-0.26257070040512498</v>
      </c>
    </row>
    <row r="4826" spans="1:5" x14ac:dyDescent="0.25">
      <c r="A4826" s="183">
        <v>27030.804437532999</v>
      </c>
      <c r="B4826" s="183">
        <v>-0.31346005239741798</v>
      </c>
      <c r="C4826" s="183">
        <v>-0.15006895593202799</v>
      </c>
      <c r="D4826" s="183">
        <v>-0.186540982579118</v>
      </c>
      <c r="E4826" s="183">
        <v>-0.26261195569440199</v>
      </c>
    </row>
    <row r="4827" spans="1:5" x14ac:dyDescent="0.25">
      <c r="A4827" s="183">
        <v>27036.058207387701</v>
      </c>
      <c r="B4827" s="183">
        <v>-0.55425579473380404</v>
      </c>
      <c r="C4827" s="183">
        <v>-0.150045782539596</v>
      </c>
      <c r="D4827" s="183">
        <v>-0.18647731985249899</v>
      </c>
      <c r="E4827" s="183">
        <v>-0.26265732777551798</v>
      </c>
    </row>
    <row r="4828" spans="1:5" x14ac:dyDescent="0.25">
      <c r="A4828" s="183">
        <v>27038.2341321477</v>
      </c>
      <c r="B4828" s="183">
        <v>7.7146203513534004E-2</v>
      </c>
      <c r="C4828" s="183">
        <v>-0.150036176253555</v>
      </c>
      <c r="D4828" s="183">
        <v>-0.18645103278574399</v>
      </c>
      <c r="E4828" s="183">
        <v>-0.26267617847402103</v>
      </c>
    </row>
    <row r="4829" spans="1:5" x14ac:dyDescent="0.25">
      <c r="A4829" s="183">
        <v>27039.707052297901</v>
      </c>
      <c r="B4829" s="183">
        <v>-0.552583260878037</v>
      </c>
      <c r="C4829" s="183">
        <v>-0.15002967359659899</v>
      </c>
      <c r="D4829" s="183">
        <v>-0.18643323862712999</v>
      </c>
      <c r="E4829" s="183">
        <v>-0.26268895846796297</v>
      </c>
    </row>
    <row r="4830" spans="1:5" x14ac:dyDescent="0.25">
      <c r="A4830" s="183">
        <v>27040.552249679899</v>
      </c>
      <c r="B4830" s="183">
        <v>-0.22057967927244801</v>
      </c>
      <c r="C4830" s="183">
        <v>-0.15002594221398799</v>
      </c>
      <c r="D4830" s="183">
        <v>-0.18642302790642301</v>
      </c>
      <c r="E4830" s="183">
        <v>-0.26269629909080899</v>
      </c>
    </row>
    <row r="4831" spans="1:5" x14ac:dyDescent="0.25">
      <c r="A4831" s="183">
        <v>27041.0193582871</v>
      </c>
      <c r="B4831" s="183">
        <v>-0.112820649737244</v>
      </c>
      <c r="C4831" s="183">
        <v>-0.15002388002003</v>
      </c>
      <c r="D4831" s="183">
        <v>-0.18641738671712599</v>
      </c>
      <c r="E4831" s="183">
        <v>-0.262700363606791</v>
      </c>
    </row>
    <row r="4832" spans="1:5" x14ac:dyDescent="0.25">
      <c r="A4832" s="183">
        <v>27046.383851047001</v>
      </c>
      <c r="B4832" s="183">
        <v>-0.46407165428184999</v>
      </c>
      <c r="C4832" s="183">
        <v>-0.15000012353372699</v>
      </c>
      <c r="D4832" s="183">
        <v>-0.18635282403758699</v>
      </c>
      <c r="E4832" s="183">
        <v>-0.262747088980751</v>
      </c>
    </row>
    <row r="4833" spans="1:5" x14ac:dyDescent="0.25">
      <c r="A4833" s="183">
        <v>27051.980950282101</v>
      </c>
      <c r="B4833" s="183">
        <v>0.114213610730141</v>
      </c>
      <c r="C4833" s="183">
        <v>-0.14997533101243199</v>
      </c>
      <c r="D4833" s="183">
        <v>-0.18628546189535999</v>
      </c>
      <c r="E4833" s="183">
        <v>-0.26279607067092098</v>
      </c>
    </row>
    <row r="4834" spans="1:5" x14ac:dyDescent="0.25">
      <c r="A4834" s="183">
        <v>27052.211579878</v>
      </c>
      <c r="B4834" s="183">
        <v>-0.32527305761245201</v>
      </c>
      <c r="C4834" s="183">
        <v>-0.149974307020976</v>
      </c>
      <c r="D4834" s="183">
        <v>-0.186282686224787</v>
      </c>
      <c r="E4834" s="183">
        <v>-0.26279809196985698</v>
      </c>
    </row>
    <row r="4835" spans="1:5" x14ac:dyDescent="0.25">
      <c r="A4835" s="183">
        <v>27060.373108911801</v>
      </c>
      <c r="B4835" s="183">
        <v>-0.40721874925303497</v>
      </c>
      <c r="C4835" s="183">
        <v>-0.14993803123831401</v>
      </c>
      <c r="D4835" s="183">
        <v>-0.18618478013641401</v>
      </c>
      <c r="E4835" s="183">
        <v>-0.26286993268343201</v>
      </c>
    </row>
    <row r="4836" spans="1:5" x14ac:dyDescent="0.25">
      <c r="A4836" s="183">
        <v>27060.606711165801</v>
      </c>
      <c r="B4836" s="183">
        <v>-7.5350460081957699E-2</v>
      </c>
      <c r="C4836" s="183">
        <v>-0.149936991762569</v>
      </c>
      <c r="D4836" s="183">
        <v>-0.18618198066053701</v>
      </c>
      <c r="E4836" s="183">
        <v>-0.262871996001657</v>
      </c>
    </row>
    <row r="4837" spans="1:5" x14ac:dyDescent="0.25">
      <c r="A4837" s="183">
        <v>27063.147520746301</v>
      </c>
      <c r="B4837" s="183">
        <v>-0.41959657459806898</v>
      </c>
      <c r="C4837" s="183">
        <v>-0.14992568400379799</v>
      </c>
      <c r="D4837" s="183">
        <v>-0.18615153959730499</v>
      </c>
      <c r="E4837" s="183">
        <v>-0.26289446332587801</v>
      </c>
    </row>
    <row r="4838" spans="1:5" x14ac:dyDescent="0.25">
      <c r="A4838" s="183">
        <v>27064.067894726999</v>
      </c>
      <c r="B4838" s="183">
        <v>-0.36525755289541501</v>
      </c>
      <c r="C4838" s="183">
        <v>-0.14992158159917901</v>
      </c>
      <c r="D4838" s="183">
        <v>-0.18614053474841499</v>
      </c>
      <c r="E4838" s="183">
        <v>-0.26290261325089898</v>
      </c>
    </row>
    <row r="4839" spans="1:5" x14ac:dyDescent="0.25">
      <c r="A4839" s="183">
        <v>27065.606587131198</v>
      </c>
      <c r="B4839" s="183">
        <v>-0.35311987179440502</v>
      </c>
      <c r="C4839" s="183">
        <v>-0.149914723149289</v>
      </c>
      <c r="D4839" s="183">
        <v>-0.18612213670832201</v>
      </c>
      <c r="E4839" s="183">
        <v>-0.26291625686620701</v>
      </c>
    </row>
    <row r="4840" spans="1:5" x14ac:dyDescent="0.25">
      <c r="A4840" s="183">
        <v>27067.604712549299</v>
      </c>
      <c r="B4840" s="183">
        <v>-0.41725706358632902</v>
      </c>
      <c r="C4840" s="183">
        <v>-0.149905812827302</v>
      </c>
      <c r="D4840" s="183">
        <v>-0.18609827715485699</v>
      </c>
      <c r="E4840" s="183">
        <v>-0.26293398834290699</v>
      </c>
    </row>
    <row r="4841" spans="1:5" x14ac:dyDescent="0.25">
      <c r="A4841" s="183">
        <v>27072.6993753641</v>
      </c>
      <c r="B4841" s="183">
        <v>-0.113196485554246</v>
      </c>
      <c r="C4841" s="183">
        <v>-0.14988306555105199</v>
      </c>
      <c r="D4841" s="183">
        <v>-0.18603749097268901</v>
      </c>
      <c r="E4841" s="183">
        <v>-0.26297934342810902</v>
      </c>
    </row>
    <row r="4842" spans="1:5" x14ac:dyDescent="0.25">
      <c r="A4842" s="183">
        <v>27075.492282926301</v>
      </c>
      <c r="B4842" s="183">
        <v>0.49275372738282203</v>
      </c>
      <c r="C4842" s="183">
        <v>-0.149870575827832</v>
      </c>
      <c r="D4842" s="183">
        <v>-0.186004224110455</v>
      </c>
      <c r="E4842" s="183">
        <v>-0.263004295847377</v>
      </c>
    </row>
    <row r="4843" spans="1:5" x14ac:dyDescent="0.25">
      <c r="A4843" s="183">
        <v>27080.0993128644</v>
      </c>
      <c r="B4843" s="183">
        <v>-0.19965166139075399</v>
      </c>
      <c r="C4843" s="183">
        <v>-0.14984995164977399</v>
      </c>
      <c r="D4843" s="183">
        <v>-0.18594959432198199</v>
      </c>
      <c r="E4843" s="183">
        <v>-0.26304554313018702</v>
      </c>
    </row>
    <row r="4844" spans="1:5" x14ac:dyDescent="0.25">
      <c r="A4844" s="183">
        <v>27080.127686171902</v>
      </c>
      <c r="B4844" s="183">
        <v>-0.10621755941597801</v>
      </c>
      <c r="C4844" s="183">
        <v>-0.14984982460420701</v>
      </c>
      <c r="D4844" s="183">
        <v>-0.18594925787359601</v>
      </c>
      <c r="E4844" s="183">
        <v>-0.26304579804489597</v>
      </c>
    </row>
    <row r="4845" spans="1:5" x14ac:dyDescent="0.25">
      <c r="A4845" s="183">
        <v>27084.3620318699</v>
      </c>
      <c r="B4845" s="183">
        <v>-1.8033093007360299</v>
      </c>
      <c r="C4845" s="183">
        <v>-0.14983083842737899</v>
      </c>
      <c r="D4845" s="183">
        <v>-0.185899047344706</v>
      </c>
      <c r="E4845" s="183">
        <v>-0.26308385697439801</v>
      </c>
    </row>
    <row r="4846" spans="1:5" x14ac:dyDescent="0.25">
      <c r="A4846" s="183">
        <v>27089.5914903759</v>
      </c>
      <c r="B4846" s="183">
        <v>-0.46344745826575301</v>
      </c>
      <c r="C4846" s="183">
        <v>-0.14980731537556399</v>
      </c>
      <c r="D4846" s="183">
        <v>-0.185837036848606</v>
      </c>
      <c r="E4846" s="183">
        <v>-0.263131032269381</v>
      </c>
    </row>
    <row r="4847" spans="1:5" x14ac:dyDescent="0.25">
      <c r="A4847" s="183">
        <v>27093.266639892401</v>
      </c>
      <c r="B4847" s="183">
        <v>0.28858134525073798</v>
      </c>
      <c r="C4847" s="183">
        <v>-0.149790783887189</v>
      </c>
      <c r="D4847" s="183">
        <v>-0.18579345722281901</v>
      </c>
      <c r="E4847" s="183">
        <v>-0.26316430235823501</v>
      </c>
    </row>
    <row r="4848" spans="1:5" x14ac:dyDescent="0.25">
      <c r="A4848" s="183">
        <v>27095.2222355718</v>
      </c>
      <c r="B4848" s="183">
        <v>-0.13418677203582699</v>
      </c>
      <c r="C4848" s="183">
        <v>-0.14978198726351499</v>
      </c>
      <c r="D4848" s="183">
        <v>-0.18577026792738499</v>
      </c>
      <c r="E4848" s="183">
        <v>-0.26318204451107702</v>
      </c>
    </row>
    <row r="4849" spans="1:5" x14ac:dyDescent="0.25">
      <c r="A4849" s="183">
        <v>27098.003343469602</v>
      </c>
      <c r="B4849" s="183">
        <v>7.3979252439126996E-3</v>
      </c>
      <c r="C4849" s="183">
        <v>-0.14976947733631901</v>
      </c>
      <c r="D4849" s="183">
        <v>-0.18573742092700901</v>
      </c>
      <c r="E4849" s="183">
        <v>-0.26320732232973199</v>
      </c>
    </row>
    <row r="4850" spans="1:5" x14ac:dyDescent="0.25">
      <c r="A4850" s="183">
        <v>27102.1605710119</v>
      </c>
      <c r="B4850" s="183">
        <v>-0.41136308330924598</v>
      </c>
      <c r="C4850" s="183">
        <v>-0.149750731157757</v>
      </c>
      <c r="D4850" s="183">
        <v>-0.185688406693756</v>
      </c>
      <c r="E4850" s="183">
        <v>-0.26324520880726798</v>
      </c>
    </row>
    <row r="4851" spans="1:5" x14ac:dyDescent="0.25">
      <c r="A4851" s="183">
        <v>27106.408821997</v>
      </c>
      <c r="B4851" s="183">
        <v>-0.41899929910779199</v>
      </c>
      <c r="C4851" s="183">
        <v>-0.14973153719156401</v>
      </c>
      <c r="D4851" s="183">
        <v>-0.18563845500881501</v>
      </c>
      <c r="E4851" s="183">
        <v>-0.26328404944532002</v>
      </c>
    </row>
    <row r="4852" spans="1:5" x14ac:dyDescent="0.25">
      <c r="A4852" s="183">
        <v>27107.228824744001</v>
      </c>
      <c r="B4852" s="183">
        <v>7.5505441172940599E-2</v>
      </c>
      <c r="C4852" s="183">
        <v>-0.149727830771894</v>
      </c>
      <c r="D4852" s="183">
        <v>-0.18562883198982899</v>
      </c>
      <c r="E4852" s="183">
        <v>-0.26329156098639001</v>
      </c>
    </row>
    <row r="4853" spans="1:5" x14ac:dyDescent="0.25">
      <c r="A4853" s="183">
        <v>27107.436964924898</v>
      </c>
      <c r="B4853" s="183">
        <v>-0.18459859659560901</v>
      </c>
      <c r="C4853" s="183">
        <v>-0.14972688997643399</v>
      </c>
      <c r="D4853" s="183">
        <v>-0.18562638939202</v>
      </c>
      <c r="E4853" s="183">
        <v>-0.263293469665004</v>
      </c>
    </row>
    <row r="4854" spans="1:5" x14ac:dyDescent="0.25">
      <c r="A4854" s="183">
        <v>27108.427151605101</v>
      </c>
      <c r="B4854" s="183">
        <v>-0.524411212607512</v>
      </c>
      <c r="C4854" s="183">
        <v>-0.149722411058406</v>
      </c>
      <c r="D4854" s="183">
        <v>-0.185614769205066</v>
      </c>
      <c r="E4854" s="183">
        <v>-0.26330254983458901</v>
      </c>
    </row>
    <row r="4855" spans="1:5" x14ac:dyDescent="0.25">
      <c r="A4855" s="183">
        <v>27109.2204703598</v>
      </c>
      <c r="B4855" s="183">
        <v>-0.378247347214</v>
      </c>
      <c r="C4855" s="183">
        <v>-0.14971881927449501</v>
      </c>
      <c r="D4855" s="183">
        <v>-0.18560545933206099</v>
      </c>
      <c r="E4855" s="183">
        <v>-0.26330982469393799</v>
      </c>
    </row>
    <row r="4856" spans="1:5" x14ac:dyDescent="0.25">
      <c r="A4856" s="183">
        <v>27110.120930513898</v>
      </c>
      <c r="B4856" s="183">
        <v>-0.321442843445086</v>
      </c>
      <c r="C4856" s="183">
        <v>-0.14971474240340801</v>
      </c>
      <c r="D4856" s="183">
        <v>-0.18559489211726701</v>
      </c>
      <c r="E4856" s="183">
        <v>-0.26331809110174298</v>
      </c>
    </row>
    <row r="4857" spans="1:5" x14ac:dyDescent="0.25">
      <c r="A4857" s="183">
        <v>27112.948642516301</v>
      </c>
      <c r="B4857" s="183">
        <v>-0.116234494217582</v>
      </c>
      <c r="C4857" s="183">
        <v>-0.149701939818804</v>
      </c>
      <c r="D4857" s="183">
        <v>-0.18556170792808499</v>
      </c>
      <c r="E4857" s="183">
        <v>-0.263344116087396</v>
      </c>
    </row>
    <row r="4858" spans="1:5" x14ac:dyDescent="0.25">
      <c r="A4858" s="183">
        <v>27121.708807767998</v>
      </c>
      <c r="B4858" s="183">
        <v>-0.262896365753162</v>
      </c>
      <c r="C4858" s="183">
        <v>-0.149662188383586</v>
      </c>
      <c r="D4858" s="183">
        <v>-0.18545903514454501</v>
      </c>
      <c r="E4858" s="183">
        <v>-0.263425067606813</v>
      </c>
    </row>
    <row r="4859" spans="1:5" x14ac:dyDescent="0.25">
      <c r="A4859" s="183">
        <v>27123.517380941499</v>
      </c>
      <c r="B4859" s="183">
        <v>-5.1361045829123597E-2</v>
      </c>
      <c r="C4859" s="183">
        <v>-0.14965395349333199</v>
      </c>
      <c r="D4859" s="183">
        <v>-0.18543790330249901</v>
      </c>
      <c r="E4859" s="183">
        <v>-0.26344182443776798</v>
      </c>
    </row>
    <row r="4860" spans="1:5" x14ac:dyDescent="0.25">
      <c r="A4860" s="183">
        <v>27127.282839825599</v>
      </c>
      <c r="B4860" s="183">
        <v>-0.25029255742762302</v>
      </c>
      <c r="C4860" s="183">
        <v>-0.14963680840839799</v>
      </c>
      <c r="D4860" s="183">
        <v>-0.18539392447047401</v>
      </c>
      <c r="E4860" s="183">
        <v>-0.26347671224817898</v>
      </c>
    </row>
    <row r="4861" spans="1:5" x14ac:dyDescent="0.25">
      <c r="A4861" s="183">
        <v>27133.148185129601</v>
      </c>
      <c r="B4861" s="183">
        <v>-0.25738183770780398</v>
      </c>
      <c r="C4861" s="183">
        <v>-0.14961010171279401</v>
      </c>
      <c r="D4861" s="183">
        <v>-0.18532559695543999</v>
      </c>
      <c r="E4861" s="183">
        <v>-0.26353147651797798</v>
      </c>
    </row>
    <row r="4862" spans="1:5" x14ac:dyDescent="0.25">
      <c r="A4862" s="183">
        <v>27140.041942793199</v>
      </c>
      <c r="B4862" s="183">
        <v>-0.57266222540671696</v>
      </c>
      <c r="C4862" s="183">
        <v>-0.14957861487445701</v>
      </c>
      <c r="D4862" s="183">
        <v>-0.18524546991107299</v>
      </c>
      <c r="E4862" s="183">
        <v>-0.26359595387144602</v>
      </c>
    </row>
    <row r="4863" spans="1:5" x14ac:dyDescent="0.25">
      <c r="A4863" s="183">
        <v>27143.7148772623</v>
      </c>
      <c r="B4863" s="183">
        <v>-0.450461435924987</v>
      </c>
      <c r="C4863" s="183">
        <v>-0.14956180916329201</v>
      </c>
      <c r="D4863" s="183">
        <v>-0.18520295236571799</v>
      </c>
      <c r="E4863" s="183">
        <v>-0.26363047904813902</v>
      </c>
    </row>
    <row r="4864" spans="1:5" x14ac:dyDescent="0.25">
      <c r="A4864" s="183">
        <v>27145.072577170598</v>
      </c>
      <c r="B4864" s="183">
        <v>0.777952334646281</v>
      </c>
      <c r="C4864" s="183">
        <v>-0.14955559236878299</v>
      </c>
      <c r="D4864" s="183">
        <v>-0.185187235758761</v>
      </c>
      <c r="E4864" s="183">
        <v>-0.26364328520033198</v>
      </c>
    </row>
    <row r="4865" spans="1:5" x14ac:dyDescent="0.25">
      <c r="A4865" s="183">
        <v>27152.4719627411</v>
      </c>
      <c r="B4865" s="183">
        <v>0.19844248233911199</v>
      </c>
      <c r="C4865" s="183">
        <v>-0.14952163845715599</v>
      </c>
      <c r="D4865" s="183">
        <v>-0.18510158116452699</v>
      </c>
      <c r="E4865" s="183">
        <v>-0.26371317353120399</v>
      </c>
    </row>
    <row r="4866" spans="1:5" x14ac:dyDescent="0.25">
      <c r="A4866" s="183">
        <v>27158.591278691001</v>
      </c>
      <c r="B4866" s="183">
        <v>-0.37796543899871698</v>
      </c>
      <c r="C4866" s="183">
        <v>-0.14949353014993899</v>
      </c>
      <c r="D4866" s="183">
        <v>-0.18503102321473</v>
      </c>
      <c r="E4866" s="183">
        <v>-0.26377126539353901</v>
      </c>
    </row>
    <row r="4867" spans="1:5" x14ac:dyDescent="0.25">
      <c r="A4867" s="183">
        <v>27163.7930470106</v>
      </c>
      <c r="B4867" s="183">
        <v>-0.20319970905629001</v>
      </c>
      <c r="C4867" s="183">
        <v>-0.149469574520532</v>
      </c>
      <c r="D4867" s="183">
        <v>-0.18497113326331799</v>
      </c>
      <c r="E4867" s="183">
        <v>-0.26382084389518801</v>
      </c>
    </row>
    <row r="4868" spans="1:5" x14ac:dyDescent="0.25">
      <c r="A4868" s="183">
        <v>27164.784814412302</v>
      </c>
      <c r="B4868" s="183">
        <v>-0.27778451620716899</v>
      </c>
      <c r="C4868" s="183">
        <v>-0.149465002769684</v>
      </c>
      <c r="D4868" s="183">
        <v>-0.18495974870587201</v>
      </c>
      <c r="E4868" s="183">
        <v>-0.26383031700984599</v>
      </c>
    </row>
    <row r="4869" spans="1:5" x14ac:dyDescent="0.25">
      <c r="A4869" s="183">
        <v>27164.785446700502</v>
      </c>
      <c r="B4869" s="183">
        <v>-0.130906695054511</v>
      </c>
      <c r="C4869" s="183">
        <v>-0.14946499985502501</v>
      </c>
      <c r="D4869" s="183">
        <v>-0.18495974146526301</v>
      </c>
      <c r="E4869" s="183">
        <v>-0.26383032305139498</v>
      </c>
    </row>
    <row r="4870" spans="1:5" x14ac:dyDescent="0.25">
      <c r="A4870" s="183">
        <v>27164.959898349902</v>
      </c>
      <c r="B4870" s="183">
        <v>-0.92394242934958903</v>
      </c>
      <c r="C4870" s="183">
        <v>-0.14946419568514199</v>
      </c>
      <c r="D4870" s="183">
        <v>-0.184957743743177</v>
      </c>
      <c r="E4870" s="183">
        <v>-0.26383199089000797</v>
      </c>
    </row>
    <row r="4871" spans="1:5" x14ac:dyDescent="0.25">
      <c r="A4871" s="183">
        <v>27166.409119984499</v>
      </c>
      <c r="B4871" s="183">
        <v>-0.24427160636536499</v>
      </c>
      <c r="C4871" s="183">
        <v>-0.149457510979705</v>
      </c>
      <c r="D4871" s="183">
        <v>-0.18494114807281001</v>
      </c>
      <c r="E4871" s="183">
        <v>-0.26384584612043999</v>
      </c>
    </row>
    <row r="4872" spans="1:5" x14ac:dyDescent="0.25">
      <c r="A4872" s="183">
        <v>27166.9347988888</v>
      </c>
      <c r="B4872" s="183">
        <v>-0.12601243098686599</v>
      </c>
      <c r="C4872" s="183">
        <v>-0.14945508622386</v>
      </c>
      <c r="D4872" s="183">
        <v>-0.18493512829391201</v>
      </c>
      <c r="E4872" s="183">
        <v>-0.26385087561356702</v>
      </c>
    </row>
    <row r="4873" spans="1:5" x14ac:dyDescent="0.25">
      <c r="A4873" s="183">
        <v>27173.5175887431</v>
      </c>
      <c r="B4873" s="183">
        <v>-0.204923853408989</v>
      </c>
      <c r="C4873" s="183">
        <v>-0.149424678283851</v>
      </c>
      <c r="D4873" s="183">
        <v>-0.18485974589007001</v>
      </c>
      <c r="E4873" s="183">
        <v>-0.26391401254866997</v>
      </c>
    </row>
    <row r="4874" spans="1:5" x14ac:dyDescent="0.25">
      <c r="A4874" s="183">
        <v>27174.650709986301</v>
      </c>
      <c r="B4874" s="183">
        <v>-0.35046606380566597</v>
      </c>
      <c r="C4874" s="183">
        <v>-0.149419438689294</v>
      </c>
      <c r="D4874" s="183">
        <v>-0.18484677002344699</v>
      </c>
      <c r="E4874" s="183">
        <v>-0.26392491384983602</v>
      </c>
    </row>
    <row r="4875" spans="1:5" x14ac:dyDescent="0.25">
      <c r="A4875" s="183">
        <v>27189.667900919201</v>
      </c>
      <c r="B4875" s="183">
        <v>-0.40956623117388602</v>
      </c>
      <c r="C4875" s="183">
        <v>-0.14934976615682699</v>
      </c>
      <c r="D4875" s="183">
        <v>-0.18467545265324001</v>
      </c>
      <c r="E4875" s="183">
        <v>-0.26407012516027001</v>
      </c>
    </row>
    <row r="4876" spans="1:5" x14ac:dyDescent="0.25">
      <c r="A4876" s="183">
        <v>27190.115638004801</v>
      </c>
      <c r="B4876" s="183">
        <v>-0.55538809456410199</v>
      </c>
      <c r="C4876" s="183">
        <v>-0.149347684764528</v>
      </c>
      <c r="D4876" s="183">
        <v>-0.184670368177553</v>
      </c>
      <c r="E4876" s="183">
        <v>-0.26407447746597501</v>
      </c>
    </row>
    <row r="4877" spans="1:5" x14ac:dyDescent="0.25">
      <c r="A4877" s="183">
        <v>27195.630330008298</v>
      </c>
      <c r="B4877" s="183">
        <v>-0.37175756544661798</v>
      </c>
      <c r="C4877" s="183">
        <v>-0.14932204865387699</v>
      </c>
      <c r="D4877" s="183">
        <v>-0.18460774366349</v>
      </c>
      <c r="E4877" s="183">
        <v>-0.26412820166871298</v>
      </c>
    </row>
    <row r="4878" spans="1:5" x14ac:dyDescent="0.25">
      <c r="A4878" s="183">
        <v>27195.736551021299</v>
      </c>
      <c r="B4878" s="183">
        <v>-0.244150194139647</v>
      </c>
      <c r="C4878" s="183">
        <v>-0.14932155383647</v>
      </c>
      <c r="D4878" s="183">
        <v>-0.18460653742399</v>
      </c>
      <c r="E4878" s="183">
        <v>-0.26412923748980199</v>
      </c>
    </row>
    <row r="4879" spans="1:5" x14ac:dyDescent="0.25">
      <c r="A4879" s="183">
        <v>27200.9885005738</v>
      </c>
      <c r="B4879" s="183">
        <v>-0.124586821474337</v>
      </c>
      <c r="C4879" s="183">
        <v>-0.14929706602675699</v>
      </c>
      <c r="D4879" s="183">
        <v>-0.18454689659755699</v>
      </c>
      <c r="E4879" s="183">
        <v>-0.264180569872277</v>
      </c>
    </row>
    <row r="4880" spans="1:5" x14ac:dyDescent="0.25">
      <c r="A4880" s="183">
        <v>27203.391442123899</v>
      </c>
      <c r="B4880" s="183">
        <v>-0.29819100925865299</v>
      </c>
      <c r="C4880" s="183">
        <v>-0.149285848127967</v>
      </c>
      <c r="D4880" s="183">
        <v>-0.184519608936379</v>
      </c>
      <c r="E4880" s="183">
        <v>-0.26420412019539202</v>
      </c>
    </row>
    <row r="4881" spans="1:5" x14ac:dyDescent="0.25">
      <c r="A4881" s="183">
        <v>27205.283223275401</v>
      </c>
      <c r="B4881" s="183">
        <v>6.4670974219960306E-2</v>
      </c>
      <c r="C4881" s="183">
        <v>-0.14927701065500501</v>
      </c>
      <c r="D4881" s="183">
        <v>-0.18449812598225199</v>
      </c>
      <c r="E4881" s="183">
        <v>-0.26422268708880697</v>
      </c>
    </row>
    <row r="4882" spans="1:5" x14ac:dyDescent="0.25">
      <c r="A4882" s="183">
        <v>27206.613631410401</v>
      </c>
      <c r="B4882" s="183">
        <v>-0.21843317955959601</v>
      </c>
      <c r="C4882" s="183">
        <v>-0.14927079085481601</v>
      </c>
      <c r="D4882" s="183">
        <v>-0.184483060502275</v>
      </c>
      <c r="E4882" s="183">
        <v>-0.26423576376648</v>
      </c>
    </row>
    <row r="4883" spans="1:5" x14ac:dyDescent="0.25">
      <c r="A4883" s="183">
        <v>27209.139316269298</v>
      </c>
      <c r="B4883" s="183">
        <v>-0.172988040746824</v>
      </c>
      <c r="C4883" s="183">
        <v>-0.14925897912379199</v>
      </c>
      <c r="D4883" s="183">
        <v>-0.184454607537545</v>
      </c>
      <c r="E4883" s="183">
        <v>-0.26426061146025398</v>
      </c>
    </row>
    <row r="4884" spans="1:5" x14ac:dyDescent="0.25">
      <c r="A4884" s="183">
        <v>27215.848990292201</v>
      </c>
      <c r="B4884" s="183">
        <v>-0.25447117076690101</v>
      </c>
      <c r="C4884" s="183">
        <v>-0.14922754898699001</v>
      </c>
      <c r="D4884" s="183">
        <v>-0.184379020071576</v>
      </c>
      <c r="E4884" s="183">
        <v>-0.26432682424604398</v>
      </c>
    </row>
    <row r="4885" spans="1:5" x14ac:dyDescent="0.25">
      <c r="A4885" s="183">
        <v>27215.869799457701</v>
      </c>
      <c r="B4885" s="183">
        <v>-0.10083883662882499</v>
      </c>
      <c r="C4885" s="183">
        <v>-0.14922745140254701</v>
      </c>
      <c r="D4885" s="183">
        <v>-0.18437878564705901</v>
      </c>
      <c r="E4885" s="183">
        <v>-0.26432702975896299</v>
      </c>
    </row>
    <row r="4886" spans="1:5" x14ac:dyDescent="0.25">
      <c r="A4886" s="183">
        <v>27216.848521525499</v>
      </c>
      <c r="B4886" s="183">
        <v>-0.55702941192583599</v>
      </c>
      <c r="C4886" s="183">
        <v>-0.14922286043064101</v>
      </c>
      <c r="D4886" s="183">
        <v>-0.1843677599071</v>
      </c>
      <c r="E4886" s="183">
        <v>-0.264336695693349</v>
      </c>
    </row>
    <row r="4887" spans="1:5" x14ac:dyDescent="0.25">
      <c r="A4887" s="183">
        <v>27219.769915610599</v>
      </c>
      <c r="B4887" s="183">
        <v>-0.31519951767541299</v>
      </c>
      <c r="C4887" s="183">
        <v>-0.14920913638193201</v>
      </c>
      <c r="D4887" s="183">
        <v>-0.18433484910171</v>
      </c>
      <c r="E4887" s="183">
        <v>-0.26436562989343398</v>
      </c>
    </row>
    <row r="4888" spans="1:5" x14ac:dyDescent="0.25">
      <c r="A4888" s="183">
        <v>27226.650196360901</v>
      </c>
      <c r="B4888" s="183">
        <v>-0.42626412168897998</v>
      </c>
      <c r="C4888" s="183">
        <v>-0.149176800036283</v>
      </c>
      <c r="D4888" s="183">
        <v>-0.18425758404130799</v>
      </c>
      <c r="E4888" s="183">
        <v>-0.26443398876945901</v>
      </c>
    </row>
    <row r="4889" spans="1:5" x14ac:dyDescent="0.25">
      <c r="A4889" s="183">
        <v>27230.032484497799</v>
      </c>
      <c r="B4889" s="183">
        <v>-9.4353306935590603E-2</v>
      </c>
      <c r="C4889" s="183">
        <v>-0.149160880594538</v>
      </c>
      <c r="D4889" s="183">
        <v>-0.184219673742612</v>
      </c>
      <c r="E4889" s="183">
        <v>-0.26446770647886703</v>
      </c>
    </row>
    <row r="4890" spans="1:5" x14ac:dyDescent="0.25">
      <c r="A4890" s="183">
        <v>27231.101502723199</v>
      </c>
      <c r="B4890" s="183">
        <v>-0.32203075632116801</v>
      </c>
      <c r="C4890" s="183">
        <v>-0.14915584302433399</v>
      </c>
      <c r="D4890" s="183">
        <v>-0.18420772153102299</v>
      </c>
      <c r="E4890" s="183">
        <v>-0.26447837474400798</v>
      </c>
    </row>
    <row r="4891" spans="1:5" x14ac:dyDescent="0.25">
      <c r="A4891" s="183">
        <v>27231.302604211502</v>
      </c>
      <c r="B4891" s="183">
        <v>-0.31339835878522199</v>
      </c>
      <c r="C4891" s="183">
        <v>-0.14915489533224</v>
      </c>
      <c r="D4891" s="183">
        <v>-0.18420547310580199</v>
      </c>
      <c r="E4891" s="183">
        <v>-0.26448038297808402</v>
      </c>
    </row>
    <row r="4892" spans="1:5" x14ac:dyDescent="0.25">
      <c r="A4892" s="183">
        <v>27234.184113632</v>
      </c>
      <c r="B4892" s="183">
        <v>-4.1833250200329401E-2</v>
      </c>
      <c r="C4892" s="183">
        <v>-0.14914130744430101</v>
      </c>
      <c r="D4892" s="183">
        <v>-0.184173256246003</v>
      </c>
      <c r="E4892" s="183">
        <v>-0.26450919504285503</v>
      </c>
    </row>
    <row r="4893" spans="1:5" x14ac:dyDescent="0.25">
      <c r="A4893" s="183">
        <v>27237.282788791399</v>
      </c>
      <c r="B4893" s="183">
        <v>-2.31531461928564</v>
      </c>
      <c r="C4893" s="183">
        <v>-0.149126681177395</v>
      </c>
      <c r="D4893" s="183">
        <v>-0.184138633056672</v>
      </c>
      <c r="E4893" s="183">
        <v>-0.26454022412405098</v>
      </c>
    </row>
    <row r="4894" spans="1:5" x14ac:dyDescent="0.25">
      <c r="A4894" s="183">
        <v>27239.721834206899</v>
      </c>
      <c r="B4894" s="183">
        <v>-0.55684658873547099</v>
      </c>
      <c r="C4894" s="183">
        <v>-0.149115155988673</v>
      </c>
      <c r="D4894" s="183">
        <v>-0.184111427845256</v>
      </c>
      <c r="E4894" s="183">
        <v>-0.264564687727396</v>
      </c>
    </row>
    <row r="4895" spans="1:5" x14ac:dyDescent="0.25">
      <c r="A4895" s="183">
        <v>27242.912565024701</v>
      </c>
      <c r="B4895" s="183">
        <v>-4.2165769092058696</v>
      </c>
      <c r="C4895" s="183">
        <v>-0.149100066166412</v>
      </c>
      <c r="D4895" s="183">
        <v>-0.184076013755858</v>
      </c>
      <c r="E4895" s="183">
        <v>-0.26459675409813699</v>
      </c>
    </row>
    <row r="4896" spans="1:5" x14ac:dyDescent="0.25">
      <c r="A4896" s="183">
        <v>27247.927978935801</v>
      </c>
      <c r="B4896" s="183">
        <v>0.23371188316538799</v>
      </c>
      <c r="C4896" s="183">
        <v>-0.149076308164377</v>
      </c>
      <c r="D4896" s="183">
        <v>-0.184020596315458</v>
      </c>
      <c r="E4896" s="183">
        <v>-0.26464728705574703</v>
      </c>
    </row>
    <row r="4897" spans="1:5" x14ac:dyDescent="0.25">
      <c r="A4897" s="183">
        <v>27250.928165131001</v>
      </c>
      <c r="B4897" s="183">
        <v>-0.110787885397434</v>
      </c>
      <c r="C4897" s="183">
        <v>-0.14906209629054301</v>
      </c>
      <c r="D4897" s="183">
        <v>-0.18398744598278199</v>
      </c>
      <c r="E4897" s="183">
        <v>-0.26467759800266699</v>
      </c>
    </row>
    <row r="4898" spans="1:5" x14ac:dyDescent="0.25">
      <c r="A4898" s="183">
        <v>27254.654254808702</v>
      </c>
      <c r="B4898" s="183">
        <v>-0.43538961961116002</v>
      </c>
      <c r="C4898" s="183">
        <v>-0.14904440964999</v>
      </c>
      <c r="D4898" s="183">
        <v>-0.18394627483393899</v>
      </c>
      <c r="E4898" s="183">
        <v>-0.264715303996718</v>
      </c>
    </row>
    <row r="4899" spans="1:5" x14ac:dyDescent="0.25">
      <c r="A4899" s="183">
        <v>27255.240046060499</v>
      </c>
      <c r="B4899" s="183">
        <v>-0.42336094922541501</v>
      </c>
      <c r="C4899" s="183">
        <v>-0.14904162716219399</v>
      </c>
      <c r="D4899" s="183">
        <v>-0.18393980217737199</v>
      </c>
      <c r="E4899" s="183">
        <v>-0.26472124089540999</v>
      </c>
    </row>
    <row r="4900" spans="1:5" x14ac:dyDescent="0.25">
      <c r="A4900" s="183">
        <v>27259.228043525502</v>
      </c>
      <c r="B4900" s="183">
        <v>-0.55490576903403099</v>
      </c>
      <c r="C4900" s="183">
        <v>-0.149022671477791</v>
      </c>
      <c r="D4900" s="183">
        <v>-0.18389573709804799</v>
      </c>
      <c r="E4900" s="183">
        <v>-0.26476171994520298</v>
      </c>
    </row>
    <row r="4901" spans="1:5" x14ac:dyDescent="0.25">
      <c r="A4901" s="183">
        <v>27259.622644076499</v>
      </c>
      <c r="B4901" s="183">
        <v>-0.55894349870028204</v>
      </c>
      <c r="C4901" s="183">
        <v>-0.149020793907435</v>
      </c>
      <c r="D4901" s="183">
        <v>-0.183891376988812</v>
      </c>
      <c r="E4901" s="183">
        <v>-0.26476572522742498</v>
      </c>
    </row>
    <row r="4902" spans="1:5" x14ac:dyDescent="0.25">
      <c r="A4902" s="183">
        <v>27266.520571604899</v>
      </c>
      <c r="B4902" s="183">
        <v>0.44901040490641397</v>
      </c>
      <c r="C4902" s="183">
        <v>-0.148987943768081</v>
      </c>
      <c r="D4902" s="183">
        <v>-0.18381515885517999</v>
      </c>
      <c r="E4902" s="183">
        <v>-0.264835991939186</v>
      </c>
    </row>
    <row r="4903" spans="1:5" x14ac:dyDescent="0.25">
      <c r="A4903" s="183">
        <v>27268.508495607701</v>
      </c>
      <c r="B4903" s="183">
        <v>-0.24401727769700601</v>
      </c>
      <c r="C4903" s="183">
        <v>-0.14897846282775101</v>
      </c>
      <c r="D4903" s="183">
        <v>-0.18379319343778799</v>
      </c>
      <c r="E4903" s="183">
        <v>-0.26485628947768303</v>
      </c>
    </row>
    <row r="4904" spans="1:5" x14ac:dyDescent="0.25">
      <c r="A4904" s="183">
        <v>27270.994315391399</v>
      </c>
      <c r="B4904" s="183">
        <v>0.22903941085479201</v>
      </c>
      <c r="C4904" s="183">
        <v>-0.148966596578892</v>
      </c>
      <c r="D4904" s="183">
        <v>-0.18376572655825499</v>
      </c>
      <c r="E4904" s="183">
        <v>-0.26488170237680198</v>
      </c>
    </row>
    <row r="4905" spans="1:5" x14ac:dyDescent="0.25">
      <c r="A4905" s="183">
        <v>27272.112780349398</v>
      </c>
      <c r="B4905" s="183">
        <v>-0.106454671996603</v>
      </c>
      <c r="C4905" s="183">
        <v>-0.14896125743713101</v>
      </c>
      <c r="D4905" s="183">
        <v>-0.18375336816346399</v>
      </c>
      <c r="E4905" s="183">
        <v>-0.26489315220991499</v>
      </c>
    </row>
    <row r="4906" spans="1:5" x14ac:dyDescent="0.25">
      <c r="A4906" s="183">
        <v>27281.273796645601</v>
      </c>
      <c r="B4906" s="183">
        <v>0.183051525838684</v>
      </c>
      <c r="C4906" s="183">
        <v>-0.14891743611228</v>
      </c>
      <c r="D4906" s="183">
        <v>-0.183652144199977</v>
      </c>
      <c r="E4906" s="183">
        <v>-0.2649872276745</v>
      </c>
    </row>
    <row r="4907" spans="1:5" x14ac:dyDescent="0.25">
      <c r="A4907" s="183">
        <v>27283.305105394498</v>
      </c>
      <c r="B4907" s="183">
        <v>-0.62258366005830701</v>
      </c>
      <c r="C4907" s="183">
        <v>-0.148907701295728</v>
      </c>
      <c r="D4907" s="183">
        <v>-0.18362975804283099</v>
      </c>
      <c r="E4907" s="183">
        <v>-0.26500814904929199</v>
      </c>
    </row>
    <row r="4908" spans="1:5" x14ac:dyDescent="0.25">
      <c r="A4908" s="183">
        <v>27284.075153362599</v>
      </c>
      <c r="B4908" s="183">
        <v>0.121719473622939</v>
      </c>
      <c r="C4908" s="183">
        <v>-0.14890400999001599</v>
      </c>
      <c r="D4908" s="183">
        <v>-0.183621376103524</v>
      </c>
      <c r="E4908" s="183">
        <v>-0.26501608896808598</v>
      </c>
    </row>
    <row r="4909" spans="1:5" x14ac:dyDescent="0.25">
      <c r="A4909" s="183">
        <v>27284.103880016501</v>
      </c>
      <c r="B4909" s="183">
        <v>-0.100318842642799</v>
      </c>
      <c r="C4909" s="183">
        <v>-0.148903872285787</v>
      </c>
      <c r="D4909" s="183">
        <v>-0.18362106341512099</v>
      </c>
      <c r="E4909" s="183">
        <v>-0.26501638538003303</v>
      </c>
    </row>
    <row r="4910" spans="1:5" x14ac:dyDescent="0.25">
      <c r="A4910" s="183">
        <v>27284.876833728202</v>
      </c>
      <c r="B4910" s="183">
        <v>-0.111649410741876</v>
      </c>
      <c r="C4910" s="183">
        <v>-0.148900165573259</v>
      </c>
      <c r="D4910" s="183">
        <v>-0.18361264984692</v>
      </c>
      <c r="E4910" s="183">
        <v>-0.26502436099445098</v>
      </c>
    </row>
    <row r="4911" spans="1:5" x14ac:dyDescent="0.25">
      <c r="A4911" s="183">
        <v>27285.062264334199</v>
      </c>
      <c r="B4911" s="183">
        <v>0.49354791256452901</v>
      </c>
      <c r="C4911" s="183">
        <v>-0.148899276200224</v>
      </c>
      <c r="D4911" s="183">
        <v>-0.183610631442678</v>
      </c>
      <c r="E4911" s="183">
        <v>-0.265026274334141</v>
      </c>
    </row>
    <row r="4912" spans="1:5" x14ac:dyDescent="0.25">
      <c r="A4912" s="183">
        <v>27285.757746427302</v>
      </c>
      <c r="B4912" s="183">
        <v>-0.26766109032106999</v>
      </c>
      <c r="C4912" s="183">
        <v>-0.148895937073414</v>
      </c>
      <c r="D4912" s="183">
        <v>-0.18360306114974201</v>
      </c>
      <c r="E4912" s="183">
        <v>-0.265033450568533</v>
      </c>
    </row>
    <row r="4913" spans="1:5" x14ac:dyDescent="0.25">
      <c r="A4913" s="183">
        <v>27291.225628485001</v>
      </c>
      <c r="B4913" s="183">
        <v>0.75061112441705502</v>
      </c>
      <c r="C4913" s="183">
        <v>-0.14886968484959301</v>
      </c>
      <c r="D4913" s="183">
        <v>-0.18354354348663399</v>
      </c>
      <c r="E4913" s="183">
        <v>-0.26509003272533699</v>
      </c>
    </row>
    <row r="4914" spans="1:5" x14ac:dyDescent="0.25">
      <c r="A4914" s="183">
        <v>27293.8923758649</v>
      </c>
      <c r="B4914" s="183">
        <v>-0.109676811239334</v>
      </c>
      <c r="C4914" s="183">
        <v>-0.14885686313031299</v>
      </c>
      <c r="D4914" s="183">
        <v>-0.18351451605508401</v>
      </c>
      <c r="E4914" s="183">
        <v>-0.26511762863253602</v>
      </c>
    </row>
    <row r="4915" spans="1:5" x14ac:dyDescent="0.25">
      <c r="A4915" s="183">
        <v>27301.75687008</v>
      </c>
      <c r="B4915" s="183">
        <v>-0.138714009333818</v>
      </c>
      <c r="C4915" s="183">
        <v>-0.14881896210981299</v>
      </c>
      <c r="D4915" s="183">
        <v>-0.183428911370806</v>
      </c>
      <c r="E4915" s="183">
        <v>-0.26519938657881298</v>
      </c>
    </row>
    <row r="4916" spans="1:5" x14ac:dyDescent="0.25">
      <c r="A4916" s="183">
        <v>27307.365226874801</v>
      </c>
      <c r="B4916" s="183">
        <v>-6.8548411459801201E-2</v>
      </c>
      <c r="C4916" s="183">
        <v>-0.14879191716484899</v>
      </c>
      <c r="D4916" s="183">
        <v>-0.183367864646173</v>
      </c>
      <c r="E4916" s="183">
        <v>-0.26525791630520501</v>
      </c>
    </row>
    <row r="4917" spans="1:5" x14ac:dyDescent="0.25">
      <c r="A4917" s="183">
        <v>27308.6593867103</v>
      </c>
      <c r="B4917" s="183">
        <v>-0.29310896159721</v>
      </c>
      <c r="C4917" s="183">
        <v>-0.14878566414887801</v>
      </c>
      <c r="D4917" s="183">
        <v>-0.183353777771533</v>
      </c>
      <c r="E4917" s="183">
        <v>-0.26527145116442702</v>
      </c>
    </row>
    <row r="4918" spans="1:5" x14ac:dyDescent="0.25">
      <c r="A4918" s="183">
        <v>27316.064904874602</v>
      </c>
      <c r="B4918" s="183">
        <v>-0.219350461901646</v>
      </c>
      <c r="C4918" s="183">
        <v>-0.14874983143148399</v>
      </c>
      <c r="D4918" s="183">
        <v>-0.18327331093593399</v>
      </c>
      <c r="E4918" s="183">
        <v>-0.26534907936101298</v>
      </c>
    </row>
    <row r="4919" spans="1:5" x14ac:dyDescent="0.25">
      <c r="A4919" s="183">
        <v>27321.676992413599</v>
      </c>
      <c r="B4919" s="183">
        <v>2.0180049264295601E-3</v>
      </c>
      <c r="C4919" s="183">
        <v>-0.14872261805719</v>
      </c>
      <c r="D4919" s="183">
        <v>-0.183212806858147</v>
      </c>
      <c r="E4919" s="183">
        <v>-0.26540811977777901</v>
      </c>
    </row>
    <row r="4920" spans="1:5" x14ac:dyDescent="0.25">
      <c r="A4920" s="183">
        <v>27322.7093877363</v>
      </c>
      <c r="B4920" s="183">
        <v>-0.115887591608199</v>
      </c>
      <c r="C4920" s="183">
        <v>-0.14871760881457399</v>
      </c>
      <c r="D4920" s="183">
        <v>-0.18320169611377399</v>
      </c>
      <c r="E4920" s="183">
        <v>-0.26541902206687901</v>
      </c>
    </row>
    <row r="4921" spans="1:5" x14ac:dyDescent="0.25">
      <c r="A4921" s="183">
        <v>27329.6461106963</v>
      </c>
      <c r="B4921" s="183">
        <v>-0.25643552242808898</v>
      </c>
      <c r="C4921" s="183">
        <v>-0.148683896006849</v>
      </c>
      <c r="D4921" s="183">
        <v>-0.18312704238966901</v>
      </c>
      <c r="E4921" s="183">
        <v>-0.26549227839001599</v>
      </c>
    </row>
    <row r="4922" spans="1:5" x14ac:dyDescent="0.25">
      <c r="A4922" s="183">
        <v>27333.930549268702</v>
      </c>
      <c r="B4922" s="183">
        <v>-0.40956925132209498</v>
      </c>
      <c r="C4922" s="183">
        <v>-0.14866303024209401</v>
      </c>
      <c r="D4922" s="183">
        <v>-0.18308093282223001</v>
      </c>
      <c r="E4922" s="183">
        <v>-0.26553767639526499</v>
      </c>
    </row>
    <row r="4923" spans="1:5" x14ac:dyDescent="0.25">
      <c r="A4923" s="183">
        <v>27333.9417126812</v>
      </c>
      <c r="B4923" s="183">
        <v>-0.19920944929138201</v>
      </c>
      <c r="C4923" s="183">
        <v>-0.148662975874845</v>
      </c>
      <c r="D4923" s="183">
        <v>-0.18308081268043899</v>
      </c>
      <c r="E4923" s="183">
        <v>-0.26553779484474399</v>
      </c>
    </row>
    <row r="4924" spans="1:5" x14ac:dyDescent="0.25">
      <c r="A4924" s="183">
        <v>27335.721232433101</v>
      </c>
      <c r="B4924" s="183">
        <v>0.63697359003054299</v>
      </c>
      <c r="C4924" s="183">
        <v>-0.14865430938566701</v>
      </c>
      <c r="D4924" s="183">
        <v>-0.18306174704818601</v>
      </c>
      <c r="E4924" s="183">
        <v>-0.26555668501840102</v>
      </c>
    </row>
    <row r="4925" spans="1:5" x14ac:dyDescent="0.25">
      <c r="A4925" s="183">
        <v>27343.721753430102</v>
      </c>
      <c r="B4925" s="183">
        <v>-0.115910008633491</v>
      </c>
      <c r="C4925" s="183">
        <v>-0.14861525750107599</v>
      </c>
      <c r="D4925" s="183">
        <v>-0.18297610713710699</v>
      </c>
      <c r="E4925" s="183">
        <v>-0.265641824719766</v>
      </c>
    </row>
    <row r="4926" spans="1:5" x14ac:dyDescent="0.25">
      <c r="A4926" s="183">
        <v>27345.881090038201</v>
      </c>
      <c r="B4926" s="183">
        <v>-2.21608702958906</v>
      </c>
      <c r="C4926" s="183">
        <v>-0.148604701762382</v>
      </c>
      <c r="D4926" s="183">
        <v>-0.182953054804812</v>
      </c>
      <c r="E4926" s="183">
        <v>-0.26566487374668002</v>
      </c>
    </row>
    <row r="4927" spans="1:5" x14ac:dyDescent="0.25">
      <c r="A4927" s="183">
        <v>27347.8020434104</v>
      </c>
      <c r="B4927" s="183">
        <v>-0.22742797424234501</v>
      </c>
      <c r="C4927" s="183">
        <v>-0.14859530432024901</v>
      </c>
      <c r="D4927" s="183">
        <v>-0.18293255051323601</v>
      </c>
      <c r="E4927" s="183">
        <v>-0.26568539021526899</v>
      </c>
    </row>
    <row r="4928" spans="1:5" x14ac:dyDescent="0.25">
      <c r="A4928" s="183">
        <v>27351.672656541501</v>
      </c>
      <c r="B4928" s="183">
        <v>0.114425777927063</v>
      </c>
      <c r="C4928" s="183">
        <v>-0.148576351624254</v>
      </c>
      <c r="D4928" s="183">
        <v>-0.18289130669215301</v>
      </c>
      <c r="E4928" s="183">
        <v>-0.265726814562389</v>
      </c>
    </row>
    <row r="4929" spans="1:5" x14ac:dyDescent="0.25">
      <c r="A4929" s="183">
        <v>27352.762668266099</v>
      </c>
      <c r="B4929" s="183">
        <v>-0.57864202303116197</v>
      </c>
      <c r="C4929" s="183">
        <v>-0.14857100885324501</v>
      </c>
      <c r="D4929" s="183">
        <v>-0.18287969193060899</v>
      </c>
      <c r="E4929" s="183">
        <v>-0.265738482601106</v>
      </c>
    </row>
    <row r="4930" spans="1:5" x14ac:dyDescent="0.25">
      <c r="A4930" s="183">
        <v>27352.847600314799</v>
      </c>
      <c r="B4930" s="183">
        <v>-0.52344556272444498</v>
      </c>
      <c r="C4930" s="183">
        <v>-0.14857059255268901</v>
      </c>
      <c r="D4930" s="183">
        <v>-0.18287878836277499</v>
      </c>
      <c r="E4930" s="183">
        <v>-0.26573939175686101</v>
      </c>
    </row>
    <row r="4931" spans="1:5" x14ac:dyDescent="0.25">
      <c r="A4931" s="183">
        <v>27354.264533069101</v>
      </c>
      <c r="B4931" s="183">
        <v>0.15640263824419101</v>
      </c>
      <c r="C4931" s="183">
        <v>-0.14856364735469699</v>
      </c>
      <c r="D4931" s="183">
        <v>-0.18286371401946899</v>
      </c>
      <c r="E4931" s="183">
        <v>-0.26575460450106803</v>
      </c>
    </row>
    <row r="4932" spans="1:5" x14ac:dyDescent="0.25">
      <c r="A4932" s="183">
        <v>27355.2837247067</v>
      </c>
      <c r="B4932" s="183">
        <v>-0.106959903313042</v>
      </c>
      <c r="C4932" s="183">
        <v>-0.1485586488598</v>
      </c>
      <c r="D4932" s="183">
        <v>-0.182852871130425</v>
      </c>
      <c r="E4932" s="183">
        <v>-0.265765546941091</v>
      </c>
    </row>
    <row r="4933" spans="1:5" x14ac:dyDescent="0.25">
      <c r="A4933" s="183">
        <v>27355.2877305816</v>
      </c>
      <c r="B4933" s="183">
        <v>-0.16408552130676701</v>
      </c>
      <c r="C4933" s="183">
        <v>-0.14855862920803301</v>
      </c>
      <c r="D4933" s="183">
        <v>-0.182852828513064</v>
      </c>
      <c r="E4933" s="183">
        <v>-0.26576558994972999</v>
      </c>
    </row>
    <row r="4934" spans="1:5" x14ac:dyDescent="0.25">
      <c r="A4934" s="183">
        <v>27359.534057625599</v>
      </c>
      <c r="B4934" s="183">
        <v>2.4101752772121E-2</v>
      </c>
      <c r="C4934" s="183">
        <v>-0.14853778036617399</v>
      </c>
      <c r="D4934" s="183">
        <v>-0.182807891317773</v>
      </c>
      <c r="E4934" s="183">
        <v>-0.26581118017759597</v>
      </c>
    </row>
    <row r="4935" spans="1:5" x14ac:dyDescent="0.25">
      <c r="A4935" s="183">
        <v>27362.0845717458</v>
      </c>
      <c r="B4935" s="183">
        <v>0.39617036655017501</v>
      </c>
      <c r="C4935" s="183">
        <v>-0.14852525373455699</v>
      </c>
      <c r="D4935" s="183">
        <v>-0.18278090023820601</v>
      </c>
      <c r="E4935" s="183">
        <v>-0.26583863494096899</v>
      </c>
    </row>
    <row r="4936" spans="1:5" x14ac:dyDescent="0.25">
      <c r="A4936" s="183">
        <v>27364.342768820101</v>
      </c>
      <c r="B4936" s="183">
        <v>0.25203824843966799</v>
      </c>
      <c r="C4936" s="183">
        <v>-0.14851414805112101</v>
      </c>
      <c r="D4936" s="183">
        <v>-0.182757002634023</v>
      </c>
      <c r="E4936" s="183">
        <v>-0.265862965074536</v>
      </c>
    </row>
    <row r="4937" spans="1:5" x14ac:dyDescent="0.25">
      <c r="A4937" s="183">
        <v>27367.7568865147</v>
      </c>
      <c r="B4937" s="183">
        <v>-0.51467686361954501</v>
      </c>
      <c r="C4937" s="183">
        <v>-0.14849734532018399</v>
      </c>
      <c r="D4937" s="183">
        <v>-0.18272087238027601</v>
      </c>
      <c r="E4937" s="183">
        <v>-0.26589982254389</v>
      </c>
    </row>
    <row r="4938" spans="1:5" x14ac:dyDescent="0.25">
      <c r="A4938" s="183">
        <v>27369.887046942898</v>
      </c>
      <c r="B4938" s="183">
        <v>-0.40896333088506998</v>
      </c>
      <c r="C4938" s="183">
        <v>-0.14848685180276699</v>
      </c>
      <c r="D4938" s="183">
        <v>-0.182698329737146</v>
      </c>
      <c r="E4938" s="183">
        <v>-0.26592283411255302</v>
      </c>
    </row>
    <row r="4939" spans="1:5" x14ac:dyDescent="0.25">
      <c r="A4939" s="183">
        <v>27373.517156704002</v>
      </c>
      <c r="B4939" s="183">
        <v>0.32862649304401498</v>
      </c>
      <c r="C4939" s="183">
        <v>-0.148468952753326</v>
      </c>
      <c r="D4939" s="183">
        <v>-0.18265991372500801</v>
      </c>
      <c r="E4939" s="183">
        <v>-0.26596212523549301</v>
      </c>
    </row>
    <row r="4940" spans="1:5" x14ac:dyDescent="0.25">
      <c r="A4940" s="183">
        <v>27378.245232318201</v>
      </c>
      <c r="B4940" s="183">
        <v>0.25936304065596899</v>
      </c>
      <c r="C4940" s="183">
        <v>-0.148445608977395</v>
      </c>
      <c r="D4940" s="183">
        <v>-0.18260988284340501</v>
      </c>
      <c r="E4940" s="183">
        <v>-0.266013412143348</v>
      </c>
    </row>
    <row r="4941" spans="1:5" x14ac:dyDescent="0.25">
      <c r="A4941" s="183">
        <v>27380.005481003402</v>
      </c>
      <c r="B4941" s="183">
        <v>-0.58648606833081596</v>
      </c>
      <c r="C4941" s="183">
        <v>-0.148436909182876</v>
      </c>
      <c r="D4941" s="183">
        <v>-0.182591353092387</v>
      </c>
      <c r="E4941" s="183">
        <v>-0.266032537948869</v>
      </c>
    </row>
    <row r="4942" spans="1:5" x14ac:dyDescent="0.25">
      <c r="A4942" s="183">
        <v>27383.677942630198</v>
      </c>
      <c r="B4942" s="183">
        <v>-0.10883635457622499</v>
      </c>
      <c r="C4942" s="183">
        <v>-0.14841874523318699</v>
      </c>
      <c r="D4942" s="183">
        <v>-0.18255276830074099</v>
      </c>
      <c r="E4942" s="183">
        <v>-0.26607249677609202</v>
      </c>
    </row>
    <row r="4943" spans="1:5" x14ac:dyDescent="0.25">
      <c r="A4943" s="183">
        <v>27387.3675010966</v>
      </c>
      <c r="B4943" s="183">
        <v>-0.30263462539194003</v>
      </c>
      <c r="C4943" s="183">
        <v>-0.14840047384246599</v>
      </c>
      <c r="D4943" s="183">
        <v>-0.18251401848418999</v>
      </c>
      <c r="E4943" s="183">
        <v>-0.26611271567497502</v>
      </c>
    </row>
    <row r="4944" spans="1:5" x14ac:dyDescent="0.25">
      <c r="A4944" s="183">
        <v>27390.2317555671</v>
      </c>
      <c r="B4944" s="183">
        <v>-1.0381420747385101E-2</v>
      </c>
      <c r="C4944" s="183">
        <v>-0.14838627562923301</v>
      </c>
      <c r="D4944" s="183">
        <v>-0.18248395988941399</v>
      </c>
      <c r="E4944" s="183">
        <v>-0.266143992837091</v>
      </c>
    </row>
    <row r="4945" spans="1:5" x14ac:dyDescent="0.25">
      <c r="A4945" s="183">
        <v>27392.645818118501</v>
      </c>
      <c r="B4945" s="183">
        <v>0.90520572335577298</v>
      </c>
      <c r="C4945" s="183">
        <v>-0.14837429828043699</v>
      </c>
      <c r="D4945" s="183">
        <v>-0.18245869132533099</v>
      </c>
      <c r="E4945" s="183">
        <v>-0.26617038476676103</v>
      </c>
    </row>
    <row r="4946" spans="1:5" x14ac:dyDescent="0.25">
      <c r="A4946" s="183">
        <v>27394.709734611199</v>
      </c>
      <c r="B4946" s="183">
        <v>0.68643236503835903</v>
      </c>
      <c r="C4946" s="183">
        <v>-0.14836405065747399</v>
      </c>
      <c r="D4946" s="183">
        <v>-0.18243709386104401</v>
      </c>
      <c r="E4946" s="183">
        <v>-0.266192976106849</v>
      </c>
    </row>
    <row r="4947" spans="1:5" x14ac:dyDescent="0.25">
      <c r="A4947" s="183">
        <v>27394.935828310201</v>
      </c>
      <c r="B4947" s="183">
        <v>-0.473157170103566</v>
      </c>
      <c r="C4947" s="183">
        <v>-0.14836292794016201</v>
      </c>
      <c r="D4947" s="183">
        <v>-0.182434727946237</v>
      </c>
      <c r="E4947" s="183">
        <v>-0.26619545231788899</v>
      </c>
    </row>
    <row r="4948" spans="1:5" x14ac:dyDescent="0.25">
      <c r="A4948" s="183">
        <v>27401.495341006699</v>
      </c>
      <c r="B4948" s="183">
        <v>0.39018451071515198</v>
      </c>
      <c r="C4948" s="183">
        <v>-0.14833031653949599</v>
      </c>
      <c r="D4948" s="183">
        <v>-0.18236620611325499</v>
      </c>
      <c r="E4948" s="183">
        <v>-0.266267424663715</v>
      </c>
    </row>
    <row r="4949" spans="1:5" x14ac:dyDescent="0.25">
      <c r="A4949" s="183">
        <v>27403.977503054099</v>
      </c>
      <c r="B4949" s="183">
        <v>0.497190956571059</v>
      </c>
      <c r="C4949" s="183">
        <v>-0.148317958307874</v>
      </c>
      <c r="D4949" s="183">
        <v>-0.18234033395325</v>
      </c>
      <c r="E4949" s="183">
        <v>-0.26629471664506599</v>
      </c>
    </row>
    <row r="4950" spans="1:5" x14ac:dyDescent="0.25">
      <c r="A4950" s="183">
        <v>27407.2578981074</v>
      </c>
      <c r="B4950" s="183">
        <v>-0.240626059266591</v>
      </c>
      <c r="C4950" s="183">
        <v>-0.14830161113547199</v>
      </c>
      <c r="D4950" s="183">
        <v>-0.18230621406056599</v>
      </c>
      <c r="E4950" s="183">
        <v>-0.26633083156847298</v>
      </c>
    </row>
    <row r="4951" spans="1:5" x14ac:dyDescent="0.25">
      <c r="A4951" s="183">
        <v>27407.795484078899</v>
      </c>
      <c r="B4951" s="183">
        <v>-0.23201422073317901</v>
      </c>
      <c r="C4951" s="183">
        <v>-0.148298930592103</v>
      </c>
      <c r="D4951" s="183">
        <v>-0.18230063819799699</v>
      </c>
      <c r="E4951" s="183">
        <v>-0.26633675816851599</v>
      </c>
    </row>
    <row r="4952" spans="1:5" x14ac:dyDescent="0.25">
      <c r="A4952" s="183">
        <v>27410.480577341201</v>
      </c>
      <c r="B4952" s="183">
        <v>-0.26770049156030801</v>
      </c>
      <c r="C4952" s="183">
        <v>-0.14828553529631999</v>
      </c>
      <c r="D4952" s="183">
        <v>-0.18227278830642399</v>
      </c>
      <c r="E4952" s="183">
        <v>-0.26636637182459999</v>
      </c>
    </row>
    <row r="4953" spans="1:5" x14ac:dyDescent="0.25">
      <c r="A4953" s="183">
        <v>27416.5440836952</v>
      </c>
      <c r="B4953" s="183">
        <v>-0.11569265658092399</v>
      </c>
      <c r="C4953" s="183">
        <v>-0.14825519864331099</v>
      </c>
      <c r="D4953" s="183">
        <v>-0.18220989738308699</v>
      </c>
      <c r="E4953" s="183">
        <v>-0.26643339449839798</v>
      </c>
    </row>
    <row r="4954" spans="1:5" x14ac:dyDescent="0.25">
      <c r="A4954" s="183">
        <v>27416.748424331701</v>
      </c>
      <c r="B4954" s="183">
        <v>-0.34568539490904499</v>
      </c>
      <c r="C4954" s="183">
        <v>-0.148254176295741</v>
      </c>
      <c r="D4954" s="183">
        <v>-0.182207777954072</v>
      </c>
      <c r="E4954" s="183">
        <v>-0.26643565668258601</v>
      </c>
    </row>
    <row r="4955" spans="1:5" x14ac:dyDescent="0.25">
      <c r="A4955" s="183">
        <v>27423.127081234899</v>
      </c>
      <c r="B4955" s="183">
        <v>-0.282884924648863</v>
      </c>
      <c r="C4955" s="183">
        <v>-0.14822226289616</v>
      </c>
      <c r="D4955" s="183">
        <v>-0.18214161827700201</v>
      </c>
      <c r="E4955" s="183">
        <v>-0.26650638593181802</v>
      </c>
    </row>
    <row r="4956" spans="1:5" x14ac:dyDescent="0.25">
      <c r="A4956" s="183">
        <v>27426.3125010033</v>
      </c>
      <c r="B4956" s="183">
        <v>-0.60619155067771502</v>
      </c>
      <c r="C4956" s="183">
        <v>-0.14820632575211101</v>
      </c>
      <c r="D4956" s="183">
        <v>-0.18210872598873901</v>
      </c>
      <c r="E4956" s="183">
        <v>-0.26654181061805299</v>
      </c>
    </row>
    <row r="4957" spans="1:5" x14ac:dyDescent="0.25">
      <c r="A4957" s="183">
        <v>27427.309867832799</v>
      </c>
      <c r="B4957" s="183">
        <v>-0.23428103771693201</v>
      </c>
      <c r="C4957" s="183">
        <v>-0.148201322036146</v>
      </c>
      <c r="D4957" s="183">
        <v>-0.18209842729040601</v>
      </c>
      <c r="E4957" s="183">
        <v>-0.26655290633573703</v>
      </c>
    </row>
    <row r="4958" spans="1:5" x14ac:dyDescent="0.25">
      <c r="A4958" s="183">
        <v>27428.1993264548</v>
      </c>
      <c r="B4958" s="183">
        <v>6.2666215567386302E-2</v>
      </c>
      <c r="C4958" s="183">
        <v>-0.14819685968771401</v>
      </c>
      <c r="D4958" s="183">
        <v>-0.18208925653661601</v>
      </c>
      <c r="E4958" s="183">
        <v>-0.266562801573345</v>
      </c>
    </row>
    <row r="4959" spans="1:5" x14ac:dyDescent="0.25">
      <c r="A4959" s="183">
        <v>27429.797056737101</v>
      </c>
      <c r="B4959" s="183">
        <v>-9.0120434560847507E-2</v>
      </c>
      <c r="C4959" s="183">
        <v>-0.14818883880446401</v>
      </c>
      <c r="D4959" s="183">
        <v>-0.18207278315530501</v>
      </c>
      <c r="E4959" s="183">
        <v>-0.26658057634148702</v>
      </c>
    </row>
    <row r="4960" spans="1:5" x14ac:dyDescent="0.25">
      <c r="A4960" s="183">
        <v>27432.659693310499</v>
      </c>
      <c r="B4960" s="183">
        <v>-0.29757220604923501</v>
      </c>
      <c r="C4960" s="183">
        <v>-0.14817446027029099</v>
      </c>
      <c r="D4960" s="183">
        <v>-0.18204332960504299</v>
      </c>
      <c r="E4960" s="183">
        <v>-0.26661249038868901</v>
      </c>
    </row>
    <row r="4961" spans="1:5" x14ac:dyDescent="0.25">
      <c r="A4961" s="183">
        <v>27433.4045525033</v>
      </c>
      <c r="B4961" s="183">
        <v>-0.25163768708145201</v>
      </c>
      <c r="C4961" s="183">
        <v>-0.14817071674892601</v>
      </c>
      <c r="D4961" s="183">
        <v>-0.182035680682409</v>
      </c>
      <c r="E4961" s="183">
        <v>-0.26662080865693299</v>
      </c>
    </row>
    <row r="4962" spans="1:5" x14ac:dyDescent="0.25">
      <c r="A4962" s="183">
        <v>27434.8634531608</v>
      </c>
      <c r="B4962" s="183">
        <v>-0.39951006068338302</v>
      </c>
      <c r="C4962" s="183">
        <v>-0.148163381946881</v>
      </c>
      <c r="D4962" s="183">
        <v>-0.182020699302884</v>
      </c>
      <c r="E4962" s="183">
        <v>-0.26663710103424298</v>
      </c>
    </row>
    <row r="4963" spans="1:5" x14ac:dyDescent="0.25">
      <c r="A4963" s="183">
        <v>27437.1900294357</v>
      </c>
      <c r="B4963" s="183">
        <v>-0.25646517447935901</v>
      </c>
      <c r="C4963" s="183">
        <v>-0.148151677949936</v>
      </c>
      <c r="D4963" s="183">
        <v>-0.18199680780486499</v>
      </c>
      <c r="E4963" s="183">
        <v>-0.26666308678032302</v>
      </c>
    </row>
    <row r="4964" spans="1:5" x14ac:dyDescent="0.25">
      <c r="A4964" s="183">
        <v>27444.612956672099</v>
      </c>
      <c r="B4964" s="183">
        <v>0.21845429778626399</v>
      </c>
      <c r="C4964" s="183">
        <v>-0.14811427189956899</v>
      </c>
      <c r="D4964" s="183">
        <v>-0.18192058212798801</v>
      </c>
      <c r="E4964" s="183">
        <v>-0.266746218409745</v>
      </c>
    </row>
    <row r="4965" spans="1:5" x14ac:dyDescent="0.25">
      <c r="A4965" s="183">
        <v>27444.619387898401</v>
      </c>
      <c r="B4965" s="183">
        <v>1.0742980646579501</v>
      </c>
      <c r="C4965" s="183">
        <v>-0.14811423947135799</v>
      </c>
      <c r="D4965" s="183">
        <v>-0.18192051608604001</v>
      </c>
      <c r="E4965" s="183">
        <v>-0.26674629056154903</v>
      </c>
    </row>
    <row r="4966" spans="1:5" x14ac:dyDescent="0.25">
      <c r="A4966" s="183">
        <v>27446.988067054099</v>
      </c>
      <c r="B4966" s="183">
        <v>-0.11364602737191599</v>
      </c>
      <c r="C4966" s="183">
        <v>-0.14810229586597901</v>
      </c>
      <c r="D4966" s="183">
        <v>-0.18189626539651799</v>
      </c>
      <c r="E4966" s="183">
        <v>-0.26677288125660098</v>
      </c>
    </row>
    <row r="4967" spans="1:5" x14ac:dyDescent="0.25">
      <c r="A4967" s="183">
        <v>27447.510127757902</v>
      </c>
      <c r="B4967" s="183">
        <v>-7.26114962906754E-3</v>
      </c>
      <c r="C4967" s="183">
        <v>-0.148099660452189</v>
      </c>
      <c r="D4967" s="183">
        <v>-0.181890924833539</v>
      </c>
      <c r="E4967" s="183">
        <v>-0.26677874360375298</v>
      </c>
    </row>
    <row r="4968" spans="1:5" x14ac:dyDescent="0.25">
      <c r="A4968" s="183">
        <v>27449.546703575201</v>
      </c>
      <c r="B4968" s="183">
        <v>-1.2573018184887199</v>
      </c>
      <c r="C4968" s="183">
        <v>-0.14808937574846201</v>
      </c>
      <c r="D4968" s="183">
        <v>-0.18187009355756101</v>
      </c>
      <c r="E4968" s="183">
        <v>-0.26680163952463598</v>
      </c>
    </row>
    <row r="4969" spans="1:5" x14ac:dyDescent="0.25">
      <c r="A4969" s="183">
        <v>27451.364462945799</v>
      </c>
      <c r="B4969" s="183">
        <v>-0.110879645334605</v>
      </c>
      <c r="C4969" s="183">
        <v>-0.148080190581968</v>
      </c>
      <c r="D4969" s="183">
        <v>-0.18185155388608701</v>
      </c>
      <c r="E4969" s="183">
        <v>-0.266822089472672</v>
      </c>
    </row>
    <row r="4970" spans="1:5" x14ac:dyDescent="0.25">
      <c r="A4970" s="183">
        <v>27453.946451886</v>
      </c>
      <c r="B4970" s="183">
        <v>-0.50391734653648701</v>
      </c>
      <c r="C4970" s="183">
        <v>-0.148067134911544</v>
      </c>
      <c r="D4970" s="183">
        <v>-0.18182521969275001</v>
      </c>
      <c r="E4970" s="183">
        <v>-0.26685117013095799</v>
      </c>
    </row>
    <row r="4971" spans="1:5" x14ac:dyDescent="0.25">
      <c r="A4971" s="183">
        <v>27456.797228980999</v>
      </c>
      <c r="B4971" s="183">
        <v>-0.59191264741275096</v>
      </c>
      <c r="C4971" s="183">
        <v>-0.14805270805919199</v>
      </c>
      <c r="D4971" s="183">
        <v>-0.18179614407820799</v>
      </c>
      <c r="E4971" s="183">
        <v>-0.26688330012574901</v>
      </c>
    </row>
    <row r="4972" spans="1:5" x14ac:dyDescent="0.25">
      <c r="A4972" s="183">
        <v>27460.187449212299</v>
      </c>
      <c r="B4972" s="183">
        <v>-2.4510467225036199E-2</v>
      </c>
      <c r="C4972" s="183">
        <v>-0.148035528520753</v>
      </c>
      <c r="D4972" s="183">
        <v>-0.18176160727553101</v>
      </c>
      <c r="E4972" s="183">
        <v>-0.26692157938396299</v>
      </c>
    </row>
    <row r="4973" spans="1:5" x14ac:dyDescent="0.25">
      <c r="A4973" s="183">
        <v>27462.299833646899</v>
      </c>
      <c r="B4973" s="183">
        <v>-0.48949578506074498</v>
      </c>
      <c r="C4973" s="183">
        <v>-0.14802482145147899</v>
      </c>
      <c r="D4973" s="183">
        <v>-0.18174015077819999</v>
      </c>
      <c r="E4973" s="183">
        <v>-0.26694546044837397</v>
      </c>
    </row>
    <row r="4974" spans="1:5" x14ac:dyDescent="0.25">
      <c r="A4974" s="183">
        <v>27463.409322275598</v>
      </c>
      <c r="B4974" s="183">
        <v>-0.24578871011977599</v>
      </c>
      <c r="C4974" s="183">
        <v>-0.14801919777265801</v>
      </c>
      <c r="D4974" s="183">
        <v>-0.18172888117243499</v>
      </c>
      <c r="E4974" s="183">
        <v>-0.26695801373795303</v>
      </c>
    </row>
    <row r="4975" spans="1:5" x14ac:dyDescent="0.25">
      <c r="A4975" s="183">
        <v>27467.140931288399</v>
      </c>
      <c r="B4975" s="183">
        <v>-4.63388077479032E-2</v>
      </c>
      <c r="C4975" s="183">
        <v>-0.14800025572230499</v>
      </c>
      <c r="D4975" s="183">
        <v>-0.18169097743790799</v>
      </c>
      <c r="E4975" s="183">
        <v>-0.26700027679530097</v>
      </c>
    </row>
    <row r="4976" spans="1:5" x14ac:dyDescent="0.25">
      <c r="A4976" s="183">
        <v>27469.787881639601</v>
      </c>
      <c r="B4976" s="183">
        <v>-0.25792717802134402</v>
      </c>
      <c r="C4976" s="183">
        <v>-0.14798680642603401</v>
      </c>
      <c r="D4976" s="183">
        <v>-0.181664118472673</v>
      </c>
      <c r="E4976" s="183">
        <v>-0.26703029928609801</v>
      </c>
    </row>
    <row r="4977" spans="1:5" x14ac:dyDescent="0.25">
      <c r="A4977" s="183">
        <v>27472.490260291299</v>
      </c>
      <c r="B4977" s="183">
        <v>-0.56500785536154297</v>
      </c>
      <c r="C4977" s="183">
        <v>-0.14797304735408601</v>
      </c>
      <c r="D4977" s="183">
        <v>-0.18163676719708799</v>
      </c>
      <c r="E4977" s="183">
        <v>-0.26706098734596001</v>
      </c>
    </row>
    <row r="4978" spans="1:5" x14ac:dyDescent="0.25">
      <c r="A4978" s="183">
        <v>27477.534896934601</v>
      </c>
      <c r="B4978" s="183">
        <v>-0.31161659767007199</v>
      </c>
      <c r="C4978" s="183">
        <v>-0.147947359844747</v>
      </c>
      <c r="D4978" s="183">
        <v>-0.18158575363767099</v>
      </c>
      <c r="E4978" s="183">
        <v>-0.26711837332675797</v>
      </c>
    </row>
    <row r="4979" spans="1:5" x14ac:dyDescent="0.25">
      <c r="A4979" s="183">
        <v>27480.442153750399</v>
      </c>
      <c r="B4979" s="183">
        <v>-0.56494674602011197</v>
      </c>
      <c r="C4979" s="183">
        <v>-0.147932555966513</v>
      </c>
      <c r="D4979" s="183">
        <v>-0.181556431671099</v>
      </c>
      <c r="E4979" s="183">
        <v>-0.267151503812742</v>
      </c>
    </row>
    <row r="4980" spans="1:5" x14ac:dyDescent="0.25">
      <c r="A4980" s="183">
        <v>27481.089616511999</v>
      </c>
      <c r="B4980" s="183">
        <v>-0.27646427447352001</v>
      </c>
      <c r="C4980" s="183">
        <v>-0.14792925905795201</v>
      </c>
      <c r="D4980" s="183">
        <v>-0.18154990290492301</v>
      </c>
      <c r="E4980" s="183">
        <v>-0.267158889031891</v>
      </c>
    </row>
    <row r="4981" spans="1:5" x14ac:dyDescent="0.25">
      <c r="A4981" s="183">
        <v>27481.387029602502</v>
      </c>
      <c r="B4981" s="183">
        <v>-0.11799315147077399</v>
      </c>
      <c r="C4981" s="183">
        <v>-0.147927741969128</v>
      </c>
      <c r="D4981" s="183">
        <v>-0.181546903905381</v>
      </c>
      <c r="E4981" s="183">
        <v>-0.26716228144452298</v>
      </c>
    </row>
    <row r="4982" spans="1:5" x14ac:dyDescent="0.25">
      <c r="A4982" s="183">
        <v>27484.482241508798</v>
      </c>
      <c r="B4982" s="183">
        <v>0.28934624985033103</v>
      </c>
      <c r="C4982" s="183">
        <v>-0.14791194527238499</v>
      </c>
      <c r="D4982" s="183">
        <v>-0.181515698145639</v>
      </c>
      <c r="E4982" s="183">
        <v>-0.267197686933553</v>
      </c>
    </row>
    <row r="4983" spans="1:5" x14ac:dyDescent="0.25">
      <c r="A4983" s="183">
        <v>27496.235059187398</v>
      </c>
      <c r="B4983" s="183">
        <v>-0.56537553172529798</v>
      </c>
      <c r="C4983" s="183">
        <v>-0.147851825813993</v>
      </c>
      <c r="D4983" s="183">
        <v>-0.181397659457944</v>
      </c>
      <c r="E4983" s="183">
        <v>-0.267332218724813</v>
      </c>
    </row>
    <row r="4984" spans="1:5" x14ac:dyDescent="0.25">
      <c r="A4984" s="183">
        <v>27502.532700213102</v>
      </c>
      <c r="B4984" s="183">
        <v>-0.50401592407037799</v>
      </c>
      <c r="C4984" s="183">
        <v>-0.147819508064122</v>
      </c>
      <c r="D4984" s="183">
        <v>-0.181334683208835</v>
      </c>
      <c r="E4984" s="183">
        <v>-0.26740462801725301</v>
      </c>
    </row>
    <row r="4985" spans="1:5" x14ac:dyDescent="0.25">
      <c r="A4985" s="183">
        <v>27502.758144890198</v>
      </c>
      <c r="B4985" s="183">
        <v>-0.16381905424434101</v>
      </c>
      <c r="C4985" s="183">
        <v>-0.14781835069840901</v>
      </c>
      <c r="D4985" s="183">
        <v>-0.18133243031708801</v>
      </c>
      <c r="E4985" s="183">
        <v>-0.26740722378193899</v>
      </c>
    </row>
    <row r="4986" spans="1:5" x14ac:dyDescent="0.25">
      <c r="A4986" s="183">
        <v>27508.5880341025</v>
      </c>
      <c r="B4986" s="183">
        <v>6.7058053976998301E-3</v>
      </c>
      <c r="C4986" s="183">
        <v>-0.14778840266568</v>
      </c>
      <c r="D4986" s="183">
        <v>-0.181274313818829</v>
      </c>
      <c r="E4986" s="183">
        <v>-0.26747443592477299</v>
      </c>
    </row>
    <row r="4987" spans="1:5" x14ac:dyDescent="0.25">
      <c r="A4987" s="183">
        <v>27519.863835377299</v>
      </c>
      <c r="B4987" s="183">
        <v>-0.39111327463671203</v>
      </c>
      <c r="C4987" s="183">
        <v>-0.14773029189908099</v>
      </c>
      <c r="D4987" s="183">
        <v>-0.18116225883856399</v>
      </c>
      <c r="E4987" s="183">
        <v>-0.26760490553201499</v>
      </c>
    </row>
    <row r="4988" spans="1:5" x14ac:dyDescent="0.25">
      <c r="A4988" s="183">
        <v>27522.917726789801</v>
      </c>
      <c r="B4988" s="183">
        <v>-0.38599220317277999</v>
      </c>
      <c r="C4988" s="183">
        <v>-0.14771453781961799</v>
      </c>
      <c r="D4988" s="183">
        <v>-0.18113191033085199</v>
      </c>
      <c r="E4988" s="183">
        <v>-0.26764034775361201</v>
      </c>
    </row>
    <row r="4989" spans="1:5" x14ac:dyDescent="0.25">
      <c r="A4989" s="183">
        <v>27523.9590324411</v>
      </c>
      <c r="B4989" s="183">
        <v>3.8245448685025898E-2</v>
      </c>
      <c r="C4989" s="183">
        <v>-0.14770916109562299</v>
      </c>
      <c r="D4989" s="183">
        <v>-0.181121562198479</v>
      </c>
      <c r="E4989" s="183">
        <v>-0.26765245111339397</v>
      </c>
    </row>
    <row r="4990" spans="1:5" x14ac:dyDescent="0.25">
      <c r="A4990" s="183">
        <v>27527.176895161101</v>
      </c>
      <c r="B4990" s="183">
        <v>9.2419903242824106E-2</v>
      </c>
      <c r="C4990" s="183">
        <v>-0.14769251941526201</v>
      </c>
      <c r="D4990" s="183">
        <v>-0.18108973667827299</v>
      </c>
      <c r="E4990" s="183">
        <v>-0.26768985314821903</v>
      </c>
    </row>
    <row r="4991" spans="1:5" x14ac:dyDescent="0.25">
      <c r="A4991" s="183">
        <v>27539.8103971378</v>
      </c>
      <c r="B4991" s="183">
        <v>-0.113507065819496</v>
      </c>
      <c r="C4991" s="183">
        <v>-0.147627052973242</v>
      </c>
      <c r="D4991" s="183">
        <v>-0.180965264733433</v>
      </c>
      <c r="E4991" s="183">
        <v>-0.26783720986251602</v>
      </c>
    </row>
    <row r="4992" spans="1:5" x14ac:dyDescent="0.25">
      <c r="A4992" s="183">
        <v>27542.854494340201</v>
      </c>
      <c r="B4992" s="183">
        <v>-3.14793852220774E-3</v>
      </c>
      <c r="C4992" s="183">
        <v>-0.14761123768621501</v>
      </c>
      <c r="D4992" s="183">
        <v>-0.18093533629396799</v>
      </c>
      <c r="E4992" s="183">
        <v>-0.26787282655462102</v>
      </c>
    </row>
    <row r="4993" spans="1:5" x14ac:dyDescent="0.25">
      <c r="A4993" s="183">
        <v>27543.7720047732</v>
      </c>
      <c r="B4993" s="183">
        <v>-1.21585987554208</v>
      </c>
      <c r="C4993" s="183">
        <v>-0.14760647085720699</v>
      </c>
      <c r="D4993" s="183">
        <v>-0.18092631567024201</v>
      </c>
      <c r="E4993" s="183">
        <v>-0.26788358459835498</v>
      </c>
    </row>
    <row r="4994" spans="1:5" x14ac:dyDescent="0.25">
      <c r="A4994" s="183">
        <v>27544.1086280087</v>
      </c>
      <c r="B4994" s="183">
        <v>0.32218408337603099</v>
      </c>
      <c r="C4994" s="183">
        <v>-0.14760472083691301</v>
      </c>
      <c r="D4994" s="183">
        <v>-0.18092300611491</v>
      </c>
      <c r="E4994" s="183">
        <v>-0.267887531591609</v>
      </c>
    </row>
    <row r="4995" spans="1:5" x14ac:dyDescent="0.25">
      <c r="A4995" s="183">
        <v>27545.9899316765</v>
      </c>
      <c r="B4995" s="183">
        <v>0.21897225150098201</v>
      </c>
      <c r="C4995" s="183">
        <v>-0.147594936724153</v>
      </c>
      <c r="D4995" s="183">
        <v>-0.18090450983204201</v>
      </c>
      <c r="E4995" s="183">
        <v>-0.26790959035672901</v>
      </c>
    </row>
    <row r="4996" spans="1:5" x14ac:dyDescent="0.25">
      <c r="A4996" s="183">
        <v>27548.400855947399</v>
      </c>
      <c r="B4996" s="183">
        <v>0.25876543753438103</v>
      </c>
      <c r="C4996" s="183">
        <v>-0.14758239110006499</v>
      </c>
      <c r="D4996" s="183">
        <v>-0.180880960393281</v>
      </c>
      <c r="E4996" s="183">
        <v>-0.26793785905843998</v>
      </c>
    </row>
    <row r="4997" spans="1:5" x14ac:dyDescent="0.25">
      <c r="A4997" s="183">
        <v>27552.920928035801</v>
      </c>
      <c r="B4997" s="183">
        <v>0.123834968162817</v>
      </c>
      <c r="C4997" s="183">
        <v>-0.14755884492892399</v>
      </c>
      <c r="D4997" s="183">
        <v>-0.18083680920938799</v>
      </c>
      <c r="E4997" s="183">
        <v>-0.26799094075172197</v>
      </c>
    </row>
    <row r="4998" spans="1:5" x14ac:dyDescent="0.25">
      <c r="A4998" s="183">
        <v>27555.091560936798</v>
      </c>
      <c r="B4998" s="183">
        <v>0.17363284279743299</v>
      </c>
      <c r="C4998" s="183">
        <v>-0.147547525819124</v>
      </c>
      <c r="D4998" s="183">
        <v>-0.18081560688993401</v>
      </c>
      <c r="E4998" s="183">
        <v>-0.26801645435745802</v>
      </c>
    </row>
    <row r="4999" spans="1:5" x14ac:dyDescent="0.25">
      <c r="A4999" s="183">
        <v>27555.9580747865</v>
      </c>
      <c r="B4999" s="183">
        <v>0.38853004930627899</v>
      </c>
      <c r="C4999" s="183">
        <v>-0.147543005755288</v>
      </c>
      <c r="D4999" s="183">
        <v>-0.18080714295139999</v>
      </c>
      <c r="E4999" s="183">
        <v>-0.26802666278315201</v>
      </c>
    </row>
    <row r="5000" spans="1:5" x14ac:dyDescent="0.25">
      <c r="A5000" s="183">
        <v>27561.868226932998</v>
      </c>
      <c r="B5000" s="183">
        <v>-0.102743460397359</v>
      </c>
      <c r="C5000" s="183">
        <v>-0.14751214212191899</v>
      </c>
      <c r="D5000" s="183">
        <v>-0.18074941373621201</v>
      </c>
      <c r="E5000" s="183">
        <v>-0.26809629433450199</v>
      </c>
    </row>
    <row r="5001" spans="1:5" x14ac:dyDescent="0.25">
      <c r="A5001" s="183">
        <v>27562.558329242998</v>
      </c>
      <c r="B5001" s="183">
        <v>-0.31313412852049799</v>
      </c>
      <c r="C5001" s="183">
        <v>-0.147508534261412</v>
      </c>
      <c r="D5001" s="183">
        <v>-0.18074267295124299</v>
      </c>
      <c r="E5001" s="183">
        <v>-0.26810443659755601</v>
      </c>
    </row>
    <row r="5002" spans="1:5" x14ac:dyDescent="0.25">
      <c r="A5002" s="183">
        <v>27563.471053456498</v>
      </c>
      <c r="B5002" s="183">
        <v>3.2877544630216499E-2</v>
      </c>
      <c r="C5002" s="183">
        <v>-0.14750376253177899</v>
      </c>
      <c r="D5002" s="183">
        <v>-0.180733757638875</v>
      </c>
      <c r="E5002" s="183">
        <v>-0.26811521414447098</v>
      </c>
    </row>
    <row r="5003" spans="1:5" x14ac:dyDescent="0.25">
      <c r="A5003" s="183">
        <v>27563.564413044202</v>
      </c>
      <c r="B5003" s="183">
        <v>0.79241587899325805</v>
      </c>
      <c r="C5003" s="183">
        <v>-0.147503274163545</v>
      </c>
      <c r="D5003" s="183">
        <v>-0.180732845720604</v>
      </c>
      <c r="E5003" s="183">
        <v>-0.26811631654465101</v>
      </c>
    </row>
    <row r="5004" spans="1:5" x14ac:dyDescent="0.25">
      <c r="A5004" s="183">
        <v>27570.0201871028</v>
      </c>
      <c r="B5004" s="183">
        <v>-0.38908070743102202</v>
      </c>
      <c r="C5004" s="183">
        <v>-0.147469481399289</v>
      </c>
      <c r="D5004" s="183">
        <v>-0.180670154687149</v>
      </c>
      <c r="E5004" s="183">
        <v>-0.26819261882832202</v>
      </c>
    </row>
    <row r="5005" spans="1:5" x14ac:dyDescent="0.25">
      <c r="A5005" s="183">
        <v>27571.483176650399</v>
      </c>
      <c r="B5005" s="183">
        <v>-0.56781931026525001</v>
      </c>
      <c r="C5005" s="183">
        <v>-0.147461811916309</v>
      </c>
      <c r="D5005" s="183">
        <v>-0.180655947819647</v>
      </c>
      <c r="E5005" s="183">
        <v>-0.26820993808694998</v>
      </c>
    </row>
    <row r="5006" spans="1:5" x14ac:dyDescent="0.25">
      <c r="A5006" s="183">
        <v>27573.7331421989</v>
      </c>
      <c r="B5006" s="183">
        <v>-0.27554571633272601</v>
      </c>
      <c r="C5006" s="183">
        <v>-0.147450016840599</v>
      </c>
      <c r="D5006" s="183">
        <v>-0.18063411854404399</v>
      </c>
      <c r="E5006" s="183">
        <v>-0.26823660925981802</v>
      </c>
    </row>
    <row r="5007" spans="1:5" x14ac:dyDescent="0.25">
      <c r="A5007" s="183">
        <v>27573.8193747406</v>
      </c>
      <c r="B5007" s="183">
        <v>-0.24408464337551899</v>
      </c>
      <c r="C5007" s="183">
        <v>-0.14744956478062801</v>
      </c>
      <c r="D5007" s="183">
        <v>-0.18063328320112401</v>
      </c>
      <c r="E5007" s="183">
        <v>-0.268237631544819</v>
      </c>
    </row>
    <row r="5008" spans="1:5" x14ac:dyDescent="0.25">
      <c r="A5008" s="183">
        <v>27576.0936311349</v>
      </c>
      <c r="B5008" s="183">
        <v>-0.196396652228992</v>
      </c>
      <c r="C5008" s="183">
        <v>-0.14743763127391801</v>
      </c>
      <c r="D5008" s="183">
        <v>-0.18061127746925601</v>
      </c>
      <c r="E5008" s="183">
        <v>-0.26826459280741199</v>
      </c>
    </row>
    <row r="5009" spans="1:5" x14ac:dyDescent="0.25">
      <c r="A5009" s="183">
        <v>27576.638478368499</v>
      </c>
      <c r="B5009" s="183">
        <v>-0.24575285993893001</v>
      </c>
      <c r="C5009" s="183">
        <v>-0.14743477114400699</v>
      </c>
      <c r="D5009" s="183">
        <v>-0.180606007695811</v>
      </c>
      <c r="E5009" s="183">
        <v>-0.26827105196011702</v>
      </c>
    </row>
    <row r="5010" spans="1:5" x14ac:dyDescent="0.25">
      <c r="A5010" s="183">
        <v>27577.764773821898</v>
      </c>
      <c r="B5010" s="183">
        <v>0.56892966526591604</v>
      </c>
      <c r="C5010" s="183">
        <v>-0.14742885574148201</v>
      </c>
      <c r="D5010" s="183">
        <v>-0.18059511414344401</v>
      </c>
      <c r="E5010" s="183">
        <v>-0.26828441260195801</v>
      </c>
    </row>
    <row r="5011" spans="1:5" x14ac:dyDescent="0.25">
      <c r="A5011" s="183">
        <v>27591.577167050898</v>
      </c>
      <c r="B5011" s="183">
        <v>-0.33783075469702201</v>
      </c>
      <c r="C5011" s="183">
        <v>-0.14735616627950299</v>
      </c>
      <c r="D5011" s="183">
        <v>-0.180461963802446</v>
      </c>
      <c r="E5011" s="183">
        <v>-0.26844880200586702</v>
      </c>
    </row>
    <row r="5012" spans="1:5" x14ac:dyDescent="0.25">
      <c r="A5012" s="183">
        <v>27593.843729452201</v>
      </c>
      <c r="B5012" s="183">
        <v>-0.29015805441180398</v>
      </c>
      <c r="C5012" s="183">
        <v>-0.147344208238572</v>
      </c>
      <c r="D5012" s="183">
        <v>-0.18044019043564899</v>
      </c>
      <c r="E5012" s="183">
        <v>-0.268475859712349</v>
      </c>
    </row>
    <row r="5013" spans="1:5" x14ac:dyDescent="0.25">
      <c r="A5013" s="183">
        <v>27596.151170292502</v>
      </c>
      <c r="B5013" s="183">
        <v>-0.105590171600278</v>
      </c>
      <c r="C5013" s="183">
        <v>-0.14733202409666199</v>
      </c>
      <c r="D5013" s="183">
        <v>-0.18041802437670901</v>
      </c>
      <c r="E5013" s="183">
        <v>-0.26850342900323598</v>
      </c>
    </row>
    <row r="5014" spans="1:5" x14ac:dyDescent="0.25">
      <c r="A5014" s="183">
        <v>27597.070885331799</v>
      </c>
      <c r="B5014" s="183">
        <v>-0.23063428601523001</v>
      </c>
      <c r="C5014" s="183">
        <v>-0.14732716766075299</v>
      </c>
      <c r="D5014" s="183">
        <v>-0.18040918928225599</v>
      </c>
      <c r="E5014" s="183">
        <v>-0.26851442448574903</v>
      </c>
    </row>
    <row r="5015" spans="1:5" x14ac:dyDescent="0.25">
      <c r="A5015" s="183">
        <v>27598.560240590701</v>
      </c>
      <c r="B5015" s="183">
        <v>-0.25263672503352802</v>
      </c>
      <c r="C5015" s="183">
        <v>-0.147319303313589</v>
      </c>
      <c r="D5015" s="183">
        <v>-0.18039494935755801</v>
      </c>
      <c r="E5015" s="183">
        <v>-0.26853223788782299</v>
      </c>
    </row>
    <row r="5016" spans="1:5" x14ac:dyDescent="0.25">
      <c r="A5016" s="183">
        <v>27600.733228791702</v>
      </c>
      <c r="B5016" s="183">
        <v>-5.36742560496739E-2</v>
      </c>
      <c r="C5016" s="183">
        <v>-0.147307821010627</v>
      </c>
      <c r="D5016" s="183">
        <v>-0.180374173126924</v>
      </c>
      <c r="E5016" s="183">
        <v>-0.26855824571702203</v>
      </c>
    </row>
    <row r="5017" spans="1:5" x14ac:dyDescent="0.25">
      <c r="A5017" s="183">
        <v>27604.480963300499</v>
      </c>
      <c r="B5017" s="183">
        <v>7.3865634982306402E-2</v>
      </c>
      <c r="C5017" s="183">
        <v>-0.14728799629235401</v>
      </c>
      <c r="D5017" s="183">
        <v>-0.180338340536361</v>
      </c>
      <c r="E5017" s="183">
        <v>-0.26860315947152602</v>
      </c>
    </row>
    <row r="5018" spans="1:5" x14ac:dyDescent="0.25">
      <c r="A5018" s="183">
        <v>27606.396276495499</v>
      </c>
      <c r="B5018" s="183">
        <v>-0.34773127250911101</v>
      </c>
      <c r="C5018" s="183">
        <v>-0.14727784622618101</v>
      </c>
      <c r="D5018" s="183">
        <v>-0.18032002797090099</v>
      </c>
      <c r="E5018" s="183">
        <v>-0.26862612325927998</v>
      </c>
    </row>
    <row r="5019" spans="1:5" x14ac:dyDescent="0.25">
      <c r="A5019" s="183">
        <v>27606.436999365102</v>
      </c>
      <c r="B5019" s="183">
        <v>0.65588533763074597</v>
      </c>
      <c r="C5019" s="183">
        <v>-0.147277630418227</v>
      </c>
      <c r="D5019" s="183">
        <v>-0.180319638614101</v>
      </c>
      <c r="E5019" s="183">
        <v>-0.26862661187817899</v>
      </c>
    </row>
    <row r="5020" spans="1:5" x14ac:dyDescent="0.25">
      <c r="A5020" s="183">
        <v>27613.403774002501</v>
      </c>
      <c r="B5020" s="183">
        <v>-0.17585423801728101</v>
      </c>
      <c r="C5020" s="183">
        <v>-0.14724070202682599</v>
      </c>
      <c r="D5020" s="183">
        <v>-0.18025318005798599</v>
      </c>
      <c r="E5020" s="183">
        <v>-0.268710314798631</v>
      </c>
    </row>
    <row r="5021" spans="1:5" x14ac:dyDescent="0.25">
      <c r="A5021" s="183">
        <v>27615.182110526501</v>
      </c>
      <c r="B5021" s="183">
        <v>-0.43875251275824501</v>
      </c>
      <c r="C5021" s="183">
        <v>-0.14723125590314801</v>
      </c>
      <c r="D5021" s="183">
        <v>-0.18023626078632601</v>
      </c>
      <c r="E5021" s="183">
        <v>-0.26873170995739298</v>
      </c>
    </row>
    <row r="5022" spans="1:5" x14ac:dyDescent="0.25">
      <c r="A5022" s="183">
        <v>27623.995550776399</v>
      </c>
      <c r="B5022" s="183">
        <v>-0.25704744657321099</v>
      </c>
      <c r="C5022" s="183">
        <v>-0.14718439971796701</v>
      </c>
      <c r="D5022" s="183">
        <v>-0.180152540954513</v>
      </c>
      <c r="E5022" s="183">
        <v>-0.26883803437798398</v>
      </c>
    </row>
    <row r="5023" spans="1:5" x14ac:dyDescent="0.25">
      <c r="A5023" s="183">
        <v>27624.037520244499</v>
      </c>
      <c r="B5023" s="183">
        <v>-0.25259364373544402</v>
      </c>
      <c r="C5023" s="183">
        <v>-0.147184176368682</v>
      </c>
      <c r="D5023" s="183">
        <v>-0.18015214339734301</v>
      </c>
      <c r="E5023" s="183">
        <v>-0.26883854069325303</v>
      </c>
    </row>
    <row r="5024" spans="1:5" x14ac:dyDescent="0.25">
      <c r="A5024" s="183">
        <v>27624.754279287001</v>
      </c>
      <c r="B5024" s="183">
        <v>-0.38122322866119801</v>
      </c>
      <c r="C5024" s="183">
        <v>-0.14718035993252701</v>
      </c>
      <c r="D5024" s="183">
        <v>-0.180145353873672</v>
      </c>
      <c r="E5024" s="183">
        <v>-0.26884718759931298</v>
      </c>
    </row>
    <row r="5025" spans="1:5" x14ac:dyDescent="0.25">
      <c r="A5025" s="183">
        <v>27627.551051784401</v>
      </c>
      <c r="B5025" s="183">
        <v>0.38652647723404998</v>
      </c>
      <c r="C5025" s="183">
        <v>-0.147165460086816</v>
      </c>
      <c r="D5025" s="183">
        <v>-0.180118918262415</v>
      </c>
      <c r="E5025" s="183">
        <v>-0.26888092756995802</v>
      </c>
    </row>
    <row r="5026" spans="1:5" x14ac:dyDescent="0.25">
      <c r="A5026" s="183">
        <v>27628.200082311101</v>
      </c>
      <c r="B5026" s="183">
        <v>0.60523794308124901</v>
      </c>
      <c r="C5026" s="183">
        <v>-0.147162001268689</v>
      </c>
      <c r="D5026" s="183">
        <v>-0.180112787744616</v>
      </c>
      <c r="E5026" s="183">
        <v>-0.26888877628629798</v>
      </c>
    </row>
    <row r="5027" spans="1:5" x14ac:dyDescent="0.25">
      <c r="A5027" s="183">
        <v>27631.746202370199</v>
      </c>
      <c r="B5027" s="183">
        <v>-3.03478698195359E-2</v>
      </c>
      <c r="C5027" s="183">
        <v>-0.14714308685661201</v>
      </c>
      <c r="D5027" s="183">
        <v>-0.18007929232144701</v>
      </c>
      <c r="E5027" s="183">
        <v>-0.268931687228605</v>
      </c>
    </row>
    <row r="5028" spans="1:5" x14ac:dyDescent="0.25">
      <c r="A5028" s="183">
        <v>27635.498346571101</v>
      </c>
      <c r="B5028" s="183">
        <v>-0.31828823102300102</v>
      </c>
      <c r="C5028" s="183">
        <v>-0.147123050346818</v>
      </c>
      <c r="D5028" s="183">
        <v>-0.180043850865515</v>
      </c>
      <c r="E5028" s="183">
        <v>-0.26897715045345699</v>
      </c>
    </row>
    <row r="5029" spans="1:5" x14ac:dyDescent="0.25">
      <c r="A5029" s="183">
        <v>27635.6161256208</v>
      </c>
      <c r="B5029" s="183">
        <v>-0.66991963311734404</v>
      </c>
      <c r="C5029" s="183">
        <v>-0.14712242124691299</v>
      </c>
      <c r="D5029" s="183">
        <v>-0.180042738365361</v>
      </c>
      <c r="E5029" s="183">
        <v>-0.26897857850649298</v>
      </c>
    </row>
    <row r="5030" spans="1:5" x14ac:dyDescent="0.25">
      <c r="A5030" s="183">
        <v>27636.4875678686</v>
      </c>
      <c r="B5030" s="183">
        <v>-6.3215630147517299E-2</v>
      </c>
      <c r="C5030" s="183">
        <v>-0.14711776656311201</v>
      </c>
      <c r="D5030" s="183">
        <v>-0.18003450702339599</v>
      </c>
      <c r="E5030" s="183">
        <v>-0.268989146445057</v>
      </c>
    </row>
    <row r="5031" spans="1:5" x14ac:dyDescent="0.25">
      <c r="A5031" s="183">
        <v>27637.804815576899</v>
      </c>
      <c r="B5031" s="183">
        <v>-1.0374389490028899</v>
      </c>
      <c r="C5031" s="183">
        <v>-0.14711073067337299</v>
      </c>
      <c r="D5031" s="183">
        <v>-0.18002209577637199</v>
      </c>
      <c r="E5031" s="183">
        <v>-0.26900512779946201</v>
      </c>
    </row>
    <row r="5032" spans="1:5" x14ac:dyDescent="0.25">
      <c r="A5032" s="183">
        <v>27642.836037634199</v>
      </c>
      <c r="B5032" s="183">
        <v>-0.15851798330637201</v>
      </c>
      <c r="C5032" s="183">
        <v>-0.147083816026612</v>
      </c>
      <c r="D5032" s="183">
        <v>-0.17997479372821801</v>
      </c>
      <c r="E5032" s="183">
        <v>-0.26906623126673601</v>
      </c>
    </row>
    <row r="5033" spans="1:5" x14ac:dyDescent="0.25">
      <c r="A5033" s="183">
        <v>27643.2547363044</v>
      </c>
      <c r="B5033" s="183">
        <v>4.24606714604314E-2</v>
      </c>
      <c r="C5033" s="183">
        <v>-0.14708157356489401</v>
      </c>
      <c r="D5033" s="183">
        <v>-0.17997087522834099</v>
      </c>
      <c r="E5033" s="183">
        <v>-0.26907132121037503</v>
      </c>
    </row>
    <row r="5034" spans="1:5" x14ac:dyDescent="0.25">
      <c r="A5034" s="183">
        <v>27646.301832903198</v>
      </c>
      <c r="B5034" s="183">
        <v>-0.53927885031062095</v>
      </c>
      <c r="C5034" s="183">
        <v>-0.147065251946777</v>
      </c>
      <c r="D5034" s="183">
        <v>-0.17994235818614099</v>
      </c>
      <c r="E5034" s="183">
        <v>-0.26910838572780899</v>
      </c>
    </row>
    <row r="5035" spans="1:5" x14ac:dyDescent="0.25">
      <c r="A5035" s="183">
        <v>27646.925367452801</v>
      </c>
      <c r="B5035" s="183">
        <v>-0.54987657077135699</v>
      </c>
      <c r="C5035" s="183">
        <v>-0.14706190987175399</v>
      </c>
      <c r="D5035" s="183">
        <v>-0.17993652267667001</v>
      </c>
      <c r="E5035" s="183">
        <v>-0.269115975140509</v>
      </c>
    </row>
    <row r="5036" spans="1:5" x14ac:dyDescent="0.25">
      <c r="A5036" s="183">
        <v>27649.053982443002</v>
      </c>
      <c r="B5036" s="183">
        <v>-0.105191904113267</v>
      </c>
      <c r="C5036" s="183">
        <v>-0.14705049820427701</v>
      </c>
      <c r="D5036" s="183">
        <v>-0.17991660148233399</v>
      </c>
      <c r="E5036" s="183">
        <v>-0.26914189609685801</v>
      </c>
    </row>
    <row r="5037" spans="1:5" x14ac:dyDescent="0.25">
      <c r="A5037" s="183">
        <v>27649.106531535599</v>
      </c>
      <c r="B5037" s="183">
        <v>-0.35172086782407902</v>
      </c>
      <c r="C5037" s="183">
        <v>-0.147050216314182</v>
      </c>
      <c r="D5037" s="183">
        <v>-0.17991610968805</v>
      </c>
      <c r="E5037" s="183">
        <v>-0.26914253634674501</v>
      </c>
    </row>
    <row r="5038" spans="1:5" x14ac:dyDescent="0.25">
      <c r="A5038" s="183">
        <v>27650.261979807201</v>
      </c>
      <c r="B5038" s="183">
        <v>-0.38048886588053499</v>
      </c>
      <c r="C5038" s="183">
        <v>-0.147044018121091</v>
      </c>
      <c r="D5038" s="183">
        <v>-0.17990529612633599</v>
      </c>
      <c r="E5038" s="183">
        <v>-0.26915661475817898</v>
      </c>
    </row>
    <row r="5039" spans="1:5" x14ac:dyDescent="0.25">
      <c r="A5039" s="183">
        <v>27651.2162118169</v>
      </c>
      <c r="B5039" s="183">
        <v>-0.333434969557167</v>
      </c>
      <c r="C5039" s="183">
        <v>-0.14703889660597699</v>
      </c>
      <c r="D5039" s="183">
        <v>-0.17989636569908901</v>
      </c>
      <c r="E5039" s="183">
        <v>-0.26916824578137899</v>
      </c>
    </row>
    <row r="5040" spans="1:5" x14ac:dyDescent="0.25">
      <c r="A5040" s="183">
        <v>27657.2869199542</v>
      </c>
      <c r="B5040" s="183">
        <v>-0.56233836470230802</v>
      </c>
      <c r="C5040" s="183">
        <v>-0.14700628544215399</v>
      </c>
      <c r="D5040" s="183">
        <v>-0.17983955140570501</v>
      </c>
      <c r="E5040" s="183">
        <v>-0.26924232981430801</v>
      </c>
    </row>
    <row r="5041" spans="1:5" x14ac:dyDescent="0.25">
      <c r="A5041" s="183">
        <v>27661.883867049299</v>
      </c>
      <c r="B5041" s="183">
        <v>0.62394357791117905</v>
      </c>
      <c r="C5041" s="183">
        <v>-0.14698155668486801</v>
      </c>
      <c r="D5041" s="183">
        <v>-0.17979652968648799</v>
      </c>
      <c r="E5041" s="183">
        <v>-0.26929855526055102</v>
      </c>
    </row>
    <row r="5042" spans="1:5" x14ac:dyDescent="0.25">
      <c r="A5042" s="183">
        <v>27662.580264276301</v>
      </c>
      <c r="B5042" s="183">
        <v>9.6623717371846496E-3</v>
      </c>
      <c r="C5042" s="183">
        <v>-0.14697781049470199</v>
      </c>
      <c r="D5042" s="183">
        <v>-0.17979004345904701</v>
      </c>
      <c r="E5042" s="183">
        <v>-0.269307072923261</v>
      </c>
    </row>
    <row r="5043" spans="1:5" x14ac:dyDescent="0.25">
      <c r="A5043" s="183">
        <v>27664.496921963699</v>
      </c>
      <c r="B5043" s="183">
        <v>-0.32786400645899999</v>
      </c>
      <c r="C5043" s="183">
        <v>-0.14696748656921199</v>
      </c>
      <c r="D5043" s="183">
        <v>-0.17977219955068399</v>
      </c>
      <c r="E5043" s="183">
        <v>-0.26933051564112098</v>
      </c>
    </row>
    <row r="5044" spans="1:5" x14ac:dyDescent="0.25">
      <c r="A5044" s="183">
        <v>27665.4417991997</v>
      </c>
      <c r="B5044" s="183">
        <v>-0.31971118375712099</v>
      </c>
      <c r="C5044" s="183">
        <v>-0.14696239568604999</v>
      </c>
      <c r="D5044" s="183">
        <v>-0.17976340633513099</v>
      </c>
      <c r="E5044" s="183">
        <v>-0.26934208834442702</v>
      </c>
    </row>
    <row r="5045" spans="1:5" x14ac:dyDescent="0.25">
      <c r="A5045" s="183">
        <v>27668.288333140099</v>
      </c>
      <c r="B5045" s="183">
        <v>0.43313026655664699</v>
      </c>
      <c r="C5045" s="183">
        <v>-0.14694705031274599</v>
      </c>
      <c r="D5045" s="183">
        <v>-0.17973699876347801</v>
      </c>
      <c r="E5045" s="183">
        <v>-0.26937697760261198</v>
      </c>
    </row>
    <row r="5046" spans="1:5" x14ac:dyDescent="0.25">
      <c r="A5046" s="183">
        <v>27670.9276705027</v>
      </c>
      <c r="B5046" s="183">
        <v>0.29973925567474702</v>
      </c>
      <c r="C5046" s="183">
        <v>-0.14693280992209101</v>
      </c>
      <c r="D5046" s="183">
        <v>-0.179712559466156</v>
      </c>
      <c r="E5046" s="183">
        <v>-0.269409352025062</v>
      </c>
    </row>
    <row r="5047" spans="1:5" x14ac:dyDescent="0.25">
      <c r="A5047" s="183">
        <v>27673.472882516398</v>
      </c>
      <c r="B5047" s="183">
        <v>7.6365846339876406E-2</v>
      </c>
      <c r="C5047" s="183">
        <v>-0.14691906351287601</v>
      </c>
      <c r="D5047" s="183">
        <v>-0.17968899173509201</v>
      </c>
      <c r="E5047" s="183">
        <v>-0.26944059924325497</v>
      </c>
    </row>
    <row r="5048" spans="1:5" x14ac:dyDescent="0.25">
      <c r="A5048" s="183">
        <v>27676.194623209401</v>
      </c>
      <c r="B5048" s="183">
        <v>0.17066732975812299</v>
      </c>
      <c r="C5048" s="183">
        <v>-0.14690435782585301</v>
      </c>
      <c r="D5048" s="183">
        <v>-0.17966378941311001</v>
      </c>
      <c r="E5048" s="183">
        <v>-0.26947404425585397</v>
      </c>
    </row>
    <row r="5049" spans="1:5" x14ac:dyDescent="0.25">
      <c r="A5049" s="183">
        <v>27677.676427036</v>
      </c>
      <c r="B5049" s="183">
        <v>0.48767312202559998</v>
      </c>
      <c r="C5049" s="183">
        <v>-0.146896347698977</v>
      </c>
      <c r="D5049" s="183">
        <v>-0.17965006845238601</v>
      </c>
      <c r="E5049" s="183">
        <v>-0.269492281909267</v>
      </c>
    </row>
    <row r="5050" spans="1:5" x14ac:dyDescent="0.25">
      <c r="A5050" s="183">
        <v>27682.878333616802</v>
      </c>
      <c r="B5050" s="183">
        <v>0.384586196511361</v>
      </c>
      <c r="C5050" s="183">
        <v>-0.146868194031258</v>
      </c>
      <c r="D5050" s="183">
        <v>-0.17960190070264201</v>
      </c>
      <c r="E5050" s="183">
        <v>-0.26955630561308203</v>
      </c>
    </row>
    <row r="5051" spans="1:5" x14ac:dyDescent="0.25">
      <c r="A5051" s="183">
        <v>27683.363165818198</v>
      </c>
      <c r="B5051" s="183">
        <v>-0.27471496326660899</v>
      </c>
      <c r="C5051" s="183">
        <v>-0.14686556770057799</v>
      </c>
      <c r="D5051" s="183">
        <v>-0.17959741133402601</v>
      </c>
      <c r="E5051" s="183">
        <v>-0.26956227527412802</v>
      </c>
    </row>
    <row r="5052" spans="1:5" x14ac:dyDescent="0.25">
      <c r="A5052" s="183">
        <v>27698.547140735202</v>
      </c>
      <c r="B5052" s="183">
        <v>-0.11893671453559999</v>
      </c>
      <c r="C5052" s="183">
        <v>-0.14678312105252</v>
      </c>
      <c r="D5052" s="183">
        <v>-0.17945776569002</v>
      </c>
      <c r="E5052" s="183">
        <v>-0.26974983952402898</v>
      </c>
    </row>
    <row r="5053" spans="1:5" x14ac:dyDescent="0.25">
      <c r="A5053" s="183">
        <v>27702.634461734899</v>
      </c>
      <c r="B5053" s="183">
        <v>-0.57017732479259797</v>
      </c>
      <c r="C5053" s="183">
        <v>-0.14676087996220399</v>
      </c>
      <c r="D5053" s="183">
        <v>-0.179420287898685</v>
      </c>
      <c r="E5053" s="183">
        <v>-0.269800485009974</v>
      </c>
    </row>
    <row r="5054" spans="1:5" x14ac:dyDescent="0.25">
      <c r="A5054" s="183">
        <v>27705.332488895801</v>
      </c>
      <c r="B5054" s="183">
        <v>-1.7804832568843401</v>
      </c>
      <c r="C5054" s="183">
        <v>-0.14674618061693401</v>
      </c>
      <c r="D5054" s="183">
        <v>-0.17939566241069199</v>
      </c>
      <c r="E5054" s="183">
        <v>-0.26983395209273398</v>
      </c>
    </row>
    <row r="5055" spans="1:5" x14ac:dyDescent="0.25">
      <c r="A5055" s="183">
        <v>27710.020163392801</v>
      </c>
      <c r="B5055" s="183">
        <v>-6.4522287278667698E-2</v>
      </c>
      <c r="C5055" s="183">
        <v>-0.146720607093835</v>
      </c>
      <c r="D5055" s="183">
        <v>-0.17935287940585101</v>
      </c>
      <c r="E5055" s="183">
        <v>-0.26989216591998699</v>
      </c>
    </row>
    <row r="5056" spans="1:5" x14ac:dyDescent="0.25">
      <c r="A5056" s="183">
        <v>27711.390506480198</v>
      </c>
      <c r="B5056" s="183">
        <v>-0.41723206591366402</v>
      </c>
      <c r="C5056" s="183">
        <v>-0.14671312603183201</v>
      </c>
      <c r="D5056" s="183">
        <v>-0.17934037269383901</v>
      </c>
      <c r="E5056" s="183">
        <v>-0.26990919971406202</v>
      </c>
    </row>
    <row r="5057" spans="1:5" x14ac:dyDescent="0.25">
      <c r="A5057" s="183">
        <v>27711.573319986401</v>
      </c>
      <c r="B5057" s="183">
        <v>-3.4554768617911499E-2</v>
      </c>
      <c r="C5057" s="183">
        <v>-0.146712128004996</v>
      </c>
      <c r="D5057" s="183">
        <v>-0.17933870420957701</v>
      </c>
      <c r="E5057" s="183">
        <v>-0.26991147298014401</v>
      </c>
    </row>
    <row r="5058" spans="1:5" x14ac:dyDescent="0.25">
      <c r="A5058" s="183">
        <v>27712.809508599799</v>
      </c>
      <c r="B5058" s="183">
        <v>0.59257263846272901</v>
      </c>
      <c r="C5058" s="183">
        <v>-0.14670537557688401</v>
      </c>
      <c r="D5058" s="183">
        <v>-0.17932742188537401</v>
      </c>
      <c r="E5058" s="183">
        <v>-0.269926848060561</v>
      </c>
    </row>
    <row r="5059" spans="1:5" x14ac:dyDescent="0.25">
      <c r="A5059" s="183">
        <v>27715.3660123357</v>
      </c>
      <c r="B5059" s="183">
        <v>-0.32949843533473</v>
      </c>
      <c r="C5059" s="183">
        <v>-0.14669139785078</v>
      </c>
      <c r="D5059" s="183">
        <v>-0.179304152491602</v>
      </c>
      <c r="E5059" s="183">
        <v>-0.26995865756884901</v>
      </c>
    </row>
    <row r="5060" spans="1:5" x14ac:dyDescent="0.25">
      <c r="A5060" s="183">
        <v>27716.7705199109</v>
      </c>
      <c r="B5060" s="183">
        <v>-0.18794172457469199</v>
      </c>
      <c r="C5060" s="183">
        <v>-0.14668371401879299</v>
      </c>
      <c r="D5060" s="183">
        <v>-0.17929137475044099</v>
      </c>
      <c r="E5060" s="183">
        <v>-0.26997614532974501</v>
      </c>
    </row>
    <row r="5061" spans="1:5" x14ac:dyDescent="0.25">
      <c r="A5061" s="183">
        <v>27717.043212251399</v>
      </c>
      <c r="B5061" s="183">
        <v>-0.14943863255480999</v>
      </c>
      <c r="C5061" s="183">
        <v>-0.146682222163452</v>
      </c>
      <c r="D5061" s="183">
        <v>-0.17928889956196001</v>
      </c>
      <c r="E5061" s="183">
        <v>-0.26997954128173701</v>
      </c>
    </row>
    <row r="5062" spans="1:5" x14ac:dyDescent="0.25">
      <c r="A5062" s="183">
        <v>27726.854931181799</v>
      </c>
      <c r="B5062" s="183">
        <v>-0.33266163544538602</v>
      </c>
      <c r="C5062" s="183">
        <v>-0.146628485034246</v>
      </c>
      <c r="D5062" s="183">
        <v>-0.17919993076695401</v>
      </c>
      <c r="E5062" s="183">
        <v>-0.27010192792909898</v>
      </c>
    </row>
    <row r="5063" spans="1:5" x14ac:dyDescent="0.25">
      <c r="A5063" s="183">
        <v>27727.741262004602</v>
      </c>
      <c r="B5063" s="183">
        <v>-0.204135393614058</v>
      </c>
      <c r="C5063" s="183">
        <v>-0.14662362423096101</v>
      </c>
      <c r="D5063" s="183">
        <v>-0.17919193406087</v>
      </c>
      <c r="E5063" s="183">
        <v>-0.27011300236435998</v>
      </c>
    </row>
    <row r="5064" spans="1:5" x14ac:dyDescent="0.25">
      <c r="A5064" s="183">
        <v>27728.288116672698</v>
      </c>
      <c r="B5064" s="183">
        <v>-0.115777766104663</v>
      </c>
      <c r="C5064" s="183">
        <v>-0.14662062354954999</v>
      </c>
      <c r="D5064" s="183">
        <v>-0.17918700019651701</v>
      </c>
      <c r="E5064" s="183">
        <v>-0.27011983720166599</v>
      </c>
    </row>
    <row r="5065" spans="1:5" x14ac:dyDescent="0.25">
      <c r="A5065" s="183">
        <v>27729.494401124099</v>
      </c>
      <c r="B5065" s="183">
        <v>-0.17614354137452901</v>
      </c>
      <c r="C5065" s="183">
        <v>-0.14661400189368601</v>
      </c>
      <c r="D5065" s="183">
        <v>-0.179176116785985</v>
      </c>
      <c r="E5065" s="183">
        <v>-0.27013491389104899</v>
      </c>
    </row>
    <row r="5066" spans="1:5" x14ac:dyDescent="0.25">
      <c r="A5066" s="183">
        <v>27730.456773363399</v>
      </c>
      <c r="B5066" s="183">
        <v>7.1995232007737706E-2</v>
      </c>
      <c r="C5066" s="183">
        <v>-0.14660871914484999</v>
      </c>
      <c r="D5066" s="183">
        <v>-0.17916743401456101</v>
      </c>
      <c r="E5066" s="183">
        <v>-0.27014694894052599</v>
      </c>
    </row>
    <row r="5067" spans="1:5" x14ac:dyDescent="0.25">
      <c r="A5067" s="183">
        <v>27733.7901417924</v>
      </c>
      <c r="B5067" s="183">
        <v>-0.57205831506912397</v>
      </c>
      <c r="C5067" s="183">
        <v>-0.146590406261352</v>
      </c>
      <c r="D5067" s="183">
        <v>-0.17913735950185</v>
      </c>
      <c r="E5067" s="183">
        <v>-0.27018865480649001</v>
      </c>
    </row>
    <row r="5068" spans="1:5" x14ac:dyDescent="0.25">
      <c r="A5068" s="183">
        <v>27734.151095244299</v>
      </c>
      <c r="B5068" s="183">
        <v>0.25652394835904402</v>
      </c>
      <c r="C5068" s="183">
        <v>-0.14658842288073101</v>
      </c>
      <c r="D5068" s="183">
        <v>-0.17913410288638401</v>
      </c>
      <c r="E5068" s="183">
        <v>-0.27019317373542601</v>
      </c>
    </row>
    <row r="5069" spans="1:5" x14ac:dyDescent="0.25">
      <c r="A5069" s="183">
        <v>27740.469697444401</v>
      </c>
      <c r="B5069" s="183">
        <v>0.499368034118364</v>
      </c>
      <c r="C5069" s="183">
        <v>-0.14655365754968699</v>
      </c>
      <c r="D5069" s="183">
        <v>-0.17907709482195</v>
      </c>
      <c r="E5069" s="183">
        <v>-0.27027235544613298</v>
      </c>
    </row>
    <row r="5070" spans="1:5" x14ac:dyDescent="0.25">
      <c r="A5070" s="183">
        <v>27743.939568281199</v>
      </c>
      <c r="B5070" s="183">
        <v>-0.15205335368959599</v>
      </c>
      <c r="C5070" s="183">
        <v>-0.14653453857535101</v>
      </c>
      <c r="D5070" s="183">
        <v>-0.179045919083786</v>
      </c>
      <c r="E5070" s="183">
        <v>-0.27031590150477902</v>
      </c>
    </row>
    <row r="5071" spans="1:5" x14ac:dyDescent="0.25">
      <c r="A5071" s="183">
        <v>27745.775776663901</v>
      </c>
      <c r="B5071" s="183">
        <v>-8.3373564366728797E-2</v>
      </c>
      <c r="C5071" s="183">
        <v>-0.146524413783026</v>
      </c>
      <c r="D5071" s="183">
        <v>-0.179029443435617</v>
      </c>
      <c r="E5071" s="183">
        <v>-0.27033896356014803</v>
      </c>
    </row>
    <row r="5072" spans="1:5" x14ac:dyDescent="0.25">
      <c r="A5072" s="183">
        <v>27749.474458061501</v>
      </c>
      <c r="B5072" s="183">
        <v>-0.23423984395301001</v>
      </c>
      <c r="C5072" s="183">
        <v>-0.146504007518757</v>
      </c>
      <c r="D5072" s="183">
        <v>-0.17899627998553599</v>
      </c>
      <c r="E5072" s="183">
        <v>-0.27038545816573001</v>
      </c>
    </row>
    <row r="5073" spans="1:5" x14ac:dyDescent="0.25">
      <c r="A5073" s="183">
        <v>27752.982779230399</v>
      </c>
      <c r="B5073" s="183">
        <v>3.7963588393785698E-2</v>
      </c>
      <c r="C5073" s="183">
        <v>-0.14648461945691199</v>
      </c>
      <c r="D5073" s="183">
        <v>-0.178965170366436</v>
      </c>
      <c r="E5073" s="183">
        <v>-0.27042960075528</v>
      </c>
    </row>
    <row r="5074" spans="1:5" x14ac:dyDescent="0.25">
      <c r="A5074" s="183">
        <v>27757.6531289634</v>
      </c>
      <c r="B5074" s="183">
        <v>-0.255521321726282</v>
      </c>
      <c r="C5074" s="183">
        <v>-0.14645880222749999</v>
      </c>
      <c r="D5074" s="183">
        <v>-0.17892375659777801</v>
      </c>
      <c r="E5074" s="183">
        <v>-0.27048847328681602</v>
      </c>
    </row>
    <row r="5075" spans="1:5" x14ac:dyDescent="0.25">
      <c r="A5075" s="183">
        <v>27758.766588493501</v>
      </c>
      <c r="B5075" s="183">
        <v>-0.31567124214063602</v>
      </c>
      <c r="C5075" s="183">
        <v>-0.146452639162999</v>
      </c>
      <c r="D5075" s="183">
        <v>-0.17891388312833201</v>
      </c>
      <c r="E5075" s="183">
        <v>-0.27050251067296399</v>
      </c>
    </row>
    <row r="5076" spans="1:5" x14ac:dyDescent="0.25">
      <c r="A5076" s="183">
        <v>27759.2746305084</v>
      </c>
      <c r="B5076" s="183">
        <v>-0.19319697684495599</v>
      </c>
      <c r="C5076" s="183">
        <v>-0.146449827120332</v>
      </c>
      <c r="D5076" s="183">
        <v>-0.17890937812642199</v>
      </c>
      <c r="E5076" s="183">
        <v>-0.27050891555948903</v>
      </c>
    </row>
    <row r="5077" spans="1:5" x14ac:dyDescent="0.25">
      <c r="A5077" s="183">
        <v>27762.155953304398</v>
      </c>
      <c r="B5077" s="183">
        <v>-0.32053313574298398</v>
      </c>
      <c r="C5077" s="183">
        <v>-0.14643386708887501</v>
      </c>
      <c r="D5077" s="183">
        <v>-0.17888382834053301</v>
      </c>
      <c r="E5077" s="183">
        <v>-0.27054524040076999</v>
      </c>
    </row>
    <row r="5078" spans="1:5" x14ac:dyDescent="0.25">
      <c r="A5078" s="183">
        <v>27768.603678001899</v>
      </c>
      <c r="B5078" s="183">
        <v>-0.25278672764967902</v>
      </c>
      <c r="C5078" s="183">
        <v>-0.14639810989055199</v>
      </c>
      <c r="D5078" s="183">
        <v>-0.17882665391158201</v>
      </c>
      <c r="E5078" s="183">
        <v>-0.270626705176089</v>
      </c>
    </row>
    <row r="5079" spans="1:5" x14ac:dyDescent="0.25">
      <c r="A5079" s="183">
        <v>27775.221843660798</v>
      </c>
      <c r="B5079" s="183">
        <v>-0.53831535908841499</v>
      </c>
      <c r="C5079" s="183">
        <v>-0.146361328259661</v>
      </c>
      <c r="D5079" s="183">
        <v>-0.178767968117755</v>
      </c>
      <c r="E5079" s="183">
        <v>-0.27071047424455702</v>
      </c>
    </row>
    <row r="5080" spans="1:5" x14ac:dyDescent="0.25">
      <c r="A5080" s="183">
        <v>27775.680369984198</v>
      </c>
      <c r="B5080" s="183">
        <v>0.13559506802485199</v>
      </c>
      <c r="C5080" s="183">
        <v>-0.14635877508480299</v>
      </c>
      <c r="D5080" s="183">
        <v>-0.17876390219032601</v>
      </c>
      <c r="E5080" s="183">
        <v>-0.27071628394304997</v>
      </c>
    </row>
    <row r="5081" spans="1:5" x14ac:dyDescent="0.25">
      <c r="A5081" s="183">
        <v>27780.958071303499</v>
      </c>
      <c r="B5081" s="183">
        <v>-0.23557089805649201</v>
      </c>
      <c r="C5081" s="183">
        <v>-0.14632938768951001</v>
      </c>
      <c r="D5081" s="183">
        <v>-0.17871710280399</v>
      </c>
      <c r="E5081" s="183">
        <v>-0.27078320785448401</v>
      </c>
    </row>
    <row r="5082" spans="1:5" x14ac:dyDescent="0.25">
      <c r="A5082" s="183">
        <v>27793.1399382786</v>
      </c>
      <c r="B5082" s="183">
        <v>-0.58185349788225604</v>
      </c>
      <c r="C5082" s="183">
        <v>-0.14626143413658901</v>
      </c>
      <c r="D5082" s="183">
        <v>-0.17860908155300001</v>
      </c>
      <c r="E5082" s="183">
        <v>-0.27093805521581299</v>
      </c>
    </row>
    <row r="5083" spans="1:5" x14ac:dyDescent="0.25">
      <c r="A5083" s="183">
        <v>27794.8966230308</v>
      </c>
      <c r="B5083" s="183">
        <v>-0.86524299908256097</v>
      </c>
      <c r="C5083" s="183">
        <v>-0.146251611587461</v>
      </c>
      <c r="D5083" s="183">
        <v>-0.17859370033528901</v>
      </c>
      <c r="E5083" s="183">
        <v>-0.27096042437920598</v>
      </c>
    </row>
    <row r="5084" spans="1:5" x14ac:dyDescent="0.25">
      <c r="A5084" s="183">
        <v>27796.75713247</v>
      </c>
      <c r="B5084" s="183">
        <v>0.36161907498426499</v>
      </c>
      <c r="C5084" s="183">
        <v>-0.14624120533367199</v>
      </c>
      <c r="D5084" s="183">
        <v>-0.17857741004717401</v>
      </c>
      <c r="E5084" s="183">
        <v>-0.270984130262173</v>
      </c>
    </row>
    <row r="5085" spans="1:5" x14ac:dyDescent="0.25">
      <c r="A5085" s="183">
        <v>27796.826870380199</v>
      </c>
      <c r="B5085" s="183">
        <v>-4.5451484648573202E-2</v>
      </c>
      <c r="C5085" s="183">
        <v>-0.146240814960092</v>
      </c>
      <c r="D5085" s="183">
        <v>-0.178576799434497</v>
      </c>
      <c r="E5085" s="183">
        <v>-0.270985018835325</v>
      </c>
    </row>
    <row r="5086" spans="1:5" x14ac:dyDescent="0.25">
      <c r="A5086" s="183">
        <v>27807.603350263402</v>
      </c>
      <c r="B5086" s="183">
        <v>-0.40166594121425803</v>
      </c>
      <c r="C5086" s="183">
        <v>-0.14618042393227701</v>
      </c>
      <c r="D5086" s="183">
        <v>-0.17848259685276699</v>
      </c>
      <c r="E5086" s="183">
        <v>-0.271122562555</v>
      </c>
    </row>
    <row r="5087" spans="1:5" x14ac:dyDescent="0.25">
      <c r="A5087" s="183">
        <v>27807.8112999322</v>
      </c>
      <c r="B5087" s="183">
        <v>-9.5638533916053703E-2</v>
      </c>
      <c r="C5087" s="183">
        <v>-0.14617925690126199</v>
      </c>
      <c r="D5087" s="183">
        <v>-0.17848078637317299</v>
      </c>
      <c r="E5087" s="183">
        <v>-0.271125220659793</v>
      </c>
    </row>
    <row r="5088" spans="1:5" x14ac:dyDescent="0.25">
      <c r="A5088" s="183">
        <v>27808.086690374701</v>
      </c>
      <c r="B5088" s="183">
        <v>-0.32615423877395699</v>
      </c>
      <c r="C5088" s="183">
        <v>-0.14617771076394701</v>
      </c>
      <c r="D5088" s="183">
        <v>-0.17847838873157301</v>
      </c>
      <c r="E5088" s="183">
        <v>-0.27112874082243199</v>
      </c>
    </row>
    <row r="5089" spans="1:5" x14ac:dyDescent="0.25">
      <c r="A5089" s="183">
        <v>27809.782406840099</v>
      </c>
      <c r="B5089" s="183">
        <v>-0.161911886601873</v>
      </c>
      <c r="C5089" s="183">
        <v>-0.14616819042446499</v>
      </c>
      <c r="D5089" s="183">
        <v>-0.17846362525502801</v>
      </c>
      <c r="E5089" s="183">
        <v>-0.27115042552216501</v>
      </c>
    </row>
    <row r="5090" spans="1:5" x14ac:dyDescent="0.25">
      <c r="A5090" s="183">
        <v>27826.0219495073</v>
      </c>
      <c r="B5090" s="183">
        <v>-0.61048594078815199</v>
      </c>
      <c r="C5090" s="183">
        <v>-0.14607675081021201</v>
      </c>
      <c r="D5090" s="183">
        <v>-0.17832260098946501</v>
      </c>
      <c r="E5090" s="183">
        <v>-0.27135855367817502</v>
      </c>
    </row>
    <row r="5091" spans="1:5" x14ac:dyDescent="0.25">
      <c r="A5091" s="183">
        <v>27830.773938294999</v>
      </c>
      <c r="B5091" s="183">
        <v>-0.426104118158044</v>
      </c>
      <c r="C5091" s="183">
        <v>-0.146049942656239</v>
      </c>
      <c r="D5091" s="183">
        <v>-0.17828161075187199</v>
      </c>
      <c r="E5091" s="183">
        <v>-0.27141961661473901</v>
      </c>
    </row>
    <row r="5092" spans="1:5" x14ac:dyDescent="0.25">
      <c r="A5092" s="183">
        <v>27832.6496755923</v>
      </c>
      <c r="B5092" s="183">
        <v>-0.48684964838885397</v>
      </c>
      <c r="C5092" s="183">
        <v>-0.14603935598567799</v>
      </c>
      <c r="D5092" s="183">
        <v>-0.178265430806819</v>
      </c>
      <c r="E5092" s="183">
        <v>-0.27144374156999401</v>
      </c>
    </row>
    <row r="5093" spans="1:5" x14ac:dyDescent="0.25">
      <c r="A5093" s="183">
        <v>27840.3723885045</v>
      </c>
      <c r="B5093" s="183">
        <v>-0.57801962337662405</v>
      </c>
      <c r="C5093" s="183">
        <v>-0.14599566214894399</v>
      </c>
      <c r="D5093" s="183">
        <v>-0.178198939939193</v>
      </c>
      <c r="E5093" s="183">
        <v>-0.27154318799822302</v>
      </c>
    </row>
    <row r="5094" spans="1:5" x14ac:dyDescent="0.25">
      <c r="A5094" s="183">
        <v>27843.3881612232</v>
      </c>
      <c r="B5094" s="183">
        <v>0.36831614623886699</v>
      </c>
      <c r="C5094" s="183">
        <v>-0.14597857315593801</v>
      </c>
      <c r="D5094" s="183">
        <v>-0.178173059960098</v>
      </c>
      <c r="E5094" s="183">
        <v>-0.27158207479806601</v>
      </c>
    </row>
    <row r="5095" spans="1:5" x14ac:dyDescent="0.25">
      <c r="A5095" s="183">
        <v>27844.0678517501</v>
      </c>
      <c r="B5095" s="183">
        <v>-0.25442236383744798</v>
      </c>
      <c r="C5095" s="183">
        <v>-0.14597471968004899</v>
      </c>
      <c r="D5095" s="183">
        <v>-0.178167242477001</v>
      </c>
      <c r="E5095" s="183">
        <v>-0.27159084301494002</v>
      </c>
    </row>
    <row r="5096" spans="1:5" x14ac:dyDescent="0.25">
      <c r="A5096" s="183">
        <v>27848.6683706556</v>
      </c>
      <c r="B5096" s="183">
        <v>0.17415943018725999</v>
      </c>
      <c r="C5096" s="183">
        <v>-0.14594861806262799</v>
      </c>
      <c r="D5096" s="183">
        <v>-0.178127866555292</v>
      </c>
      <c r="E5096" s="183">
        <v>-0.2716502457585</v>
      </c>
    </row>
    <row r="5097" spans="1:5" x14ac:dyDescent="0.25">
      <c r="A5097" s="183">
        <v>27852.035939965401</v>
      </c>
      <c r="B5097" s="183">
        <v>-0.55076302844188096</v>
      </c>
      <c r="C5097" s="183">
        <v>-0.145929477512249</v>
      </c>
      <c r="D5097" s="183">
        <v>-0.17809904347072</v>
      </c>
      <c r="E5097" s="183">
        <v>-0.27169374339329999</v>
      </c>
    </row>
    <row r="5098" spans="1:5" x14ac:dyDescent="0.25">
      <c r="A5098" s="183">
        <v>27860.8304701409</v>
      </c>
      <c r="B5098" s="183">
        <v>-0.45508940436928003</v>
      </c>
      <c r="C5098" s="183">
        <v>-0.145879424372302</v>
      </c>
      <c r="D5098" s="183">
        <v>-0.17802408083848001</v>
      </c>
      <c r="E5098" s="183">
        <v>-0.27180754883275798</v>
      </c>
    </row>
    <row r="5099" spans="1:5" x14ac:dyDescent="0.25">
      <c r="A5099" s="183">
        <v>27861.510828110298</v>
      </c>
      <c r="B5099" s="183">
        <v>0.240066704416564</v>
      </c>
      <c r="C5099" s="183">
        <v>-0.145875545161122</v>
      </c>
      <c r="D5099" s="183">
        <v>-0.178018282637321</v>
      </c>
      <c r="E5099" s="183">
        <v>-0.27181636371344198</v>
      </c>
    </row>
    <row r="5100" spans="1:5" x14ac:dyDescent="0.25">
      <c r="A5100" s="183">
        <v>27868.283577289902</v>
      </c>
      <c r="B5100" s="183">
        <v>-0.104504263867378</v>
      </c>
      <c r="C5100" s="183">
        <v>-0.145836928836306</v>
      </c>
      <c r="D5100" s="183">
        <v>-0.17796092674875899</v>
      </c>
      <c r="E5100" s="183">
        <v>-0.27190418383866599</v>
      </c>
    </row>
    <row r="5101" spans="1:5" x14ac:dyDescent="0.25">
      <c r="A5101" s="183">
        <v>27874.8468853419</v>
      </c>
      <c r="B5101" s="183">
        <v>-0.47281633102175302</v>
      </c>
      <c r="C5101" s="183">
        <v>-0.14579945470900799</v>
      </c>
      <c r="D5101" s="183">
        <v>-0.17790534453904699</v>
      </c>
      <c r="E5101" s="183">
        <v>-0.271989423957613</v>
      </c>
    </row>
    <row r="5102" spans="1:5" x14ac:dyDescent="0.25">
      <c r="A5102" s="183">
        <v>27879.319725802899</v>
      </c>
      <c r="B5102" s="183">
        <v>-6.1319539096704699E-2</v>
      </c>
      <c r="C5102" s="183">
        <v>-0.14577384591148301</v>
      </c>
      <c r="D5102" s="183">
        <v>-0.17786746572023501</v>
      </c>
      <c r="E5102" s="183">
        <v>-0.27204759082240199</v>
      </c>
    </row>
    <row r="5103" spans="1:5" x14ac:dyDescent="0.25">
      <c r="A5103" s="183">
        <v>27880.494926805</v>
      </c>
      <c r="B5103" s="183">
        <v>-0.26406127879748897</v>
      </c>
      <c r="C5103" s="183">
        <v>-0.14576711741651999</v>
      </c>
      <c r="D5103" s="183">
        <v>-0.17785756059596999</v>
      </c>
      <c r="E5103" s="183">
        <v>-0.27206288037820803</v>
      </c>
    </row>
    <row r="5104" spans="1:5" x14ac:dyDescent="0.25">
      <c r="A5104" s="183">
        <v>27881.922197482301</v>
      </c>
      <c r="B5104" s="183">
        <v>-0.57563273713354701</v>
      </c>
      <c r="C5104" s="183">
        <v>-0.145758945722021</v>
      </c>
      <c r="D5104" s="183">
        <v>-0.17784553199998299</v>
      </c>
      <c r="E5104" s="183">
        <v>-0.27208145837160103</v>
      </c>
    </row>
    <row r="5105" spans="1:5" x14ac:dyDescent="0.25">
      <c r="A5105" s="183">
        <v>27881.961960429799</v>
      </c>
      <c r="B5105" s="183">
        <v>-0.73254370049525797</v>
      </c>
      <c r="C5105" s="183">
        <v>-0.14575871806327001</v>
      </c>
      <c r="D5105" s="183">
        <v>-0.177845197068528</v>
      </c>
      <c r="E5105" s="183">
        <v>-0.27208197609464402</v>
      </c>
    </row>
    <row r="5106" spans="1:5" x14ac:dyDescent="0.25">
      <c r="A5106" s="183">
        <v>27883.844666089801</v>
      </c>
      <c r="B5106" s="183">
        <v>-0.33998118921025899</v>
      </c>
      <c r="C5106" s="183">
        <v>-0.145747935024341</v>
      </c>
      <c r="D5106" s="183">
        <v>-0.177829411088131</v>
      </c>
      <c r="E5106" s="183">
        <v>-0.27210649173546703</v>
      </c>
    </row>
    <row r="5107" spans="1:5" x14ac:dyDescent="0.25">
      <c r="A5107" s="183">
        <v>27888.0897727347</v>
      </c>
      <c r="B5107" s="183">
        <v>-0.53379052416987505</v>
      </c>
      <c r="C5107" s="183">
        <v>-0.14572358506557101</v>
      </c>
      <c r="D5107" s="183">
        <v>-0.177793817011104</v>
      </c>
      <c r="E5107" s="183">
        <v>-0.27216180833251402</v>
      </c>
    </row>
    <row r="5108" spans="1:5" x14ac:dyDescent="0.25">
      <c r="A5108" s="183">
        <v>27893.045992697502</v>
      </c>
      <c r="B5108" s="183">
        <v>-0.50019647466181805</v>
      </c>
      <c r="C5108" s="183">
        <v>-0.14569511617770101</v>
      </c>
      <c r="D5108" s="183">
        <v>-0.17775226044023901</v>
      </c>
      <c r="E5108" s="183">
        <v>-0.27222645884520802</v>
      </c>
    </row>
    <row r="5109" spans="1:5" x14ac:dyDescent="0.25">
      <c r="A5109" s="183">
        <v>27894.086962240999</v>
      </c>
      <c r="B5109" s="183">
        <v>-0.36312529841839902</v>
      </c>
      <c r="C5109" s="183">
        <v>-0.14568913534672401</v>
      </c>
      <c r="D5109" s="183">
        <v>-0.17774353219069999</v>
      </c>
      <c r="E5109" s="183">
        <v>-0.27224004678747499</v>
      </c>
    </row>
    <row r="5110" spans="1:5" x14ac:dyDescent="0.25">
      <c r="A5110" s="183">
        <v>27895.2965112446</v>
      </c>
      <c r="B5110" s="183">
        <v>-0.179519363345926</v>
      </c>
      <c r="C5110" s="183">
        <v>-0.145682180326974</v>
      </c>
      <c r="D5110" s="183">
        <v>-0.177733390447747</v>
      </c>
      <c r="E5110" s="183">
        <v>-0.27225583922091701</v>
      </c>
    </row>
    <row r="5111" spans="1:5" x14ac:dyDescent="0.25">
      <c r="A5111" s="183">
        <v>27895.641813553299</v>
      </c>
      <c r="B5111" s="183">
        <v>-0.14384608237879601</v>
      </c>
      <c r="C5111" s="183">
        <v>-0.14568019480644601</v>
      </c>
      <c r="D5111" s="183">
        <v>-0.17773049518079601</v>
      </c>
      <c r="E5111" s="183">
        <v>-0.27226035059645498</v>
      </c>
    </row>
    <row r="5112" spans="1:5" x14ac:dyDescent="0.25">
      <c r="A5112" s="183">
        <v>27899.925853741301</v>
      </c>
      <c r="B5112" s="183">
        <v>-0.50391140074247398</v>
      </c>
      <c r="C5112" s="183">
        <v>-0.14565553154381</v>
      </c>
      <c r="D5112" s="183">
        <v>-0.177694574656485</v>
      </c>
      <c r="E5112" s="183">
        <v>-0.27231632159235902</v>
      </c>
    </row>
    <row r="5113" spans="1:5" x14ac:dyDescent="0.25">
      <c r="A5113" s="183">
        <v>27904.0199651203</v>
      </c>
      <c r="B5113" s="183">
        <v>-1.19970411235618</v>
      </c>
      <c r="C5113" s="183">
        <v>-0.145631952448428</v>
      </c>
      <c r="D5113" s="183">
        <v>-0.17766039432397299</v>
      </c>
      <c r="E5113" s="183">
        <v>-0.27236986389412399</v>
      </c>
    </row>
    <row r="5114" spans="1:5" x14ac:dyDescent="0.25">
      <c r="A5114" s="183">
        <v>27906.766855476799</v>
      </c>
      <c r="B5114" s="183">
        <v>-0.107973987778442</v>
      </c>
      <c r="C5114" s="183">
        <v>-0.145616109996801</v>
      </c>
      <c r="D5114" s="183">
        <v>-0.17763750242683701</v>
      </c>
      <c r="E5114" s="183">
        <v>-0.27240581319490897</v>
      </c>
    </row>
    <row r="5115" spans="1:5" x14ac:dyDescent="0.25">
      <c r="A5115" s="183">
        <v>27907.596549694499</v>
      </c>
      <c r="B5115" s="183">
        <v>-0.19503414264088201</v>
      </c>
      <c r="C5115" s="183">
        <v>-0.145611323434366</v>
      </c>
      <c r="D5115" s="183">
        <v>-0.17763058796276299</v>
      </c>
      <c r="E5115" s="183">
        <v>-0.272416676136984</v>
      </c>
    </row>
    <row r="5116" spans="1:5" x14ac:dyDescent="0.25">
      <c r="A5116" s="183">
        <v>27909.237058893701</v>
      </c>
      <c r="B5116" s="183">
        <v>0.41484872354522501</v>
      </c>
      <c r="C5116" s="183">
        <v>-0.14560185065415901</v>
      </c>
      <c r="D5116" s="183">
        <v>-0.17761694056292501</v>
      </c>
      <c r="E5116" s="183">
        <v>-0.27243816577508501</v>
      </c>
    </row>
    <row r="5117" spans="1:5" x14ac:dyDescent="0.25">
      <c r="A5117" s="183">
        <v>27911.423723477201</v>
      </c>
      <c r="B5117" s="183">
        <v>-0.33265212717744602</v>
      </c>
      <c r="C5117" s="183">
        <v>-0.14558922421293199</v>
      </c>
      <c r="D5117" s="183">
        <v>-0.177598773352655</v>
      </c>
      <c r="E5117" s="183">
        <v>-0.27246680970501502</v>
      </c>
    </row>
    <row r="5118" spans="1:5" x14ac:dyDescent="0.25">
      <c r="A5118" s="183">
        <v>27913.0995613749</v>
      </c>
      <c r="B5118" s="183">
        <v>-0.31213505808880299</v>
      </c>
      <c r="C5118" s="183">
        <v>-0.14557954540073301</v>
      </c>
      <c r="D5118" s="183">
        <v>-0.177584859188715</v>
      </c>
      <c r="E5118" s="183">
        <v>-0.27248877527634802</v>
      </c>
    </row>
    <row r="5119" spans="1:5" x14ac:dyDescent="0.25">
      <c r="A5119" s="183">
        <v>27914.085062219001</v>
      </c>
      <c r="B5119" s="183">
        <v>-0.18203609586585601</v>
      </c>
      <c r="C5119" s="183">
        <v>-0.145573849615107</v>
      </c>
      <c r="D5119" s="183">
        <v>-0.17757668802884</v>
      </c>
      <c r="E5119" s="183">
        <v>-0.27250169627292098</v>
      </c>
    </row>
    <row r="5120" spans="1:5" x14ac:dyDescent="0.25">
      <c r="A5120" s="183">
        <v>27914.1550123579</v>
      </c>
      <c r="B5120" s="183">
        <v>-0.57817489792079102</v>
      </c>
      <c r="C5120" s="183">
        <v>-0.145573445242725</v>
      </c>
      <c r="D5120" s="183">
        <v>-0.17757610804580701</v>
      </c>
      <c r="E5120" s="183">
        <v>-0.27250261339593601</v>
      </c>
    </row>
    <row r="5121" spans="1:5" x14ac:dyDescent="0.25">
      <c r="A5121" s="183">
        <v>27914.334429163799</v>
      </c>
      <c r="B5121" s="183">
        <v>-0.113035700533393</v>
      </c>
      <c r="C5121" s="183">
        <v>-0.14557240805820801</v>
      </c>
      <c r="D5121" s="183">
        <v>-0.17757462043327599</v>
      </c>
      <c r="E5121" s="183">
        <v>-0.27250496623029802</v>
      </c>
    </row>
    <row r="5122" spans="1:5" x14ac:dyDescent="0.25">
      <c r="A5122" s="183">
        <v>27919.665388103</v>
      </c>
      <c r="B5122" s="183">
        <v>-0.51273132214348904</v>
      </c>
      <c r="C5122" s="183">
        <v>-0.145541566955838</v>
      </c>
      <c r="D5122" s="183">
        <v>-0.17753051691725499</v>
      </c>
      <c r="E5122" s="183">
        <v>-0.27257491176245602</v>
      </c>
    </row>
    <row r="5123" spans="1:5" x14ac:dyDescent="0.25">
      <c r="A5123" s="183">
        <v>27921.897435854498</v>
      </c>
      <c r="B5123" s="183">
        <v>-0.91782845600704199</v>
      </c>
      <c r="C5123" s="183">
        <v>-0.14552863853856901</v>
      </c>
      <c r="D5123" s="183">
        <v>-0.17751212438494501</v>
      </c>
      <c r="E5123" s="183">
        <v>-0.27260422119464001</v>
      </c>
    </row>
    <row r="5124" spans="1:5" x14ac:dyDescent="0.25">
      <c r="A5124" s="183">
        <v>27925.440462970299</v>
      </c>
      <c r="B5124" s="183">
        <v>-1.5404011182431201</v>
      </c>
      <c r="C5124" s="183">
        <v>-0.145508105751605</v>
      </c>
      <c r="D5124" s="183">
        <v>-0.17748292911317801</v>
      </c>
      <c r="E5124" s="183">
        <v>-0.272650778656224</v>
      </c>
    </row>
    <row r="5125" spans="1:5" x14ac:dyDescent="0.25">
      <c r="A5125" s="183">
        <v>27926.350764423001</v>
      </c>
      <c r="B5125" s="183">
        <v>-0.48221580963142602</v>
      </c>
      <c r="C5125" s="183">
        <v>-0.14550282518823199</v>
      </c>
      <c r="D5125" s="183">
        <v>-0.17747542804208</v>
      </c>
      <c r="E5125" s="183">
        <v>-0.27266274055307899</v>
      </c>
    </row>
    <row r="5126" spans="1:5" x14ac:dyDescent="0.25">
      <c r="A5126" s="183">
        <v>27928.148336699502</v>
      </c>
      <c r="B5126" s="183">
        <v>-0.57877577114238099</v>
      </c>
      <c r="C5126" s="183">
        <v>-0.145492397659751</v>
      </c>
      <c r="D5126" s="183">
        <v>-0.177460615676999</v>
      </c>
      <c r="E5126" s="183">
        <v>-0.27268637730897399</v>
      </c>
    </row>
    <row r="5127" spans="1:5" x14ac:dyDescent="0.25">
      <c r="A5127" s="183">
        <v>27938.4303849674</v>
      </c>
      <c r="B5127" s="183">
        <v>-0.53103182032194796</v>
      </c>
      <c r="C5127" s="183">
        <v>-0.14543264665950201</v>
      </c>
      <c r="D5127" s="183">
        <v>-0.177375889485613</v>
      </c>
      <c r="E5127" s="183">
        <v>-0.27282174936479098</v>
      </c>
    </row>
    <row r="5128" spans="1:5" x14ac:dyDescent="0.25">
      <c r="A5128" s="183">
        <v>27948.983555585</v>
      </c>
      <c r="B5128" s="183">
        <v>-8.9235317384039906E-2</v>
      </c>
      <c r="C5128" s="183">
        <v>-0.145371104698853</v>
      </c>
      <c r="D5128" s="183">
        <v>-0.17728957841405299</v>
      </c>
      <c r="E5128" s="183">
        <v>-0.27296098888141401</v>
      </c>
    </row>
    <row r="5129" spans="1:5" x14ac:dyDescent="0.25">
      <c r="A5129" s="183">
        <v>27952.260035256899</v>
      </c>
      <c r="B5129" s="183">
        <v>0.83236332271425795</v>
      </c>
      <c r="C5129" s="183">
        <v>-0.145351979302661</v>
      </c>
      <c r="D5129" s="183">
        <v>-0.17726285668125399</v>
      </c>
      <c r="E5129" s="183">
        <v>-0.27300427962750001</v>
      </c>
    </row>
    <row r="5130" spans="1:5" x14ac:dyDescent="0.25">
      <c r="A5130" s="183">
        <v>27954.167271231399</v>
      </c>
      <c r="B5130" s="183">
        <v>-0.13966523484735299</v>
      </c>
      <c r="C5130" s="183">
        <v>-0.14534084642612999</v>
      </c>
      <c r="D5130" s="183">
        <v>-0.17724736978592801</v>
      </c>
      <c r="E5130" s="183">
        <v>-0.27302949202480198</v>
      </c>
    </row>
    <row r="5131" spans="1:5" x14ac:dyDescent="0.25">
      <c r="A5131" s="183">
        <v>27957.268194047399</v>
      </c>
      <c r="B5131" s="183">
        <v>-0.25525657224943998</v>
      </c>
      <c r="C5131" s="183">
        <v>-0.145322745786616</v>
      </c>
      <c r="D5131" s="183">
        <v>-0.17722219006631801</v>
      </c>
      <c r="E5131" s="183">
        <v>-0.27307050543191802</v>
      </c>
    </row>
    <row r="5132" spans="1:5" x14ac:dyDescent="0.25">
      <c r="A5132" s="183">
        <v>27964.123202238101</v>
      </c>
      <c r="B5132" s="183">
        <v>-0.13250525409678199</v>
      </c>
      <c r="C5132" s="183">
        <v>-0.14528260434936099</v>
      </c>
      <c r="D5132" s="183">
        <v>-0.17716652689944801</v>
      </c>
      <c r="E5132" s="183">
        <v>-0.27316125788991003</v>
      </c>
    </row>
    <row r="5133" spans="1:5" x14ac:dyDescent="0.25">
      <c r="A5133" s="183">
        <v>27969.334410097701</v>
      </c>
      <c r="B5133" s="183">
        <v>-0.12985691006288699</v>
      </c>
      <c r="C5133" s="183">
        <v>-0.14525202369471099</v>
      </c>
      <c r="D5133" s="183">
        <v>-0.17712445617336001</v>
      </c>
      <c r="E5133" s="183">
        <v>-0.273230330002949</v>
      </c>
    </row>
    <row r="5134" spans="1:5" x14ac:dyDescent="0.25">
      <c r="A5134" s="183">
        <v>27971.148919036899</v>
      </c>
      <c r="B5134" s="183">
        <v>8.0267170385894801E-2</v>
      </c>
      <c r="C5134" s="183">
        <v>-0.14524135452848499</v>
      </c>
      <c r="D5134" s="183">
        <v>-0.17710984418887299</v>
      </c>
      <c r="E5134" s="183">
        <v>-0.27325439677268598</v>
      </c>
    </row>
    <row r="5135" spans="1:5" x14ac:dyDescent="0.25">
      <c r="A5135" s="183">
        <v>27972.4150091542</v>
      </c>
      <c r="B5135" s="183">
        <v>-0.489452361991838</v>
      </c>
      <c r="C5135" s="183">
        <v>-0.14523391002070199</v>
      </c>
      <c r="D5135" s="183">
        <v>-0.17709964854378399</v>
      </c>
      <c r="E5135" s="183">
        <v>-0.27327119454142201</v>
      </c>
    </row>
    <row r="5136" spans="1:5" x14ac:dyDescent="0.25">
      <c r="A5136" s="183">
        <v>27985.886373490899</v>
      </c>
      <c r="B5136" s="183">
        <v>1.3041975023742E-2</v>
      </c>
      <c r="C5136" s="183">
        <v>-0.145154699484838</v>
      </c>
      <c r="D5136" s="183">
        <v>-0.17699116554738401</v>
      </c>
      <c r="E5136" s="183">
        <v>-0.273450174736388</v>
      </c>
    </row>
    <row r="5137" spans="1:5" x14ac:dyDescent="0.25">
      <c r="A5137" s="183">
        <v>27986.375690932</v>
      </c>
      <c r="B5137" s="183">
        <v>-0.29150093200863703</v>
      </c>
      <c r="C5137" s="183">
        <v>-0.14515182233774701</v>
      </c>
      <c r="D5137" s="183">
        <v>-0.176987231036387</v>
      </c>
      <c r="E5137" s="183">
        <v>-0.27345668445668198</v>
      </c>
    </row>
    <row r="5138" spans="1:5" x14ac:dyDescent="0.25">
      <c r="A5138" s="183">
        <v>27988.771396559801</v>
      </c>
      <c r="B5138" s="183">
        <v>-0.41803484366108601</v>
      </c>
      <c r="C5138" s="183">
        <v>-0.14513769454535699</v>
      </c>
      <c r="D5138" s="183">
        <v>-0.17696808829626101</v>
      </c>
      <c r="E5138" s="183">
        <v>-0.27348856392637999</v>
      </c>
    </row>
    <row r="5139" spans="1:5" x14ac:dyDescent="0.25">
      <c r="A5139" s="183">
        <v>27994.848304290801</v>
      </c>
      <c r="B5139" s="183">
        <v>0.37352977173024099</v>
      </c>
      <c r="C5139" s="183">
        <v>-0.14510181736254599</v>
      </c>
      <c r="D5139" s="183">
        <v>-0.17691953113459899</v>
      </c>
      <c r="E5139" s="183">
        <v>-0.273569492069966</v>
      </c>
    </row>
    <row r="5140" spans="1:5" x14ac:dyDescent="0.25">
      <c r="A5140" s="183">
        <v>27996.538712268699</v>
      </c>
      <c r="B5140" s="183">
        <v>-0.26744676013491497</v>
      </c>
      <c r="C5140" s="183">
        <v>-0.14509182598540299</v>
      </c>
      <c r="D5140" s="183">
        <v>-0.17690602403245201</v>
      </c>
      <c r="E5140" s="183">
        <v>-0.27359201913197401</v>
      </c>
    </row>
    <row r="5141" spans="1:5" x14ac:dyDescent="0.25">
      <c r="A5141" s="183">
        <v>27996.860773538301</v>
      </c>
      <c r="B5141" s="183">
        <v>-0.28176591723635402</v>
      </c>
      <c r="C5141" s="183">
        <v>-0.14508992240020299</v>
      </c>
      <c r="D5141" s="183">
        <v>-0.17690345062146301</v>
      </c>
      <c r="E5141" s="183">
        <v>-0.273596311931046</v>
      </c>
    </row>
    <row r="5142" spans="1:5" x14ac:dyDescent="0.25">
      <c r="A5142" s="183">
        <v>27998.110425999199</v>
      </c>
      <c r="B5142" s="183">
        <v>-0.114083359111705</v>
      </c>
      <c r="C5142" s="183">
        <v>-0.145082534090933</v>
      </c>
      <c r="D5142" s="183">
        <v>-0.17689346707400999</v>
      </c>
      <c r="E5142" s="183">
        <v>-0.273612971457245</v>
      </c>
    </row>
    <row r="5143" spans="1:5" x14ac:dyDescent="0.25">
      <c r="A5143" s="183">
        <v>27998.328192801</v>
      </c>
      <c r="B5143" s="183">
        <v>5.2810659807334098E-2</v>
      </c>
      <c r="C5143" s="183">
        <v>-0.14508124621179899</v>
      </c>
      <c r="D5143" s="183">
        <v>-0.176891733758195</v>
      </c>
      <c r="E5143" s="183">
        <v>-0.27361587459337899</v>
      </c>
    </row>
    <row r="5144" spans="1:5" x14ac:dyDescent="0.25">
      <c r="A5144" s="183">
        <v>27998.366056533901</v>
      </c>
      <c r="B5144" s="183">
        <v>0.39991324490922198</v>
      </c>
      <c r="C5144" s="183">
        <v>-0.145081022206793</v>
      </c>
      <c r="D5144" s="183">
        <v>-0.17689143255516801</v>
      </c>
      <c r="E5144" s="183">
        <v>-0.27361637936991301</v>
      </c>
    </row>
    <row r="5145" spans="1:5" x14ac:dyDescent="0.25">
      <c r="A5145" s="183">
        <v>27998.573700292702</v>
      </c>
      <c r="B5145" s="183">
        <v>4.51832614351666E-2</v>
      </c>
      <c r="C5145" s="183">
        <v>-0.14507979376897501</v>
      </c>
      <c r="D5145" s="183">
        <v>-0.17688978076534401</v>
      </c>
      <c r="E5145" s="183">
        <v>-0.27361914796732301</v>
      </c>
    </row>
    <row r="5146" spans="1:5" x14ac:dyDescent="0.25">
      <c r="A5146" s="183">
        <v>27999.871821282501</v>
      </c>
      <c r="B5146" s="183">
        <v>0.28579969689315199</v>
      </c>
      <c r="C5146" s="183">
        <v>-0.14507211397679201</v>
      </c>
      <c r="D5146" s="183">
        <v>-0.17687945431462801</v>
      </c>
      <c r="E5146" s="183">
        <v>-0.273636458681215</v>
      </c>
    </row>
    <row r="5147" spans="1:5" x14ac:dyDescent="0.25">
      <c r="A5147" s="183">
        <v>28000.699008358399</v>
      </c>
      <c r="B5147" s="183">
        <v>-0.159407569025449</v>
      </c>
      <c r="C5147" s="183">
        <v>-0.14506722026897201</v>
      </c>
      <c r="D5147" s="183">
        <v>-0.176872874106282</v>
      </c>
      <c r="E5147" s="183">
        <v>-0.27364749620311501</v>
      </c>
    </row>
    <row r="5148" spans="1:5" x14ac:dyDescent="0.25">
      <c r="A5148" s="183">
        <v>28004.215589021202</v>
      </c>
      <c r="B5148" s="183">
        <v>0.372123146760517</v>
      </c>
      <c r="C5148" s="183">
        <v>-0.14504639944915401</v>
      </c>
      <c r="D5148" s="183">
        <v>-0.176844899982771</v>
      </c>
      <c r="E5148" s="183">
        <v>-0.27369441948953599</v>
      </c>
    </row>
    <row r="5149" spans="1:5" x14ac:dyDescent="0.25">
      <c r="A5149" s="183">
        <v>28015.412599119201</v>
      </c>
      <c r="B5149" s="183">
        <v>0.10817845373913799</v>
      </c>
      <c r="C5149" s="183">
        <v>-0.144979973864579</v>
      </c>
      <c r="D5149" s="183">
        <v>-0.17675620971422301</v>
      </c>
      <c r="E5149" s="183">
        <v>-0.27384400970396</v>
      </c>
    </row>
    <row r="5150" spans="1:5" x14ac:dyDescent="0.25">
      <c r="A5150" s="183">
        <v>28020.754609095999</v>
      </c>
      <c r="B5150" s="183">
        <v>-0.43702459051735398</v>
      </c>
      <c r="C5150" s="183">
        <v>-0.14494821254694601</v>
      </c>
      <c r="D5150" s="183">
        <v>-0.17671404648372399</v>
      </c>
      <c r="E5150" s="183">
        <v>-0.27391548299880097</v>
      </c>
    </row>
    <row r="5151" spans="1:5" x14ac:dyDescent="0.25">
      <c r="A5151" s="183">
        <v>28021.259773837399</v>
      </c>
      <c r="B5151" s="183">
        <v>-0.271669315246303</v>
      </c>
      <c r="C5151" s="183">
        <v>-0.144945205854522</v>
      </c>
      <c r="D5151" s="183">
        <v>-0.176710062578637</v>
      </c>
      <c r="E5151" s="183">
        <v>-0.273922245162947</v>
      </c>
    </row>
    <row r="5152" spans="1:5" x14ac:dyDescent="0.25">
      <c r="A5152" s="183">
        <v>28033.2750149946</v>
      </c>
      <c r="B5152" s="183">
        <v>-0.87358134217401195</v>
      </c>
      <c r="C5152" s="183">
        <v>-0.144873567896145</v>
      </c>
      <c r="D5152" s="183">
        <v>-0.176615776823284</v>
      </c>
      <c r="E5152" s="183">
        <v>-0.27408325503749797</v>
      </c>
    </row>
    <row r="5153" spans="1:5" x14ac:dyDescent="0.25">
      <c r="A5153" s="183">
        <v>28037.353155944402</v>
      </c>
      <c r="B5153" s="183">
        <v>-0.253314189579046</v>
      </c>
      <c r="C5153" s="183">
        <v>-0.14484922662282901</v>
      </c>
      <c r="D5153" s="183">
        <v>-0.17658377885308699</v>
      </c>
      <c r="E5153" s="183">
        <v>-0.27413797693347403</v>
      </c>
    </row>
    <row r="5154" spans="1:5" x14ac:dyDescent="0.25">
      <c r="A5154" s="183">
        <v>28038.135310387399</v>
      </c>
      <c r="B5154" s="183">
        <v>-0.59448401803472395</v>
      </c>
      <c r="C5154" s="183">
        <v>-0.14484455816352201</v>
      </c>
      <c r="D5154" s="183">
        <v>-0.17657769732603801</v>
      </c>
      <c r="E5154" s="183">
        <v>-0.274148476466131</v>
      </c>
    </row>
    <row r="5155" spans="1:5" x14ac:dyDescent="0.25">
      <c r="A5155" s="183">
        <v>28038.398887152201</v>
      </c>
      <c r="B5155" s="183">
        <v>-0.54582081603269395</v>
      </c>
      <c r="C5155" s="183">
        <v>-0.14484298494813999</v>
      </c>
      <c r="D5155" s="183">
        <v>-0.17657564792359701</v>
      </c>
      <c r="E5155" s="183">
        <v>-0.27415201635917202</v>
      </c>
    </row>
    <row r="5156" spans="1:5" x14ac:dyDescent="0.25">
      <c r="A5156" s="183">
        <v>28040.7310101687</v>
      </c>
      <c r="B5156" s="183">
        <v>-0.43821709564234601</v>
      </c>
      <c r="C5156" s="183">
        <v>-0.14482903952152801</v>
      </c>
      <c r="D5156" s="183">
        <v>-0.17655751484344201</v>
      </c>
      <c r="E5156" s="183">
        <v>-0.27418333727641397</v>
      </c>
    </row>
    <row r="5157" spans="1:5" x14ac:dyDescent="0.25">
      <c r="A5157" s="183">
        <v>28049.433892499401</v>
      </c>
      <c r="B5157" s="183">
        <v>-0.27874479211118502</v>
      </c>
      <c r="C5157" s="183">
        <v>-0.14477691402030299</v>
      </c>
      <c r="D5157" s="183">
        <v>-0.176489846859477</v>
      </c>
      <c r="E5157" s="183">
        <v>-0.27430029605737999</v>
      </c>
    </row>
    <row r="5158" spans="1:5" x14ac:dyDescent="0.25">
      <c r="A5158" s="183">
        <v>28050.649390142698</v>
      </c>
      <c r="B5158" s="183">
        <v>-1.79633882882002E-2</v>
      </c>
      <c r="C5158" s="183">
        <v>-0.14476963385478001</v>
      </c>
      <c r="D5158" s="183">
        <v>-0.17648039593598899</v>
      </c>
      <c r="E5158" s="183">
        <v>-0.27431665041784398</v>
      </c>
    </row>
    <row r="5159" spans="1:5" x14ac:dyDescent="0.25">
      <c r="A5159" s="183">
        <v>28054.684091120402</v>
      </c>
      <c r="B5159" s="183">
        <v>-0.35424229219574999</v>
      </c>
      <c r="C5159" s="183">
        <v>-0.144745420574203</v>
      </c>
      <c r="D5159" s="183">
        <v>-0.17644902471083801</v>
      </c>
      <c r="E5159" s="183">
        <v>-0.274370936787315</v>
      </c>
    </row>
    <row r="5160" spans="1:5" x14ac:dyDescent="0.25">
      <c r="A5160" s="183">
        <v>28056.012226867799</v>
      </c>
      <c r="B5160" s="183">
        <v>-0.56805114317378702</v>
      </c>
      <c r="C5160" s="183">
        <v>-0.14473744703163599</v>
      </c>
      <c r="D5160" s="183">
        <v>-0.17643869798630701</v>
      </c>
      <c r="E5160" s="183">
        <v>-0.27438881595374998</v>
      </c>
    </row>
    <row r="5161" spans="1:5" x14ac:dyDescent="0.25">
      <c r="A5161" s="183">
        <v>28056.462143243101</v>
      </c>
      <c r="B5161" s="183">
        <v>-0.11345342693474</v>
      </c>
      <c r="C5161" s="183">
        <v>-0.14473474593170901</v>
      </c>
      <c r="D5161" s="183">
        <v>-0.17643519972757901</v>
      </c>
      <c r="E5161" s="183">
        <v>-0.27439487517900502</v>
      </c>
    </row>
    <row r="5162" spans="1:5" x14ac:dyDescent="0.25">
      <c r="A5162" s="183">
        <v>28060.0004285459</v>
      </c>
      <c r="B5162" s="183">
        <v>-0.298622537024473</v>
      </c>
      <c r="C5162" s="183">
        <v>-0.144713480031185</v>
      </c>
      <c r="D5162" s="183">
        <v>-0.17640777231253199</v>
      </c>
      <c r="E5162" s="183">
        <v>-0.27444252685128101</v>
      </c>
    </row>
    <row r="5163" spans="1:5" x14ac:dyDescent="0.25">
      <c r="A5163" s="183">
        <v>28063.247647627399</v>
      </c>
      <c r="B5163" s="183">
        <v>-0.26702794901154497</v>
      </c>
      <c r="C5163" s="183">
        <v>-0.14469395159617801</v>
      </c>
      <c r="D5163" s="183">
        <v>-0.17638273677518901</v>
      </c>
      <c r="E5163" s="183">
        <v>-0.27448628325094898</v>
      </c>
    </row>
    <row r="5164" spans="1:5" x14ac:dyDescent="0.25">
      <c r="A5164" s="183">
        <v>28065.123362238399</v>
      </c>
      <c r="B5164" s="183">
        <v>-0.56421511517603695</v>
      </c>
      <c r="C5164" s="183">
        <v>-0.144682658597798</v>
      </c>
      <c r="D5164" s="183">
        <v>-0.176368275316936</v>
      </c>
      <c r="E5164" s="183">
        <v>-0.274511568409535</v>
      </c>
    </row>
    <row r="5165" spans="1:5" x14ac:dyDescent="0.25">
      <c r="A5165" s="183">
        <v>28065.198806137301</v>
      </c>
      <c r="B5165" s="183">
        <v>0.10111409711222</v>
      </c>
      <c r="C5165" s="183">
        <v>-0.144682204246949</v>
      </c>
      <c r="D5165" s="183">
        <v>-0.17636769365659699</v>
      </c>
      <c r="E5165" s="183">
        <v>-0.27451258557000102</v>
      </c>
    </row>
    <row r="5166" spans="1:5" x14ac:dyDescent="0.25">
      <c r="A5166" s="183">
        <v>28067.4815527668</v>
      </c>
      <c r="B5166" s="183">
        <v>0.51837088378132701</v>
      </c>
      <c r="C5166" s="183">
        <v>-0.14466845670895201</v>
      </c>
      <c r="D5166" s="183">
        <v>-0.17635009404688401</v>
      </c>
      <c r="E5166" s="183">
        <v>-0.274543367883536</v>
      </c>
    </row>
    <row r="5167" spans="1:5" x14ac:dyDescent="0.25">
      <c r="A5167" s="183">
        <v>28072.137449672799</v>
      </c>
      <c r="B5167" s="183">
        <v>-0.26781209935378097</v>
      </c>
      <c r="C5167" s="183">
        <v>-0.14464039538988199</v>
      </c>
      <c r="D5167" s="183">
        <v>-0.17631421664642899</v>
      </c>
      <c r="E5167" s="183">
        <v>-0.27460618531431102</v>
      </c>
    </row>
    <row r="5168" spans="1:5" x14ac:dyDescent="0.25">
      <c r="A5168" s="183">
        <v>28074.656861484302</v>
      </c>
      <c r="B5168" s="183">
        <v>-0.17234657625574401</v>
      </c>
      <c r="C5168" s="183">
        <v>-0.144625194433946</v>
      </c>
      <c r="D5168" s="183">
        <v>-0.17629487960453399</v>
      </c>
      <c r="E5168" s="183">
        <v>-0.27464019595906902</v>
      </c>
    </row>
    <row r="5169" spans="1:5" x14ac:dyDescent="0.25">
      <c r="A5169" s="183">
        <v>28078.862159478402</v>
      </c>
      <c r="B5169" s="183">
        <v>0.47785228063674801</v>
      </c>
      <c r="C5169" s="183">
        <v>-0.144599799118352</v>
      </c>
      <c r="D5169" s="183">
        <v>-0.17626265079558001</v>
      </c>
      <c r="E5169" s="183">
        <v>-0.27469699504169298</v>
      </c>
    </row>
    <row r="5170" spans="1:5" x14ac:dyDescent="0.25">
      <c r="A5170" s="183">
        <v>28079.612203819201</v>
      </c>
      <c r="B5170" s="183">
        <v>-0.192397064870065</v>
      </c>
      <c r="C5170" s="183">
        <v>-0.14459526672746201</v>
      </c>
      <c r="D5170" s="183">
        <v>-0.17625691225376799</v>
      </c>
      <c r="E5170" s="183">
        <v>-0.27470713011624998</v>
      </c>
    </row>
    <row r="5171" spans="1:5" x14ac:dyDescent="0.25">
      <c r="A5171" s="183">
        <v>28083.337140883901</v>
      </c>
      <c r="B5171" s="183">
        <v>-9.5661678055236593E-2</v>
      </c>
      <c r="C5171" s="183">
        <v>-0.14457274429374101</v>
      </c>
      <c r="D5171" s="183">
        <v>-0.17622841299588099</v>
      </c>
      <c r="E5171" s="183">
        <v>-0.274757472121955</v>
      </c>
    </row>
    <row r="5172" spans="1:5" x14ac:dyDescent="0.25">
      <c r="A5172" s="183">
        <v>28084.678966521002</v>
      </c>
      <c r="B5172" s="183">
        <v>-0.44973801337258001</v>
      </c>
      <c r="C5172" s="183">
        <v>-0.14456462536057399</v>
      </c>
      <c r="D5172" s="183">
        <v>-0.176218151357483</v>
      </c>
      <c r="E5172" s="183">
        <v>-0.27477561697101199</v>
      </c>
    </row>
    <row r="5173" spans="1:5" x14ac:dyDescent="0.25">
      <c r="A5173" s="183">
        <v>28084.973941156699</v>
      </c>
      <c r="B5173" s="183">
        <v>-0.112946839015771</v>
      </c>
      <c r="C5173" s="183">
        <v>-0.144562840568805</v>
      </c>
      <c r="D5173" s="183">
        <v>-0.17621590086900499</v>
      </c>
      <c r="E5173" s="183">
        <v>-0.27477960576813498</v>
      </c>
    </row>
    <row r="5174" spans="1:5" x14ac:dyDescent="0.25">
      <c r="A5174" s="183">
        <v>28090.021588241099</v>
      </c>
      <c r="B5174" s="183">
        <v>-0.19225853154560801</v>
      </c>
      <c r="C5174" s="183">
        <v>-0.14453227209725</v>
      </c>
      <c r="D5174" s="183">
        <v>-0.17617750711071001</v>
      </c>
      <c r="E5174" s="183">
        <v>-0.274847883629602</v>
      </c>
    </row>
    <row r="5175" spans="1:5" x14ac:dyDescent="0.25">
      <c r="A5175" s="183">
        <v>28095.694377508</v>
      </c>
      <c r="B5175" s="183">
        <v>-0.202303998552023</v>
      </c>
      <c r="C5175" s="183">
        <v>-0.14449786830147199</v>
      </c>
      <c r="D5175" s="183">
        <v>-0.176134541375737</v>
      </c>
      <c r="E5175" s="183">
        <v>-0.274924674736714</v>
      </c>
    </row>
    <row r="5176" spans="1:5" x14ac:dyDescent="0.25">
      <c r="A5176" s="183">
        <v>28097.554506901899</v>
      </c>
      <c r="B5176" s="183">
        <v>-0.28460872510380802</v>
      </c>
      <c r="C5176" s="183">
        <v>-0.14448657639074999</v>
      </c>
      <c r="D5176" s="183">
        <v>-0.17612045274617799</v>
      </c>
      <c r="E5176" s="183">
        <v>-0.27494986967580698</v>
      </c>
    </row>
    <row r="5177" spans="1:5" x14ac:dyDescent="0.25">
      <c r="A5177" s="183">
        <v>28098.414098928599</v>
      </c>
      <c r="B5177" s="183">
        <v>-5.5721383954765398E-2</v>
      </c>
      <c r="C5177" s="183">
        <v>-0.14448135702543</v>
      </c>
      <c r="D5177" s="183">
        <v>-0.17611394219176299</v>
      </c>
      <c r="E5177" s="183">
        <v>-0.27496151483266001</v>
      </c>
    </row>
    <row r="5178" spans="1:5" x14ac:dyDescent="0.25">
      <c r="A5178" s="183">
        <v>28099.626501464001</v>
      </c>
      <c r="B5178" s="183">
        <v>-0.102025584001508</v>
      </c>
      <c r="C5178" s="183">
        <v>-0.14447399281041501</v>
      </c>
      <c r="D5178" s="183">
        <v>-0.17610475944874801</v>
      </c>
      <c r="E5178" s="183">
        <v>-0.274977944056296</v>
      </c>
    </row>
    <row r="5179" spans="1:5" x14ac:dyDescent="0.25">
      <c r="A5179" s="183">
        <v>28102.949232550302</v>
      </c>
      <c r="B5179" s="183">
        <v>-0.27769554015362202</v>
      </c>
      <c r="C5179" s="183">
        <v>-0.14445379607509101</v>
      </c>
      <c r="D5179" s="183">
        <v>-0.176079593066476</v>
      </c>
      <c r="E5179" s="183">
        <v>-0.27502297676207899</v>
      </c>
    </row>
    <row r="5180" spans="1:5" x14ac:dyDescent="0.25">
      <c r="A5180" s="183">
        <v>28103.4542891044</v>
      </c>
      <c r="B5180" s="183">
        <v>-0.130833572328104</v>
      </c>
      <c r="C5180" s="183">
        <v>-0.14445072616263599</v>
      </c>
      <c r="D5180" s="183">
        <v>-0.17607576776554701</v>
      </c>
      <c r="E5180" s="183">
        <v>-0.27502982438284501</v>
      </c>
    </row>
    <row r="5181" spans="1:5" x14ac:dyDescent="0.25">
      <c r="A5181" s="183">
        <v>28104.525898395401</v>
      </c>
      <c r="B5181" s="183">
        <v>-0.58265187267880802</v>
      </c>
      <c r="C5181" s="183">
        <v>-0.144444207571086</v>
      </c>
      <c r="D5181" s="183">
        <v>-0.17606765139128699</v>
      </c>
      <c r="E5181" s="183">
        <v>-0.27504435339741701</v>
      </c>
    </row>
    <row r="5182" spans="1:5" x14ac:dyDescent="0.25">
      <c r="A5182" s="183">
        <v>28105.5986080681</v>
      </c>
      <c r="B5182" s="183">
        <v>-0.48944235117712698</v>
      </c>
      <c r="C5182" s="183">
        <v>-0.144437682030223</v>
      </c>
      <c r="D5182" s="183">
        <v>-0.17605952668272901</v>
      </c>
      <c r="E5182" s="183">
        <v>-0.27505890040414599</v>
      </c>
    </row>
    <row r="5183" spans="1:5" x14ac:dyDescent="0.25">
      <c r="A5183" s="183">
        <v>28106.026044631399</v>
      </c>
      <c r="B5183" s="183">
        <v>-0.45284059006677202</v>
      </c>
      <c r="C5183" s="183">
        <v>-0.14443508009224901</v>
      </c>
      <c r="D5183" s="183">
        <v>-0.176056289276009</v>
      </c>
      <c r="E5183" s="183">
        <v>-0.27506469686773699</v>
      </c>
    </row>
    <row r="5184" spans="1:5" x14ac:dyDescent="0.25">
      <c r="A5184" s="183">
        <v>28108.734336898498</v>
      </c>
      <c r="B5184" s="183">
        <v>-0.118235297052505</v>
      </c>
      <c r="C5184" s="183">
        <v>-0.14441859379753799</v>
      </c>
      <c r="D5184" s="183">
        <v>-0.176035776656502</v>
      </c>
      <c r="E5184" s="183">
        <v>-0.27510143455207697</v>
      </c>
    </row>
    <row r="5185" spans="1:5" x14ac:dyDescent="0.25">
      <c r="A5185" s="183">
        <v>28111.040874618699</v>
      </c>
      <c r="B5185" s="183">
        <v>0.25204664372839902</v>
      </c>
      <c r="C5185" s="183">
        <v>-0.14440453923829399</v>
      </c>
      <c r="D5185" s="183">
        <v>-0.176018306927991</v>
      </c>
      <c r="E5185" s="183">
        <v>-0.27513273312910402</v>
      </c>
    </row>
    <row r="5186" spans="1:5" x14ac:dyDescent="0.25">
      <c r="A5186" s="183">
        <v>28114.458410281499</v>
      </c>
      <c r="B5186" s="183">
        <v>-0.596084146651643</v>
      </c>
      <c r="C5186" s="183">
        <v>-0.14438370917100199</v>
      </c>
      <c r="D5186" s="183">
        <v>-0.17599245018236601</v>
      </c>
      <c r="E5186" s="183">
        <v>-0.275179128555402</v>
      </c>
    </row>
    <row r="5187" spans="1:5" x14ac:dyDescent="0.25">
      <c r="A5187" s="183">
        <v>28117.5275792297</v>
      </c>
      <c r="B5187" s="183">
        <v>-1.5098827149937499</v>
      </c>
      <c r="C5187" s="183">
        <v>-0.144364981036433</v>
      </c>
      <c r="D5187" s="183">
        <v>-0.175969376414252</v>
      </c>
      <c r="E5187" s="183">
        <v>-0.27522080829094597</v>
      </c>
    </row>
    <row r="5188" spans="1:5" x14ac:dyDescent="0.25">
      <c r="A5188" s="183">
        <v>28123.250611093001</v>
      </c>
      <c r="B5188" s="183">
        <v>0.31298673863169302</v>
      </c>
      <c r="C5188" s="183">
        <v>-0.14433002442844101</v>
      </c>
      <c r="D5188" s="183">
        <v>-0.17592645348118399</v>
      </c>
      <c r="E5188" s="183">
        <v>-0.27529857438547201</v>
      </c>
    </row>
    <row r="5189" spans="1:5" x14ac:dyDescent="0.25">
      <c r="A5189" s="183">
        <v>28123.5102042566</v>
      </c>
      <c r="B5189" s="183">
        <v>-0.27304462754743603</v>
      </c>
      <c r="C5189" s="183">
        <v>-0.14432843714149099</v>
      </c>
      <c r="D5189" s="183">
        <v>-0.17592450662002601</v>
      </c>
      <c r="E5189" s="183">
        <v>-0.27530210264624699</v>
      </c>
    </row>
    <row r="5190" spans="1:5" x14ac:dyDescent="0.25">
      <c r="A5190" s="183">
        <v>28125.204294688599</v>
      </c>
      <c r="B5190" s="183">
        <v>-0.23443300027424799</v>
      </c>
      <c r="C5190" s="183">
        <v>-0.14431807859585</v>
      </c>
      <c r="D5190" s="183">
        <v>-0.17591183884381101</v>
      </c>
      <c r="E5190" s="183">
        <v>-0.27532513596003899</v>
      </c>
    </row>
    <row r="5191" spans="1:5" x14ac:dyDescent="0.25">
      <c r="A5191" s="183">
        <v>28130.523356685899</v>
      </c>
      <c r="B5191" s="183">
        <v>-0.45294836287024198</v>
      </c>
      <c r="C5191" s="183">
        <v>-0.14428552282580201</v>
      </c>
      <c r="D5191" s="183">
        <v>-0.17587208173306099</v>
      </c>
      <c r="E5191" s="183">
        <v>-0.27539748273463299</v>
      </c>
    </row>
    <row r="5192" spans="1:5" x14ac:dyDescent="0.25">
      <c r="A5192" s="183">
        <v>28137.478257920899</v>
      </c>
      <c r="B5192" s="183">
        <v>-0.53315248115522995</v>
      </c>
      <c r="C5192" s="183">
        <v>-0.14424288041618899</v>
      </c>
      <c r="D5192" s="183">
        <v>-0.175820370757207</v>
      </c>
      <c r="E5192" s="183">
        <v>-0.27549215459773302</v>
      </c>
    </row>
    <row r="5193" spans="1:5" x14ac:dyDescent="0.25">
      <c r="A5193" s="183">
        <v>28139.4987454478</v>
      </c>
      <c r="B5193" s="183">
        <v>-0.40173793992711598</v>
      </c>
      <c r="C5193" s="183">
        <v>-0.144230485446351</v>
      </c>
      <c r="D5193" s="183">
        <v>-0.17580539417566499</v>
      </c>
      <c r="E5193" s="183">
        <v>-0.275519673415623</v>
      </c>
    </row>
    <row r="5194" spans="1:5" x14ac:dyDescent="0.25">
      <c r="A5194" s="183">
        <v>28140.363640851199</v>
      </c>
      <c r="B5194" s="183">
        <v>-0.56405010861062499</v>
      </c>
      <c r="C5194" s="183">
        <v>-0.144225179621743</v>
      </c>
      <c r="D5194" s="183">
        <v>-0.17579898325930901</v>
      </c>
      <c r="E5194" s="183">
        <v>-0.275531455388355</v>
      </c>
    </row>
    <row r="5195" spans="1:5" x14ac:dyDescent="0.25">
      <c r="A5195" s="183">
        <v>28142.870528346099</v>
      </c>
      <c r="B5195" s="183">
        <v>-0.629362823399371</v>
      </c>
      <c r="C5195" s="183">
        <v>-0.14420978129677001</v>
      </c>
      <c r="D5195" s="183">
        <v>-0.17578040130595099</v>
      </c>
      <c r="E5195" s="183">
        <v>-0.27556561201072199</v>
      </c>
    </row>
    <row r="5196" spans="1:5" x14ac:dyDescent="0.25">
      <c r="A5196" s="183">
        <v>28143.059526952999</v>
      </c>
      <c r="B5196" s="183">
        <v>-0.866583817788524</v>
      </c>
      <c r="C5196" s="183">
        <v>-0.14420862039027799</v>
      </c>
      <c r="D5196" s="183">
        <v>-0.17577900038017999</v>
      </c>
      <c r="E5196" s="183">
        <v>-0.27556818771710101</v>
      </c>
    </row>
    <row r="5197" spans="1:5" x14ac:dyDescent="0.25">
      <c r="A5197" s="183">
        <v>28157.057702824899</v>
      </c>
      <c r="B5197" s="183">
        <v>-0.55267557552786095</v>
      </c>
      <c r="C5197" s="183">
        <v>-0.14412244946148201</v>
      </c>
      <c r="D5197" s="183">
        <v>-0.175675409969063</v>
      </c>
      <c r="E5197" s="183">
        <v>-0.27575910931623698</v>
      </c>
    </row>
    <row r="5198" spans="1:5" x14ac:dyDescent="0.25">
      <c r="A5198" s="183">
        <v>28160.7152314216</v>
      </c>
      <c r="B5198" s="183">
        <v>-0.31413307030523402</v>
      </c>
      <c r="C5198" s="183">
        <v>-0.14409988253561501</v>
      </c>
      <c r="D5198" s="183">
        <v>-0.17564848102132599</v>
      </c>
      <c r="E5198" s="183">
        <v>-0.27580905150753199</v>
      </c>
    </row>
    <row r="5199" spans="1:5" x14ac:dyDescent="0.25">
      <c r="A5199" s="183">
        <v>28162.146556129399</v>
      </c>
      <c r="B5199" s="183">
        <v>-0.43404581501070799</v>
      </c>
      <c r="C5199" s="183">
        <v>-0.14409104827906399</v>
      </c>
      <c r="D5199" s="183">
        <v>-0.17563797087243799</v>
      </c>
      <c r="E5199" s="183">
        <v>-0.27582859973422003</v>
      </c>
    </row>
    <row r="5200" spans="1:5" x14ac:dyDescent="0.25">
      <c r="A5200" s="183">
        <v>28164.171887643999</v>
      </c>
      <c r="B5200" s="183">
        <v>-0.249626545961501</v>
      </c>
      <c r="C5200" s="183">
        <v>-0.14407853632539799</v>
      </c>
      <c r="D5200" s="183">
        <v>-0.175623098959972</v>
      </c>
      <c r="E5200" s="183">
        <v>-0.27585626057131102</v>
      </c>
    </row>
    <row r="5201" spans="1:5" x14ac:dyDescent="0.25">
      <c r="A5201" s="183">
        <v>28165.077875935898</v>
      </c>
      <c r="B5201" s="183">
        <v>-0.46248540930693399</v>
      </c>
      <c r="C5201" s="183">
        <v>-0.14407293544077501</v>
      </c>
      <c r="D5201" s="183">
        <v>-0.175616464956627</v>
      </c>
      <c r="E5201" s="183">
        <v>-0.27586863843745002</v>
      </c>
    </row>
    <row r="5202" spans="1:5" x14ac:dyDescent="0.25">
      <c r="A5202" s="183">
        <v>28180.6093667159</v>
      </c>
      <c r="B5202" s="183">
        <v>-0.26680007684020102</v>
      </c>
      <c r="C5202" s="183">
        <v>-0.14397676770575901</v>
      </c>
      <c r="D5202" s="183">
        <v>-0.17550307470669699</v>
      </c>
      <c r="E5202" s="183">
        <v>-0.27608103005373902</v>
      </c>
    </row>
    <row r="5203" spans="1:5" x14ac:dyDescent="0.25">
      <c r="A5203" s="183">
        <v>28182.289914663299</v>
      </c>
      <c r="B5203" s="183">
        <v>-0.10817758395886801</v>
      </c>
      <c r="C5203" s="183">
        <v>-0.143966338458169</v>
      </c>
      <c r="D5203" s="183">
        <v>-0.17549087012134201</v>
      </c>
      <c r="E5203" s="183">
        <v>-0.276104033048717</v>
      </c>
    </row>
    <row r="5204" spans="1:5" x14ac:dyDescent="0.25">
      <c r="A5204" s="183">
        <v>28182.489392246502</v>
      </c>
      <c r="B5204" s="183">
        <v>-0.56910596310083506</v>
      </c>
      <c r="C5204" s="183">
        <v>-0.143965100228306</v>
      </c>
      <c r="D5204" s="183">
        <v>-0.175489421462174</v>
      </c>
      <c r="E5204" s="183">
        <v>-0.27610676397902101</v>
      </c>
    </row>
    <row r="5205" spans="1:5" x14ac:dyDescent="0.25">
      <c r="A5205" s="183">
        <v>28202.2277505477</v>
      </c>
      <c r="B5205" s="183">
        <v>0.38528807244739799</v>
      </c>
      <c r="C5205" s="183">
        <v>-0.143842262554052</v>
      </c>
      <c r="D5205" s="183">
        <v>-0.17534662392423001</v>
      </c>
      <c r="E5205" s="183">
        <v>-0.27637724801961899</v>
      </c>
    </row>
    <row r="5206" spans="1:5" x14ac:dyDescent="0.25">
      <c r="A5206" s="183">
        <v>28206.843241027</v>
      </c>
      <c r="B5206" s="183">
        <v>-0.40346757113396398</v>
      </c>
      <c r="C5206" s="183">
        <v>-0.143813448617852</v>
      </c>
      <c r="D5206" s="183">
        <v>-0.17531343981637201</v>
      </c>
      <c r="E5206" s="183">
        <v>-0.27644057030631802</v>
      </c>
    </row>
    <row r="5207" spans="1:5" x14ac:dyDescent="0.25">
      <c r="A5207" s="183">
        <v>28208.5965432915</v>
      </c>
      <c r="B5207" s="183">
        <v>-0.16023036676602301</v>
      </c>
      <c r="C5207" s="183">
        <v>-0.14380249474030299</v>
      </c>
      <c r="D5207" s="183">
        <v>-0.17530085886657601</v>
      </c>
      <c r="E5207" s="183">
        <v>-0.27646463436738899</v>
      </c>
    </row>
    <row r="5208" spans="1:5" x14ac:dyDescent="0.25">
      <c r="A5208" s="183">
        <v>28214.047194300401</v>
      </c>
      <c r="B5208" s="183">
        <v>-0.335514432942985</v>
      </c>
      <c r="C5208" s="183">
        <v>-0.143768405785965</v>
      </c>
      <c r="D5208" s="183">
        <v>-0.175261868104201</v>
      </c>
      <c r="E5208" s="183">
        <v>-0.27653946737393997</v>
      </c>
    </row>
    <row r="5209" spans="1:5" x14ac:dyDescent="0.25">
      <c r="A5209" s="183">
        <v>28218.866359582898</v>
      </c>
      <c r="B5209" s="183">
        <v>-0.37023408895448001</v>
      </c>
      <c r="C5209" s="183">
        <v>-0.14373823119103701</v>
      </c>
      <c r="D5209" s="183">
        <v>-0.17522747202691899</v>
      </c>
      <c r="E5209" s="183">
        <v>-0.27660566353555499</v>
      </c>
    </row>
    <row r="5210" spans="1:5" x14ac:dyDescent="0.25">
      <c r="A5210" s="183">
        <v>28220.408938910299</v>
      </c>
      <c r="B5210" s="183">
        <v>-0.57862533517444303</v>
      </c>
      <c r="C5210" s="183">
        <v>-0.14372856373037199</v>
      </c>
      <c r="D5210" s="183">
        <v>-0.17521646209581099</v>
      </c>
      <c r="E5210" s="183">
        <v>-0.27662685887313498</v>
      </c>
    </row>
    <row r="5211" spans="1:5" x14ac:dyDescent="0.25">
      <c r="A5211" s="183">
        <v>28220.8850490654</v>
      </c>
      <c r="B5211" s="183">
        <v>-0.277452154349067</v>
      </c>
      <c r="C5211" s="183">
        <v>-0.14372557983277501</v>
      </c>
      <c r="D5211" s="183">
        <v>-0.17521306393021099</v>
      </c>
      <c r="E5211" s="183">
        <v>-0.2766334011537</v>
      </c>
    </row>
    <row r="5212" spans="1:5" x14ac:dyDescent="0.25">
      <c r="A5212" s="183">
        <v>28226.968499504801</v>
      </c>
      <c r="B5212" s="183">
        <v>-0.107512247526831</v>
      </c>
      <c r="C5212" s="183">
        <v>-0.14368741359124301</v>
      </c>
      <c r="D5212" s="183">
        <v>-0.175169710455334</v>
      </c>
      <c r="E5212" s="183">
        <v>-0.27671702188117298</v>
      </c>
    </row>
    <row r="5213" spans="1:5" x14ac:dyDescent="0.25">
      <c r="A5213" s="183">
        <v>28227.115658478098</v>
      </c>
      <c r="B5213" s="183">
        <v>-0.32758321937861301</v>
      </c>
      <c r="C5213" s="183">
        <v>-0.14368648957796101</v>
      </c>
      <c r="D5213" s="183">
        <v>-0.175168665191379</v>
      </c>
      <c r="E5213" s="183">
        <v>-0.276719044670792</v>
      </c>
    </row>
    <row r="5214" spans="1:5" x14ac:dyDescent="0.25">
      <c r="A5214" s="183">
        <v>28234.3085746746</v>
      </c>
      <c r="B5214" s="183">
        <v>-0.76842265106346097</v>
      </c>
      <c r="C5214" s="183">
        <v>-0.143641284661257</v>
      </c>
      <c r="D5214" s="183">
        <v>-0.17511767616197199</v>
      </c>
      <c r="E5214" s="183">
        <v>-0.27681797544185199</v>
      </c>
    </row>
    <row r="5215" spans="1:5" x14ac:dyDescent="0.25">
      <c r="A5215" s="183">
        <v>28234.894417261199</v>
      </c>
      <c r="B5215" s="183">
        <v>5.1716382475430797E-2</v>
      </c>
      <c r="C5215" s="183">
        <v>-0.14363759719685401</v>
      </c>
      <c r="D5215" s="183">
        <v>-0.175113558708928</v>
      </c>
      <c r="E5215" s="183">
        <v>-0.276826035648358</v>
      </c>
    </row>
    <row r="5216" spans="1:5" x14ac:dyDescent="0.25">
      <c r="A5216" s="183">
        <v>28243.346936997201</v>
      </c>
      <c r="B5216" s="183">
        <v>7.6452223134837502E-2</v>
      </c>
      <c r="C5216" s="183">
        <v>-0.14358436394875701</v>
      </c>
      <c r="D5216" s="183">
        <v>-0.175054152216612</v>
      </c>
      <c r="E5216" s="183">
        <v>-0.27694237568717001</v>
      </c>
    </row>
    <row r="5217" spans="1:5" x14ac:dyDescent="0.25">
      <c r="A5217" s="183">
        <v>28244.276228577201</v>
      </c>
      <c r="B5217" s="183">
        <v>-0.151079064851045</v>
      </c>
      <c r="C5217" s="183">
        <v>-0.14357850420613999</v>
      </c>
      <c r="D5217" s="183">
        <v>-0.175047620915316</v>
      </c>
      <c r="E5217" s="183">
        <v>-0.27695517149048299</v>
      </c>
    </row>
    <row r="5218" spans="1:5" x14ac:dyDescent="0.25">
      <c r="A5218" s="183">
        <v>28244.470748320698</v>
      </c>
      <c r="B5218" s="183">
        <v>-0.587583168280437</v>
      </c>
      <c r="C5218" s="183">
        <v>-0.14357727764210301</v>
      </c>
      <c r="D5218" s="183">
        <v>-0.175046253780306</v>
      </c>
      <c r="E5218" s="183">
        <v>-0.27695785003961398</v>
      </c>
    </row>
    <row r="5219" spans="1:5" x14ac:dyDescent="0.25">
      <c r="A5219" s="183">
        <v>28244.653767438602</v>
      </c>
      <c r="B5219" s="183">
        <v>-4.03733836752962E-2</v>
      </c>
      <c r="C5219" s="183">
        <v>-0.14357612351877999</v>
      </c>
      <c r="D5219" s="183">
        <v>-0.175044967474665</v>
      </c>
      <c r="E5219" s="183">
        <v>-0.27696037037306698</v>
      </c>
    </row>
    <row r="5220" spans="1:5" x14ac:dyDescent="0.25">
      <c r="A5220" s="183">
        <v>28253.258238975101</v>
      </c>
      <c r="B5220" s="183">
        <v>-1.1390080125686399</v>
      </c>
      <c r="C5220" s="183">
        <v>-0.14352179607235499</v>
      </c>
      <c r="D5220" s="183">
        <v>-0.17498449302583999</v>
      </c>
      <c r="E5220" s="183">
        <v>-0.27707889950486497</v>
      </c>
    </row>
    <row r="5221" spans="1:5" x14ac:dyDescent="0.25">
      <c r="A5221" s="183">
        <v>28254.241606197</v>
      </c>
      <c r="B5221" s="183">
        <v>-2.81559362483863E-3</v>
      </c>
      <c r="C5221" s="183">
        <v>-0.14351557619437899</v>
      </c>
      <c r="D5221" s="183">
        <v>-0.17497758166696201</v>
      </c>
      <c r="E5221" s="183">
        <v>-0.277092450437256</v>
      </c>
    </row>
    <row r="5222" spans="1:5" x14ac:dyDescent="0.25">
      <c r="A5222" s="183">
        <v>28271.074581296001</v>
      </c>
      <c r="B5222" s="183">
        <v>-0.14484543255311999</v>
      </c>
      <c r="C5222" s="183">
        <v>-0.14340891887743101</v>
      </c>
      <c r="D5222" s="183">
        <v>-0.17486017713218799</v>
      </c>
      <c r="E5222" s="183">
        <v>-0.27732457949315198</v>
      </c>
    </row>
    <row r="5223" spans="1:5" x14ac:dyDescent="0.25">
      <c r="A5223" s="183">
        <v>28272.214966485099</v>
      </c>
      <c r="B5223" s="183">
        <v>-0.194847223362316</v>
      </c>
      <c r="C5223" s="183">
        <v>-0.14340168024602901</v>
      </c>
      <c r="D5223" s="183">
        <v>-0.17485226958438499</v>
      </c>
      <c r="E5223" s="183">
        <v>-0.277340316203323</v>
      </c>
    </row>
    <row r="5224" spans="1:5" x14ac:dyDescent="0.25">
      <c r="A5224" s="183">
        <v>28273.867938612198</v>
      </c>
      <c r="B5224" s="183">
        <v>-0.58717551904794396</v>
      </c>
      <c r="C5224" s="183">
        <v>-0.143391186882629</v>
      </c>
      <c r="D5224" s="183">
        <v>-0.174840807706208</v>
      </c>
      <c r="E5224" s="183">
        <v>-0.27736312866103502</v>
      </c>
    </row>
    <row r="5225" spans="1:5" x14ac:dyDescent="0.25">
      <c r="A5225" s="183">
        <v>28276.513035700598</v>
      </c>
      <c r="B5225" s="183">
        <v>-0.25359767117808502</v>
      </c>
      <c r="C5225" s="183">
        <v>-0.14337437493489899</v>
      </c>
      <c r="D5225" s="183">
        <v>-0.174822466331846</v>
      </c>
      <c r="E5225" s="183">
        <v>-0.27739964362498998</v>
      </c>
    </row>
    <row r="5226" spans="1:5" x14ac:dyDescent="0.25">
      <c r="A5226" s="183">
        <v>28278.184709481699</v>
      </c>
      <c r="B5226" s="183">
        <v>0.47646092827755598</v>
      </c>
      <c r="C5226" s="183">
        <v>-0.14336374415275399</v>
      </c>
      <c r="D5226" s="183">
        <v>-0.17481087477448301</v>
      </c>
      <c r="E5226" s="183">
        <v>-0.27742272070149099</v>
      </c>
    </row>
    <row r="5227" spans="1:5" x14ac:dyDescent="0.25">
      <c r="A5227" s="183">
        <v>28282.465198092701</v>
      </c>
      <c r="B5227" s="183">
        <v>-7.9010642278842802E-2</v>
      </c>
      <c r="C5227" s="183">
        <v>-0.14333648496054299</v>
      </c>
      <c r="D5227" s="183">
        <v>-0.17478119342765899</v>
      </c>
      <c r="E5227" s="183">
        <v>-0.27748182176626701</v>
      </c>
    </row>
    <row r="5228" spans="1:5" x14ac:dyDescent="0.25">
      <c r="A5228" s="183">
        <v>28282.961914118001</v>
      </c>
      <c r="B5228" s="183">
        <v>-0.26299292557273601</v>
      </c>
      <c r="C5228" s="183">
        <v>-0.14333332175212499</v>
      </c>
      <c r="D5228" s="183">
        <v>-0.17477774914781999</v>
      </c>
      <c r="E5228" s="183">
        <v>-0.277488681574103</v>
      </c>
    </row>
    <row r="5229" spans="1:5" x14ac:dyDescent="0.25">
      <c r="A5229" s="183">
        <v>28286.4445236012</v>
      </c>
      <c r="B5229" s="183">
        <v>-0.293300726142043</v>
      </c>
      <c r="C5229" s="183">
        <v>-0.143311143648192</v>
      </c>
      <c r="D5229" s="183">
        <v>-0.17475364446529601</v>
      </c>
      <c r="E5229" s="183">
        <v>-0.27753678408312898</v>
      </c>
    </row>
    <row r="5230" spans="1:5" x14ac:dyDescent="0.25">
      <c r="A5230" s="183">
        <v>28290.339706402901</v>
      </c>
      <c r="B5230" s="183">
        <v>0.62009691314350901</v>
      </c>
      <c r="C5230" s="183">
        <v>-0.14328631134532299</v>
      </c>
      <c r="D5230" s="183">
        <v>-0.17472684461931001</v>
      </c>
      <c r="E5230" s="183">
        <v>-0.27759059886755599</v>
      </c>
    </row>
    <row r="5231" spans="1:5" x14ac:dyDescent="0.25">
      <c r="A5231" s="183">
        <v>28290.951013296799</v>
      </c>
      <c r="B5231" s="183">
        <v>-0.27795871567218899</v>
      </c>
      <c r="C5231" s="183">
        <v>-0.143282409178038</v>
      </c>
      <c r="D5231" s="183">
        <v>-0.174722654752764</v>
      </c>
      <c r="E5231" s="183">
        <v>-0.27759904539899299</v>
      </c>
    </row>
    <row r="5232" spans="1:5" x14ac:dyDescent="0.25">
      <c r="A5232" s="183">
        <v>28294.2310205701</v>
      </c>
      <c r="B5232" s="183">
        <v>-0.214461360315232</v>
      </c>
      <c r="C5232" s="183">
        <v>-0.143261471843281</v>
      </c>
      <c r="D5232" s="183">
        <v>-0.174700173748735</v>
      </c>
      <c r="E5232" s="183">
        <v>-0.27764437509372802</v>
      </c>
    </row>
    <row r="5233" spans="1:5" x14ac:dyDescent="0.25">
      <c r="A5233" s="183">
        <v>28305.375138061201</v>
      </c>
      <c r="B5233" s="183">
        <v>-0.50670868882420905</v>
      </c>
      <c r="C5233" s="183">
        <v>-0.14319019589163701</v>
      </c>
      <c r="D5233" s="183">
        <v>-0.17462392829134599</v>
      </c>
      <c r="E5233" s="183">
        <v>-0.27779844994705599</v>
      </c>
    </row>
    <row r="5234" spans="1:5" x14ac:dyDescent="0.25">
      <c r="A5234" s="183">
        <v>28306.871542185199</v>
      </c>
      <c r="B5234" s="183">
        <v>-0.25496937037654499</v>
      </c>
      <c r="C5234" s="183">
        <v>-0.14318061570368901</v>
      </c>
      <c r="D5234" s="183">
        <v>-0.17461372580797899</v>
      </c>
      <c r="E5234" s="183">
        <v>-0.27781915057022</v>
      </c>
    </row>
    <row r="5235" spans="1:5" x14ac:dyDescent="0.25">
      <c r="A5235" s="183">
        <v>28312.634101546199</v>
      </c>
      <c r="B5235" s="183">
        <v>-0.39792368444432302</v>
      </c>
      <c r="C5235" s="183">
        <v>-0.14314366936318201</v>
      </c>
      <c r="D5235" s="183">
        <v>-0.174574532507598</v>
      </c>
      <c r="E5235" s="183">
        <v>-0.27789886738460301</v>
      </c>
    </row>
    <row r="5236" spans="1:5" x14ac:dyDescent="0.25">
      <c r="A5236" s="183">
        <v>28316.595494031801</v>
      </c>
      <c r="B5236" s="183">
        <v>1.7740534030297201E-2</v>
      </c>
      <c r="C5236" s="183">
        <v>-0.14311823649479799</v>
      </c>
      <c r="D5236" s="183">
        <v>-0.174547625794852</v>
      </c>
      <c r="E5236" s="183">
        <v>-0.27795368556502797</v>
      </c>
    </row>
    <row r="5237" spans="1:5" x14ac:dyDescent="0.25">
      <c r="A5237" s="183">
        <v>28318.212969691402</v>
      </c>
      <c r="B5237" s="183">
        <v>-0.294494774373111</v>
      </c>
      <c r="C5237" s="183">
        <v>-0.14310785104715401</v>
      </c>
      <c r="D5237" s="183">
        <v>-0.17453668731892599</v>
      </c>
      <c r="E5237" s="183">
        <v>-0.27797607201751501</v>
      </c>
    </row>
    <row r="5238" spans="1:5" x14ac:dyDescent="0.25">
      <c r="A5238" s="183">
        <v>28322.288399388101</v>
      </c>
      <c r="B5238" s="183">
        <v>-0.22508833874171899</v>
      </c>
      <c r="C5238" s="183">
        <v>-0.14308165334824999</v>
      </c>
      <c r="D5238" s="183">
        <v>-0.17450915519028801</v>
      </c>
      <c r="E5238" s="183">
        <v>-0.27803249375823502</v>
      </c>
    </row>
    <row r="5239" spans="1:5" x14ac:dyDescent="0.25">
      <c r="A5239" s="183">
        <v>28327.3340386159</v>
      </c>
      <c r="B5239" s="183">
        <v>0.87542574130938799</v>
      </c>
      <c r="C5239" s="183">
        <v>-0.14304918198833999</v>
      </c>
      <c r="D5239" s="183">
        <v>-0.174475068677057</v>
      </c>
      <c r="E5239" s="183">
        <v>-0.27810235319972398</v>
      </c>
    </row>
    <row r="5240" spans="1:5" x14ac:dyDescent="0.25">
      <c r="A5240" s="183">
        <v>28335.3034396441</v>
      </c>
      <c r="B5240" s="183">
        <v>-0.28225611178642801</v>
      </c>
      <c r="C5240" s="183">
        <v>-0.14299780619454899</v>
      </c>
      <c r="D5240" s="183">
        <v>-0.17442148299642701</v>
      </c>
      <c r="E5240" s="183">
        <v>-0.278212727707143</v>
      </c>
    </row>
    <row r="5241" spans="1:5" x14ac:dyDescent="0.25">
      <c r="A5241" s="183">
        <v>28352.911153311299</v>
      </c>
      <c r="B5241" s="183">
        <v>-0.20078567475503301</v>
      </c>
      <c r="C5241" s="183">
        <v>-0.142883950519236</v>
      </c>
      <c r="D5241" s="183">
        <v>-0.174303912121611</v>
      </c>
      <c r="E5241" s="183">
        <v>-0.278456768168236</v>
      </c>
    </row>
    <row r="5242" spans="1:5" x14ac:dyDescent="0.25">
      <c r="A5242" s="183">
        <v>28355.079810002</v>
      </c>
      <c r="B5242" s="183">
        <v>-0.27005318622173002</v>
      </c>
      <c r="C5242" s="183">
        <v>-0.142869892361144</v>
      </c>
      <c r="D5242" s="183">
        <v>-0.174289540606724</v>
      </c>
      <c r="E5242" s="183">
        <v>-0.27848683371958599</v>
      </c>
    </row>
    <row r="5243" spans="1:5" x14ac:dyDescent="0.25">
      <c r="A5243" s="183">
        <v>28358.617123741398</v>
      </c>
      <c r="B5243" s="183">
        <v>-0.42651343595552199</v>
      </c>
      <c r="C5243" s="183">
        <v>-0.14284694026629</v>
      </c>
      <c r="D5243" s="183">
        <v>-0.174266099110756</v>
      </c>
      <c r="E5243" s="183">
        <v>-0.27853587492828202</v>
      </c>
    </row>
    <row r="5244" spans="1:5" x14ac:dyDescent="0.25">
      <c r="A5244" s="183">
        <v>28363.052914839402</v>
      </c>
      <c r="B5244" s="183">
        <v>-0.34045862314365799</v>
      </c>
      <c r="C5244" s="183">
        <v>-0.142818141971255</v>
      </c>
      <c r="D5244" s="183">
        <v>-0.17423670347700901</v>
      </c>
      <c r="E5244" s="183">
        <v>-0.27859739543768303</v>
      </c>
    </row>
    <row r="5245" spans="1:5" x14ac:dyDescent="0.25">
      <c r="A5245" s="183">
        <v>28363.2115079867</v>
      </c>
      <c r="B5245" s="183">
        <v>6.8794484725653901E-2</v>
      </c>
      <c r="C5245" s="183">
        <v>-0.14281711188453899</v>
      </c>
      <c r="D5245" s="183">
        <v>-0.17423565249287401</v>
      </c>
      <c r="E5245" s="183">
        <v>-0.27859959519497901</v>
      </c>
    </row>
    <row r="5246" spans="1:5" x14ac:dyDescent="0.25">
      <c r="A5246" s="183">
        <v>28364.159894320099</v>
      </c>
      <c r="B5246" s="183">
        <v>0.25899499301946799</v>
      </c>
      <c r="C5246" s="183">
        <v>-0.14281094914899001</v>
      </c>
      <c r="D5246" s="183">
        <v>-0.17422936761229799</v>
      </c>
      <c r="E5246" s="183">
        <v>-0.278612749946404</v>
      </c>
    </row>
    <row r="5247" spans="1:5" x14ac:dyDescent="0.25">
      <c r="A5247" s="183">
        <v>28364.5971942375</v>
      </c>
      <c r="B5247" s="183">
        <v>-0.58975883489790204</v>
      </c>
      <c r="C5247" s="183">
        <v>-0.142808107177193</v>
      </c>
      <c r="D5247" s="183">
        <v>-0.17422646966063099</v>
      </c>
      <c r="E5247" s="183">
        <v>-0.27861881575554998</v>
      </c>
    </row>
    <row r="5248" spans="1:5" x14ac:dyDescent="0.25">
      <c r="A5248" s="183">
        <v>28370.954373055101</v>
      </c>
      <c r="B5248" s="183">
        <v>-0.43020463057589198</v>
      </c>
      <c r="C5248" s="183">
        <v>-0.14276675636776201</v>
      </c>
      <c r="D5248" s="183">
        <v>-0.17418444942483299</v>
      </c>
      <c r="E5248" s="183">
        <v>-0.27870700864164399</v>
      </c>
    </row>
    <row r="5249" spans="1:5" x14ac:dyDescent="0.25">
      <c r="A5249" s="183">
        <v>28374.448888486699</v>
      </c>
      <c r="B5249" s="183">
        <v>-0.233240137249036</v>
      </c>
      <c r="C5249" s="183">
        <v>-0.142743997380883</v>
      </c>
      <c r="D5249" s="183">
        <v>-0.174161569011311</v>
      </c>
      <c r="E5249" s="183">
        <v>-0.27875549535489003</v>
      </c>
    </row>
    <row r="5250" spans="1:5" x14ac:dyDescent="0.25">
      <c r="A5250" s="183">
        <v>28386.548869261998</v>
      </c>
      <c r="B5250" s="183">
        <v>-0.28409851444098899</v>
      </c>
      <c r="C5250" s="183">
        <v>-0.14266504491932</v>
      </c>
      <c r="D5250" s="183">
        <v>-0.174082366358813</v>
      </c>
      <c r="E5250" s="183">
        <v>-0.27892343077323001</v>
      </c>
    </row>
    <row r="5251" spans="1:5" x14ac:dyDescent="0.25">
      <c r="A5251" s="183">
        <v>28390.425496553798</v>
      </c>
      <c r="B5251" s="183">
        <v>-0.280056825942609</v>
      </c>
      <c r="C5251" s="183">
        <v>-0.14263969928603201</v>
      </c>
      <c r="D5251" s="183">
        <v>-0.174056991180954</v>
      </c>
      <c r="E5251" s="183">
        <v>-0.27897724791408501</v>
      </c>
    </row>
    <row r="5252" spans="1:5" x14ac:dyDescent="0.25">
      <c r="A5252" s="183">
        <v>28392.551672411701</v>
      </c>
      <c r="B5252" s="183">
        <v>-0.52629484820758698</v>
      </c>
      <c r="C5252" s="183">
        <v>-0.14262578409360599</v>
      </c>
      <c r="D5252" s="183">
        <v>-0.17404307390532001</v>
      </c>
      <c r="E5252" s="183">
        <v>-0.27900676799492802</v>
      </c>
    </row>
    <row r="5253" spans="1:5" x14ac:dyDescent="0.25">
      <c r="A5253" s="183">
        <v>28395.207803538098</v>
      </c>
      <c r="B5253" s="183">
        <v>0.22017847121609299</v>
      </c>
      <c r="C5253" s="183">
        <v>-0.14260840050061799</v>
      </c>
      <c r="D5253" s="183">
        <v>-0.174025804204989</v>
      </c>
      <c r="E5253" s="183">
        <v>-0.2790436470489</v>
      </c>
    </row>
    <row r="5254" spans="1:5" x14ac:dyDescent="0.25">
      <c r="A5254" s="183">
        <v>28396.752975711199</v>
      </c>
      <c r="B5254" s="183">
        <v>0.20605908158510799</v>
      </c>
      <c r="C5254" s="183">
        <v>-0.14259827900343899</v>
      </c>
      <c r="D5254" s="183">
        <v>-0.17401577084573</v>
      </c>
      <c r="E5254" s="183">
        <v>-0.27906510176636801</v>
      </c>
    </row>
    <row r="5255" spans="1:5" x14ac:dyDescent="0.25">
      <c r="A5255" s="183">
        <v>28398.441271322001</v>
      </c>
      <c r="B5255" s="183">
        <v>-0.106127067117001</v>
      </c>
      <c r="C5255" s="183">
        <v>-0.142587216959214</v>
      </c>
      <c r="D5255" s="183">
        <v>-0.17400482004324599</v>
      </c>
      <c r="E5255" s="183">
        <v>-0.27908854558843099</v>
      </c>
    </row>
    <row r="5256" spans="1:5" x14ac:dyDescent="0.25">
      <c r="A5256" s="183">
        <v>28403.436977798799</v>
      </c>
      <c r="B5256" s="183">
        <v>-0.13200650590769999</v>
      </c>
      <c r="C5256" s="183">
        <v>-0.14255445505071801</v>
      </c>
      <c r="D5256" s="183">
        <v>-0.17397246661249199</v>
      </c>
      <c r="E5256" s="183">
        <v>-0.27915792181447502</v>
      </c>
    </row>
    <row r="5257" spans="1:5" x14ac:dyDescent="0.25">
      <c r="A5257" s="183">
        <v>28416.9211134945</v>
      </c>
      <c r="B5257" s="183">
        <v>-0.53508206941917902</v>
      </c>
      <c r="C5257" s="183">
        <v>-0.142465826037353</v>
      </c>
      <c r="D5257" s="183">
        <v>-0.173885987306586</v>
      </c>
      <c r="E5257" s="183">
        <v>-0.27934521868865902</v>
      </c>
    </row>
    <row r="5258" spans="1:5" x14ac:dyDescent="0.25">
      <c r="A5258" s="183">
        <v>28417.169239930899</v>
      </c>
      <c r="B5258" s="183">
        <v>-0.11063634456755</v>
      </c>
      <c r="C5258" s="183">
        <v>-0.14246419248665201</v>
      </c>
      <c r="D5258" s="183">
        <v>-0.173884406131178</v>
      </c>
      <c r="E5258" s="183">
        <v>-0.27934866574126099</v>
      </c>
    </row>
    <row r="5259" spans="1:5" x14ac:dyDescent="0.25">
      <c r="A5259" s="183">
        <v>28420.906277084599</v>
      </c>
      <c r="B5259" s="183">
        <v>-0.36857885998909901</v>
      </c>
      <c r="C5259" s="183">
        <v>-0.142439576172981</v>
      </c>
      <c r="D5259" s="183">
        <v>-0.17386059201717299</v>
      </c>
      <c r="E5259" s="183">
        <v>-0.27940058321218197</v>
      </c>
    </row>
    <row r="5260" spans="1:5" x14ac:dyDescent="0.25">
      <c r="A5260" s="183">
        <v>28421.265298606399</v>
      </c>
      <c r="B5260" s="183">
        <v>-9.0990200033946894E-2</v>
      </c>
      <c r="C5260" s="183">
        <v>-0.14243720937254201</v>
      </c>
      <c r="D5260" s="183">
        <v>-0.173858304167441</v>
      </c>
      <c r="E5260" s="183">
        <v>-0.27940557107368003</v>
      </c>
    </row>
    <row r="5261" spans="1:5" x14ac:dyDescent="0.25">
      <c r="A5261" s="183">
        <v>28432.184271148399</v>
      </c>
      <c r="B5261" s="183">
        <v>-0.124463150447041</v>
      </c>
      <c r="C5261" s="183">
        <v>-0.14236513402155099</v>
      </c>
      <c r="D5261" s="183">
        <v>-0.17378872346855101</v>
      </c>
      <c r="E5261" s="183">
        <v>-0.27955728434791199</v>
      </c>
    </row>
    <row r="5262" spans="1:5" x14ac:dyDescent="0.25">
      <c r="A5262" s="183">
        <v>28432.574014414098</v>
      </c>
      <c r="B5262" s="183">
        <v>-0.33772675624040799</v>
      </c>
      <c r="C5262" s="183">
        <v>-0.14236255697203201</v>
      </c>
      <c r="D5262" s="183">
        <v>-0.17378623984578301</v>
      </c>
      <c r="E5262" s="183">
        <v>-0.27956270007758199</v>
      </c>
    </row>
    <row r="5263" spans="1:5" x14ac:dyDescent="0.25">
      <c r="A5263" s="183">
        <v>28436.000967443499</v>
      </c>
      <c r="B5263" s="183">
        <v>-0.28423279627887199</v>
      </c>
      <c r="C5263" s="183">
        <v>-0.14233989736907601</v>
      </c>
      <c r="D5263" s="183">
        <v>-0.17376440172997701</v>
      </c>
      <c r="E5263" s="183">
        <v>-0.27961032095022298</v>
      </c>
    </row>
    <row r="5264" spans="1:5" x14ac:dyDescent="0.25">
      <c r="A5264" s="183">
        <v>28438.7358503633</v>
      </c>
      <c r="B5264" s="183">
        <v>-2.46026628572538E-2</v>
      </c>
      <c r="C5264" s="183">
        <v>-0.14232181385273801</v>
      </c>
      <c r="D5264" s="183">
        <v>-0.17374697380219301</v>
      </c>
      <c r="E5264" s="183">
        <v>-0.27964832626742903</v>
      </c>
    </row>
    <row r="5265" spans="1:5" x14ac:dyDescent="0.25">
      <c r="A5265" s="183">
        <v>28438.7390365434</v>
      </c>
      <c r="B5265" s="183">
        <v>-0.29950665125659798</v>
      </c>
      <c r="C5265" s="183">
        <v>-0.14232179278516799</v>
      </c>
      <c r="D5265" s="183">
        <v>-0.173746953498393</v>
      </c>
      <c r="E5265" s="183">
        <v>-0.279648370544898</v>
      </c>
    </row>
    <row r="5266" spans="1:5" x14ac:dyDescent="0.25">
      <c r="A5266" s="183">
        <v>28441.944187450299</v>
      </c>
      <c r="B5266" s="183">
        <v>-0.277748271486777</v>
      </c>
      <c r="C5266" s="183">
        <v>-0.142300568620877</v>
      </c>
      <c r="D5266" s="183">
        <v>-0.173726528807398</v>
      </c>
      <c r="E5266" s="183">
        <v>-0.27969291241765598</v>
      </c>
    </row>
    <row r="5267" spans="1:5" x14ac:dyDescent="0.25">
      <c r="A5267" s="183">
        <v>28442.256847533499</v>
      </c>
      <c r="B5267" s="183">
        <v>-0.281749170990375</v>
      </c>
      <c r="C5267" s="183">
        <v>-0.14229849628712099</v>
      </c>
      <c r="D5267" s="183">
        <v>-0.17372453639400701</v>
      </c>
      <c r="E5267" s="183">
        <v>-0.27969725752334401</v>
      </c>
    </row>
    <row r="5268" spans="1:5" x14ac:dyDescent="0.25">
      <c r="A5268" s="183">
        <v>28451.2273669315</v>
      </c>
      <c r="B5268" s="183">
        <v>0.44396234384651601</v>
      </c>
      <c r="C5268" s="183">
        <v>-0.14223901511699499</v>
      </c>
      <c r="D5268" s="183">
        <v>-0.17366737213182801</v>
      </c>
      <c r="E5268" s="183">
        <v>-0.27982192801947497</v>
      </c>
    </row>
    <row r="5269" spans="1:5" x14ac:dyDescent="0.25">
      <c r="A5269" s="183">
        <v>28452.5511132344</v>
      </c>
      <c r="B5269" s="183">
        <v>-0.55905371878455201</v>
      </c>
      <c r="C5269" s="183">
        <v>-0.14223022337146199</v>
      </c>
      <c r="D5269" s="183">
        <v>-0.17365893661350901</v>
      </c>
      <c r="E5269" s="183">
        <v>-0.27984032588442898</v>
      </c>
    </row>
    <row r="5270" spans="1:5" x14ac:dyDescent="0.25">
      <c r="A5270" s="183">
        <v>28454.3773190461</v>
      </c>
      <c r="B5270" s="183">
        <v>0.23889137621546699</v>
      </c>
      <c r="C5270" s="183">
        <v>-0.14221809450904099</v>
      </c>
      <c r="D5270" s="183">
        <v>-0.17364745425049899</v>
      </c>
      <c r="E5270" s="183">
        <v>-0.279865707282068</v>
      </c>
    </row>
    <row r="5271" spans="1:5" x14ac:dyDescent="0.25">
      <c r="A5271" s="183">
        <v>28458.081866135599</v>
      </c>
      <c r="B5271" s="183">
        <v>0.15745897291232799</v>
      </c>
      <c r="C5271" s="183">
        <v>-0.14219347003746599</v>
      </c>
      <c r="D5271" s="183">
        <v>-0.17362416172005399</v>
      </c>
      <c r="E5271" s="183">
        <v>-0.27991719566435702</v>
      </c>
    </row>
    <row r="5272" spans="1:5" x14ac:dyDescent="0.25">
      <c r="A5272" s="183">
        <v>28464.824764516401</v>
      </c>
      <c r="B5272" s="183">
        <v>-0.114738659844071</v>
      </c>
      <c r="C5272" s="183">
        <v>-0.142148592518586</v>
      </c>
      <c r="D5272" s="183">
        <v>-0.17358195747598301</v>
      </c>
      <c r="E5272" s="183">
        <v>-0.28001091505384601</v>
      </c>
    </row>
    <row r="5273" spans="1:5" x14ac:dyDescent="0.25">
      <c r="A5273" s="183">
        <v>28470.1189896908</v>
      </c>
      <c r="B5273" s="183">
        <v>-0.210202849421359</v>
      </c>
      <c r="C5273" s="183">
        <v>-0.142113295319029</v>
      </c>
      <c r="D5273" s="183">
        <v>-0.17354887257606499</v>
      </c>
      <c r="E5273" s="183">
        <v>-0.28008449936776297</v>
      </c>
    </row>
    <row r="5274" spans="1:5" x14ac:dyDescent="0.25">
      <c r="A5274" s="183">
        <v>28472.4425755253</v>
      </c>
      <c r="B5274" s="183">
        <v>0.36443341305039101</v>
      </c>
      <c r="C5274" s="183">
        <v>-0.14209780370879599</v>
      </c>
      <c r="D5274" s="183">
        <v>-0.17353448132270599</v>
      </c>
      <c r="E5274" s="183">
        <v>-0.28011679505209103</v>
      </c>
    </row>
    <row r="5275" spans="1:5" x14ac:dyDescent="0.25">
      <c r="A5275" s="183">
        <v>28490.3885953438</v>
      </c>
      <c r="B5275" s="183">
        <v>-0.29601322734108498</v>
      </c>
      <c r="C5275" s="183">
        <v>-0.14197777422202401</v>
      </c>
      <c r="D5275" s="183">
        <v>-0.17342333168744001</v>
      </c>
      <c r="E5275" s="183">
        <v>-0.28036622033924702</v>
      </c>
    </row>
    <row r="5276" spans="1:5" x14ac:dyDescent="0.25">
      <c r="A5276" s="183">
        <v>28492.895930170202</v>
      </c>
      <c r="B5276" s="183">
        <v>-0.100584392180469</v>
      </c>
      <c r="C5276" s="183">
        <v>-0.141960975315088</v>
      </c>
      <c r="D5276" s="183">
        <v>-0.17340780237485401</v>
      </c>
      <c r="E5276" s="183">
        <v>-0.28040106637222301</v>
      </c>
    </row>
    <row r="5277" spans="1:5" x14ac:dyDescent="0.25">
      <c r="A5277" s="183">
        <v>28496.7949773986</v>
      </c>
      <c r="B5277" s="183">
        <v>-0.35297043036345299</v>
      </c>
      <c r="C5277" s="183">
        <v>-0.14193480056028199</v>
      </c>
      <c r="D5277" s="183">
        <v>-0.173383705429279</v>
      </c>
      <c r="E5277" s="183">
        <v>-0.28045525337657101</v>
      </c>
    </row>
    <row r="5278" spans="1:5" x14ac:dyDescent="0.25">
      <c r="A5278" s="183">
        <v>28501.335876752699</v>
      </c>
      <c r="B5278" s="183">
        <v>-0.95984959568206096</v>
      </c>
      <c r="C5278" s="183">
        <v>-0.141904316977952</v>
      </c>
      <c r="D5278" s="183">
        <v>-0.17335585009636001</v>
      </c>
      <c r="E5278" s="183">
        <v>-0.28051835526366597</v>
      </c>
    </row>
    <row r="5279" spans="1:5" x14ac:dyDescent="0.25">
      <c r="A5279" s="183">
        <v>28509.2394141972</v>
      </c>
      <c r="B5279" s="183">
        <v>0.12856301493278099</v>
      </c>
      <c r="C5279" s="183">
        <v>-0.141851155236531</v>
      </c>
      <c r="D5279" s="183">
        <v>-0.17330762372546199</v>
      </c>
      <c r="E5279" s="183">
        <v>-0.28062818294146402</v>
      </c>
    </row>
    <row r="5280" spans="1:5" x14ac:dyDescent="0.25">
      <c r="A5280" s="183">
        <v>28512.400530381499</v>
      </c>
      <c r="B5280" s="183">
        <v>-0.59358860337709296</v>
      </c>
      <c r="C5280" s="183">
        <v>-0.141829862121264</v>
      </c>
      <c r="D5280" s="183">
        <v>-0.17328839457068701</v>
      </c>
      <c r="E5280" s="183">
        <v>-0.28067210562414702</v>
      </c>
    </row>
    <row r="5281" spans="1:5" x14ac:dyDescent="0.25">
      <c r="A5281" s="183">
        <v>28513.441499925</v>
      </c>
      <c r="B5281" s="183">
        <v>1.77830549190627E-2</v>
      </c>
      <c r="C5281" s="183">
        <v>-0.141822846425467</v>
      </c>
      <c r="D5281" s="183">
        <v>-0.17328206232495399</v>
      </c>
      <c r="E5281" s="183">
        <v>-0.28068656906859801</v>
      </c>
    </row>
    <row r="5282" spans="1:5" x14ac:dyDescent="0.25">
      <c r="A5282" s="183">
        <v>28521.7478511925</v>
      </c>
      <c r="B5282" s="183">
        <v>1.21589406251064</v>
      </c>
      <c r="C5282" s="183">
        <v>-0.14176681306519001</v>
      </c>
      <c r="D5282" s="183">
        <v>-0.17323153456677401</v>
      </c>
      <c r="E5282" s="183">
        <v>-0.28080196958682502</v>
      </c>
    </row>
    <row r="5283" spans="1:5" x14ac:dyDescent="0.25">
      <c r="A5283" s="183">
        <v>28526.848809812702</v>
      </c>
      <c r="B5283" s="183">
        <v>-0.28725167115926098</v>
      </c>
      <c r="C5283" s="183">
        <v>-0.14173233084747899</v>
      </c>
      <c r="D5283" s="183">
        <v>-0.17320060894957801</v>
      </c>
      <c r="E5283" s="183">
        <v>-0.28087282905254501</v>
      </c>
    </row>
    <row r="5284" spans="1:5" x14ac:dyDescent="0.25">
      <c r="A5284" s="183">
        <v>28530.418359915799</v>
      </c>
      <c r="B5284" s="183">
        <v>-3.8728531536513802E-2</v>
      </c>
      <c r="C5284" s="183">
        <v>-0.14170820087251601</v>
      </c>
      <c r="D5284" s="183">
        <v>-0.17317905321518601</v>
      </c>
      <c r="E5284" s="183">
        <v>-0.28092240997074103</v>
      </c>
    </row>
    <row r="5285" spans="1:5" x14ac:dyDescent="0.25">
      <c r="A5285" s="183">
        <v>28533.129355120302</v>
      </c>
      <c r="B5285" s="183">
        <v>0.58425843915841402</v>
      </c>
      <c r="C5285" s="183">
        <v>-0.141689839094957</v>
      </c>
      <c r="D5285" s="183">
        <v>-0.173162727507023</v>
      </c>
      <c r="E5285" s="183">
        <v>-0.28096006357071601</v>
      </c>
    </row>
    <row r="5286" spans="1:5" x14ac:dyDescent="0.25">
      <c r="A5286" s="183">
        <v>28541.4929215023</v>
      </c>
      <c r="B5286" s="183">
        <v>-0.38173219046252499</v>
      </c>
      <c r="C5286" s="183">
        <v>-0.14163316036346699</v>
      </c>
      <c r="D5286" s="183">
        <v>-0.173112518809349</v>
      </c>
      <c r="E5286" s="183">
        <v>-0.28107621028817498</v>
      </c>
    </row>
    <row r="5287" spans="1:5" x14ac:dyDescent="0.25">
      <c r="A5287" s="183">
        <v>28541.626016383401</v>
      </c>
      <c r="B5287" s="183">
        <v>0.22286706866716499</v>
      </c>
      <c r="C5287" s="183">
        <v>-0.14163225724776099</v>
      </c>
      <c r="D5287" s="183">
        <v>-0.173111721990755</v>
      </c>
      <c r="E5287" s="183">
        <v>-0.281078058405692</v>
      </c>
    </row>
    <row r="5288" spans="1:5" x14ac:dyDescent="0.25">
      <c r="A5288" s="183">
        <v>28547.229068637102</v>
      </c>
      <c r="B5288" s="183">
        <v>-0.37901390170913501</v>
      </c>
      <c r="C5288" s="183">
        <v>-0.141594212332569</v>
      </c>
      <c r="D5288" s="183">
        <v>-0.173078177378237</v>
      </c>
      <c r="E5288" s="183">
        <v>-0.28115585450413599</v>
      </c>
    </row>
    <row r="5289" spans="1:5" x14ac:dyDescent="0.25">
      <c r="A5289" s="183">
        <v>28552.3791664409</v>
      </c>
      <c r="B5289" s="183">
        <v>-0.15367056925783601</v>
      </c>
      <c r="C5289" s="183">
        <v>-0.14155920163466401</v>
      </c>
      <c r="D5289" s="183">
        <v>-0.17304746642042801</v>
      </c>
      <c r="E5289" s="183">
        <v>-0.28122734700819702</v>
      </c>
    </row>
    <row r="5290" spans="1:5" x14ac:dyDescent="0.25">
      <c r="A5290" s="183">
        <v>28553.166866488998</v>
      </c>
      <c r="B5290" s="183">
        <v>0.103447935807144</v>
      </c>
      <c r="C5290" s="183">
        <v>-0.141553842775336</v>
      </c>
      <c r="D5290" s="183">
        <v>-0.173042777161797</v>
      </c>
      <c r="E5290" s="183">
        <v>-0.28123827980504201</v>
      </c>
    </row>
    <row r="5291" spans="1:5" x14ac:dyDescent="0.25">
      <c r="A5291" s="183">
        <v>28563.139003374701</v>
      </c>
      <c r="B5291" s="183">
        <v>-0.58600240160143802</v>
      </c>
      <c r="C5291" s="183">
        <v>-0.14148591467851501</v>
      </c>
      <c r="D5291" s="183">
        <v>-0.172983605287025</v>
      </c>
      <c r="E5291" s="183">
        <v>-0.28137668699055302</v>
      </c>
    </row>
    <row r="5292" spans="1:5" x14ac:dyDescent="0.25">
      <c r="A5292" s="183">
        <v>28563.217838001801</v>
      </c>
      <c r="B5292" s="183">
        <v>-0.50343410472734096</v>
      </c>
      <c r="C5292" s="183">
        <v>-0.141485377073056</v>
      </c>
      <c r="D5292" s="183">
        <v>-0.17298314008813501</v>
      </c>
      <c r="E5292" s="183">
        <v>-0.28137778094167498</v>
      </c>
    </row>
    <row r="5293" spans="1:5" x14ac:dyDescent="0.25">
      <c r="A5293" s="183">
        <v>28563.643781367799</v>
      </c>
      <c r="B5293" s="183">
        <v>-0.15984813047952301</v>
      </c>
      <c r="C5293" s="183">
        <v>-0.14148247239160899</v>
      </c>
      <c r="D5293" s="183">
        <v>-0.172980626619269</v>
      </c>
      <c r="E5293" s="183">
        <v>-0.28138369133046398</v>
      </c>
    </row>
    <row r="5294" spans="1:5" x14ac:dyDescent="0.25">
      <c r="A5294" s="183">
        <v>28565.3705697021</v>
      </c>
      <c r="B5294" s="183">
        <v>-0.52477624833935399</v>
      </c>
      <c r="C5294" s="183">
        <v>-0.141470688774436</v>
      </c>
      <c r="D5294" s="183">
        <v>-0.17297043693429201</v>
      </c>
      <c r="E5294" s="183">
        <v>-0.28140765222723602</v>
      </c>
    </row>
    <row r="5295" spans="1:5" x14ac:dyDescent="0.25">
      <c r="A5295" s="183">
        <v>28565.941141109601</v>
      </c>
      <c r="B5295" s="183">
        <v>-4.5779725711780898E-2</v>
      </c>
      <c r="C5295" s="183">
        <v>-0.14146679519066399</v>
      </c>
      <c r="D5295" s="183">
        <v>-0.17296707002314099</v>
      </c>
      <c r="E5295" s="183">
        <v>-0.28141556909138898</v>
      </c>
    </row>
    <row r="5296" spans="1:5" x14ac:dyDescent="0.25">
      <c r="A5296" s="183">
        <v>28566.0572726303</v>
      </c>
      <c r="B5296" s="183">
        <v>-0.28216530830659198</v>
      </c>
      <c r="C5296" s="183">
        <v>-0.14146600270825399</v>
      </c>
      <c r="D5296" s="183">
        <v>-0.17296638473729101</v>
      </c>
      <c r="E5296" s="183">
        <v>-0.28141718043439901</v>
      </c>
    </row>
    <row r="5297" spans="1:5" x14ac:dyDescent="0.25">
      <c r="A5297" s="183">
        <v>28566.135437651101</v>
      </c>
      <c r="B5297" s="183">
        <v>-0.28597653466248002</v>
      </c>
      <c r="C5297" s="183">
        <v>-0.14146546930953699</v>
      </c>
      <c r="D5297" s="183">
        <v>-0.17296592348971199</v>
      </c>
      <c r="E5297" s="183">
        <v>-0.28141826498253097</v>
      </c>
    </row>
    <row r="5298" spans="1:5" x14ac:dyDescent="0.25">
      <c r="A5298" s="183">
        <v>28570.078655240501</v>
      </c>
      <c r="B5298" s="183">
        <v>-0.108927361392197</v>
      </c>
      <c r="C5298" s="183">
        <v>-0.14143854821409599</v>
      </c>
      <c r="D5298" s="183">
        <v>-0.172942654775052</v>
      </c>
      <c r="E5298" s="183">
        <v>-0.28147297303150898</v>
      </c>
    </row>
    <row r="5299" spans="1:5" x14ac:dyDescent="0.25">
      <c r="A5299" s="183">
        <v>28572.4889792055</v>
      </c>
      <c r="B5299" s="183">
        <v>-0.34642115157619302</v>
      </c>
      <c r="C5299" s="183">
        <v>-0.14142207789945899</v>
      </c>
      <c r="D5299" s="183">
        <v>-0.17292843158312701</v>
      </c>
      <c r="E5299" s="183">
        <v>-0.28150641072573701</v>
      </c>
    </row>
    <row r="5300" spans="1:5" x14ac:dyDescent="0.25">
      <c r="A5300" s="183">
        <v>28577.249027989299</v>
      </c>
      <c r="B5300" s="183">
        <v>-0.111680989680774</v>
      </c>
      <c r="C5300" s="183">
        <v>-0.14138952452789</v>
      </c>
      <c r="D5300" s="183">
        <v>-0.172900450057445</v>
      </c>
      <c r="E5300" s="183">
        <v>-0.281572434412102</v>
      </c>
    </row>
    <row r="5301" spans="1:5" x14ac:dyDescent="0.25">
      <c r="A5301" s="183">
        <v>28578.971214524299</v>
      </c>
      <c r="B5301" s="183">
        <v>-0.58532862446374301</v>
      </c>
      <c r="C5301" s="183">
        <v>-0.141377736363616</v>
      </c>
      <c r="D5301" s="183">
        <v>-0.17289034179760701</v>
      </c>
      <c r="E5301" s="183">
        <v>-0.281596319943481</v>
      </c>
    </row>
    <row r="5302" spans="1:5" x14ac:dyDescent="0.25">
      <c r="A5302" s="183">
        <v>28590.9980147969</v>
      </c>
      <c r="B5302" s="183">
        <v>-0.77199856056371396</v>
      </c>
      <c r="C5302" s="183">
        <v>-0.141295268128979</v>
      </c>
      <c r="D5302" s="183">
        <v>-0.17282005992996899</v>
      </c>
      <c r="E5302" s="183">
        <v>-0.28176306935104201</v>
      </c>
    </row>
    <row r="5303" spans="1:5" x14ac:dyDescent="0.25">
      <c r="A5303" s="183">
        <v>28601.3556987907</v>
      </c>
      <c r="B5303" s="183">
        <v>-0.22727006498133301</v>
      </c>
      <c r="C5303" s="183">
        <v>-0.141224094207171</v>
      </c>
      <c r="D5303" s="183">
        <v>-0.172760287527642</v>
      </c>
      <c r="E5303" s="183">
        <v>-0.281906604980872</v>
      </c>
    </row>
    <row r="5304" spans="1:5" x14ac:dyDescent="0.25">
      <c r="A5304" s="183">
        <v>28602.487082773401</v>
      </c>
      <c r="B5304" s="183">
        <v>0.212152885627437</v>
      </c>
      <c r="C5304" s="183">
        <v>-0.14121630935944601</v>
      </c>
      <c r="D5304" s="183">
        <v>-0.17275377152959301</v>
      </c>
      <c r="E5304" s="183">
        <v>-0.28192227928936298</v>
      </c>
    </row>
    <row r="5305" spans="1:5" x14ac:dyDescent="0.25">
      <c r="A5305" s="183">
        <v>28602.965434039401</v>
      </c>
      <c r="B5305" s="183">
        <v>-1.71643071486887</v>
      </c>
      <c r="C5305" s="183">
        <v>-0.14121301660449501</v>
      </c>
      <c r="D5305" s="183">
        <v>-0.17275101655341801</v>
      </c>
      <c r="E5305" s="183">
        <v>-0.28192890579336299</v>
      </c>
    </row>
    <row r="5306" spans="1:5" x14ac:dyDescent="0.25">
      <c r="A5306" s="183">
        <v>28605.030775971802</v>
      </c>
      <c r="B5306" s="183">
        <v>-0.10341295460347701</v>
      </c>
      <c r="C5306" s="183">
        <v>-0.141198794339117</v>
      </c>
      <c r="D5306" s="183">
        <v>-0.17273912159626101</v>
      </c>
      <c r="E5306" s="183">
        <v>-0.28195751656027601</v>
      </c>
    </row>
    <row r="5307" spans="1:5" x14ac:dyDescent="0.25">
      <c r="A5307" s="183">
        <v>28605.9012305172</v>
      </c>
      <c r="B5307" s="183">
        <v>0.23366522772973999</v>
      </c>
      <c r="C5307" s="183">
        <v>-0.14119279818132999</v>
      </c>
      <c r="D5307" s="183">
        <v>-0.172734108373335</v>
      </c>
      <c r="E5307" s="183">
        <v>-0.28196957270712097</v>
      </c>
    </row>
    <row r="5308" spans="1:5" x14ac:dyDescent="0.25">
      <c r="A5308" s="183">
        <v>28609.466218265901</v>
      </c>
      <c r="B5308" s="183">
        <v>-0.25723500191737703</v>
      </c>
      <c r="C5308" s="183">
        <v>-0.14116822780836599</v>
      </c>
      <c r="D5308" s="183">
        <v>-0.1727135764818</v>
      </c>
      <c r="E5308" s="183">
        <v>-0.28201894493291102</v>
      </c>
    </row>
    <row r="5309" spans="1:5" x14ac:dyDescent="0.25">
      <c r="A5309" s="183">
        <v>28611.087719810901</v>
      </c>
      <c r="B5309" s="183">
        <v>0.17490622988121099</v>
      </c>
      <c r="C5309" s="183">
        <v>-0.141157045380888</v>
      </c>
      <c r="D5309" s="183">
        <v>-0.172704237741756</v>
      </c>
      <c r="E5309" s="183">
        <v>-0.28204140143095302</v>
      </c>
    </row>
    <row r="5310" spans="1:5" x14ac:dyDescent="0.25">
      <c r="A5310" s="183">
        <v>28617.788182631499</v>
      </c>
      <c r="B5310" s="183">
        <v>-0.59665275906094495</v>
      </c>
      <c r="C5310" s="183">
        <v>-0.14111078712571101</v>
      </c>
      <c r="D5310" s="183">
        <v>-0.17266564765798501</v>
      </c>
      <c r="E5310" s="183">
        <v>-0.28213417366854798</v>
      </c>
    </row>
    <row r="5311" spans="1:5" x14ac:dyDescent="0.25">
      <c r="A5311" s="183">
        <v>28642.493686057602</v>
      </c>
      <c r="B5311" s="183">
        <v>-0.16566373999104</v>
      </c>
      <c r="C5311" s="183">
        <v>-0.14093961605840799</v>
      </c>
      <c r="D5311" s="183">
        <v>-0.172524671137258</v>
      </c>
      <c r="E5311" s="183">
        <v>-0.282475920216882</v>
      </c>
    </row>
    <row r="5312" spans="1:5" x14ac:dyDescent="0.25">
      <c r="A5312" s="183">
        <v>28642.675286776499</v>
      </c>
      <c r="B5312" s="183">
        <v>0.37840816815195599</v>
      </c>
      <c r="C5312" s="183">
        <v>-0.14093835428144999</v>
      </c>
      <c r="D5312" s="183">
        <v>-0.172523641810539</v>
      </c>
      <c r="E5312" s="183">
        <v>-0.28247843035964498</v>
      </c>
    </row>
    <row r="5313" spans="1:5" x14ac:dyDescent="0.25">
      <c r="A5313" s="183">
        <v>28643.4805200841</v>
      </c>
      <c r="B5313" s="183">
        <v>4.8793272702618601E-2</v>
      </c>
      <c r="C5313" s="183">
        <v>-0.140932759453194</v>
      </c>
      <c r="D5313" s="183">
        <v>-0.172519077686763</v>
      </c>
      <c r="E5313" s="183">
        <v>-0.28248956013716597</v>
      </c>
    </row>
    <row r="5314" spans="1:5" x14ac:dyDescent="0.25">
      <c r="A5314" s="183">
        <v>28657.3153445438</v>
      </c>
      <c r="B5314" s="183">
        <v>-0.137258680506436</v>
      </c>
      <c r="C5314" s="183">
        <v>-0.14083644861567701</v>
      </c>
      <c r="D5314" s="183">
        <v>-0.172441159908888</v>
      </c>
      <c r="E5314" s="183">
        <v>-0.28268068958540998</v>
      </c>
    </row>
    <row r="5315" spans="1:5" x14ac:dyDescent="0.25">
      <c r="A5315" s="183">
        <v>28659.590570101798</v>
      </c>
      <c r="B5315" s="183">
        <v>-0.40933941967693499</v>
      </c>
      <c r="C5315" s="183">
        <v>-0.14082057771227499</v>
      </c>
      <c r="D5315" s="183">
        <v>-0.17242843041882799</v>
      </c>
      <c r="E5315" s="183">
        <v>-0.28271210654927897</v>
      </c>
    </row>
    <row r="5316" spans="1:5" x14ac:dyDescent="0.25">
      <c r="A5316" s="183">
        <v>28667.501290333999</v>
      </c>
      <c r="B5316" s="183">
        <v>-0.538725357862613</v>
      </c>
      <c r="C5316" s="183">
        <v>-0.140765339852963</v>
      </c>
      <c r="D5316" s="183">
        <v>-0.172384331596423</v>
      </c>
      <c r="E5316" s="183">
        <v>-0.28282129407638701</v>
      </c>
    </row>
    <row r="5317" spans="1:5" x14ac:dyDescent="0.25">
      <c r="A5317" s="183">
        <v>28670.039070516301</v>
      </c>
      <c r="B5317" s="183">
        <v>-0.29462822187776799</v>
      </c>
      <c r="C5317" s="183">
        <v>-0.140747597862701</v>
      </c>
      <c r="D5317" s="183">
        <v>-0.172370184576394</v>
      </c>
      <c r="E5317" s="183">
        <v>-0.28285630994001898</v>
      </c>
    </row>
    <row r="5318" spans="1:5" x14ac:dyDescent="0.25">
      <c r="A5318" s="183">
        <v>28673.872985534701</v>
      </c>
      <c r="B5318" s="183">
        <v>-0.59065856332394295</v>
      </c>
      <c r="C5318" s="183">
        <v>-0.14072077404689501</v>
      </c>
      <c r="D5318" s="183">
        <v>-0.172348829377656</v>
      </c>
      <c r="E5318" s="183">
        <v>-0.28290919438893303</v>
      </c>
    </row>
    <row r="5319" spans="1:5" x14ac:dyDescent="0.25">
      <c r="A5319" s="183">
        <v>28683.422224191501</v>
      </c>
      <c r="B5319" s="183">
        <v>-0.14676388416639</v>
      </c>
      <c r="C5319" s="183">
        <v>-0.140653858733535</v>
      </c>
      <c r="D5319" s="183">
        <v>-0.172296015192278</v>
      </c>
      <c r="E5319" s="183">
        <v>-0.28304085113689798</v>
      </c>
    </row>
    <row r="5320" spans="1:5" x14ac:dyDescent="0.25">
      <c r="A5320" s="183">
        <v>28687.158995690199</v>
      </c>
      <c r="B5320" s="183">
        <v>-0.28309234326531202</v>
      </c>
      <c r="C5320" s="183">
        <v>-0.140627630919513</v>
      </c>
      <c r="D5320" s="183">
        <v>-0.17227540511947001</v>
      </c>
      <c r="E5320" s="183">
        <v>-0.28309234326531202</v>
      </c>
    </row>
    <row r="5321" spans="1:5" x14ac:dyDescent="0.25">
      <c r="A5321" s="183">
        <v>28688.047104714198</v>
      </c>
      <c r="B5321" s="183">
        <v>-0.407988934166503</v>
      </c>
      <c r="C5321" s="183">
        <v>-0.140621396952855</v>
      </c>
      <c r="D5321" s="183">
        <v>-0.17227051379764499</v>
      </c>
      <c r="E5321" s="183">
        <v>-0.28310457847381398</v>
      </c>
    </row>
    <row r="5322" spans="1:5" x14ac:dyDescent="0.25">
      <c r="A5322" s="183">
        <v>28689.091198564802</v>
      </c>
      <c r="B5322" s="183">
        <v>0.184498768639862</v>
      </c>
      <c r="C5322" s="183">
        <v>-0.14061406170393401</v>
      </c>
      <c r="D5322" s="183">
        <v>-0.172264805518027</v>
      </c>
      <c r="E5322" s="183">
        <v>-0.28311896263793301</v>
      </c>
    </row>
    <row r="5323" spans="1:5" x14ac:dyDescent="0.25">
      <c r="A5323" s="183">
        <v>28691.646071641899</v>
      </c>
      <c r="B5323" s="183">
        <v>0.466341508931989</v>
      </c>
      <c r="C5323" s="183">
        <v>-0.14059611209429601</v>
      </c>
      <c r="D5323" s="183">
        <v>-0.17225083749216</v>
      </c>
      <c r="E5323" s="183">
        <v>-0.28315415210927602</v>
      </c>
    </row>
    <row r="5324" spans="1:5" x14ac:dyDescent="0.25">
      <c r="A5324" s="183">
        <v>28692.921507786599</v>
      </c>
      <c r="B5324" s="183">
        <v>-0.198221826190359</v>
      </c>
      <c r="C5324" s="183">
        <v>-0.14058714425830299</v>
      </c>
      <c r="D5324" s="183">
        <v>-0.172243864415799</v>
      </c>
      <c r="E5324" s="183">
        <v>-0.283171719217027</v>
      </c>
    </row>
    <row r="5325" spans="1:5" x14ac:dyDescent="0.25">
      <c r="A5325" s="183">
        <v>28694.9786226006</v>
      </c>
      <c r="B5325" s="183">
        <v>-4.2341800078504702E-2</v>
      </c>
      <c r="C5325" s="183">
        <v>-0.140572679982058</v>
      </c>
      <c r="D5325" s="183">
        <v>-0.17223261773854101</v>
      </c>
      <c r="E5325" s="183">
        <v>-0.28320004588833703</v>
      </c>
    </row>
    <row r="5326" spans="1:5" x14ac:dyDescent="0.25">
      <c r="A5326" s="183">
        <v>28699.261802556499</v>
      </c>
      <c r="B5326" s="183">
        <v>-0.57817891550733203</v>
      </c>
      <c r="C5326" s="183">
        <v>-0.14054253360709301</v>
      </c>
      <c r="D5326" s="183">
        <v>-0.17220920069722001</v>
      </c>
      <c r="E5326" s="183">
        <v>-0.283259009986016</v>
      </c>
    </row>
    <row r="5327" spans="1:5" x14ac:dyDescent="0.25">
      <c r="A5327" s="183">
        <v>28701.086972473098</v>
      </c>
      <c r="B5327" s="183">
        <v>-0.11391238834848</v>
      </c>
      <c r="C5327" s="183">
        <v>-0.14052968381432199</v>
      </c>
      <c r="D5327" s="183">
        <v>-0.17219922211126401</v>
      </c>
      <c r="E5327" s="183">
        <v>-0.28328412915528201</v>
      </c>
    </row>
    <row r="5328" spans="1:5" x14ac:dyDescent="0.25">
      <c r="A5328" s="183">
        <v>28704.119019588699</v>
      </c>
      <c r="B5328" s="183">
        <v>-6.6529360877587403E-3</v>
      </c>
      <c r="C5328" s="183">
        <v>-0.140508315380209</v>
      </c>
      <c r="D5328" s="183">
        <v>-0.172182645275053</v>
      </c>
      <c r="E5328" s="183">
        <v>-0.283325850422737</v>
      </c>
    </row>
    <row r="5329" spans="1:5" x14ac:dyDescent="0.25">
      <c r="A5329" s="183">
        <v>28705.649710355701</v>
      </c>
      <c r="B5329" s="183">
        <v>-0.15029346927606399</v>
      </c>
      <c r="C5329" s="183">
        <v>-0.14049752734794799</v>
      </c>
      <c r="D5329" s="183">
        <v>-0.172174276668244</v>
      </c>
      <c r="E5329" s="183">
        <v>-0.28334690850692901</v>
      </c>
    </row>
    <row r="5330" spans="1:5" x14ac:dyDescent="0.25">
      <c r="A5330" s="183">
        <v>28706.1286163152</v>
      </c>
      <c r="B5330" s="183">
        <v>0.208520975384685</v>
      </c>
      <c r="C5330" s="183">
        <v>-0.14049415027010101</v>
      </c>
      <c r="D5330" s="183">
        <v>-0.17217165838912499</v>
      </c>
      <c r="E5330" s="183">
        <v>-0.28335349588976699</v>
      </c>
    </row>
    <row r="5331" spans="1:5" x14ac:dyDescent="0.25">
      <c r="A5331" s="183">
        <v>28707.2990252173</v>
      </c>
      <c r="B5331" s="183">
        <v>0.59836231666547901</v>
      </c>
      <c r="C5331" s="183">
        <v>-0.14048589530175901</v>
      </c>
      <c r="D5331" s="183">
        <v>-0.172165259518682</v>
      </c>
      <c r="E5331" s="183">
        <v>-0.283369594940868</v>
      </c>
    </row>
    <row r="5332" spans="1:5" x14ac:dyDescent="0.25">
      <c r="A5332" s="183">
        <v>28711.012239568699</v>
      </c>
      <c r="B5332" s="183">
        <v>-0.11449350411367699</v>
      </c>
      <c r="C5332" s="183">
        <v>-0.14045969100434699</v>
      </c>
      <c r="D5332" s="183">
        <v>-0.17214502135340401</v>
      </c>
      <c r="E5332" s="183">
        <v>-0.28342065732076099</v>
      </c>
    </row>
    <row r="5333" spans="1:5" x14ac:dyDescent="0.25">
      <c r="A5333" s="183">
        <v>28712.178944816402</v>
      </c>
      <c r="B5333" s="183">
        <v>-0.22530945294475499</v>
      </c>
      <c r="C5333" s="183">
        <v>-0.14045144995348899</v>
      </c>
      <c r="D5333" s="183">
        <v>-0.17213869052730099</v>
      </c>
      <c r="E5333" s="183">
        <v>-0.28343670077290001</v>
      </c>
    </row>
    <row r="5334" spans="1:5" x14ac:dyDescent="0.25">
      <c r="A5334" s="183">
        <v>28714.279133081101</v>
      </c>
      <c r="B5334" s="183">
        <v>-0.45862457647940502</v>
      </c>
      <c r="C5334" s="183">
        <v>-0.14043661522266501</v>
      </c>
      <c r="D5334" s="183">
        <v>-0.172127322852029</v>
      </c>
      <c r="E5334" s="183">
        <v>-0.28346557210456202</v>
      </c>
    </row>
    <row r="5335" spans="1:5" x14ac:dyDescent="0.25">
      <c r="A5335" s="183">
        <v>28715.265903178199</v>
      </c>
      <c r="B5335" s="183">
        <v>-0.20424077280487599</v>
      </c>
      <c r="C5335" s="183">
        <v>-0.14042964514811501</v>
      </c>
      <c r="D5335" s="183">
        <v>-0.17212199053098801</v>
      </c>
      <c r="E5335" s="183">
        <v>-0.283479135297248</v>
      </c>
    </row>
    <row r="5336" spans="1:5" x14ac:dyDescent="0.25">
      <c r="A5336" s="183">
        <v>28715.381969668801</v>
      </c>
      <c r="B5336" s="183">
        <v>-0.71231891992447105</v>
      </c>
      <c r="C5336" s="183">
        <v>-0.14042882488972799</v>
      </c>
      <c r="D5336" s="183">
        <v>-0.17212136332938099</v>
      </c>
      <c r="E5336" s="183">
        <v>-0.28348073061449502</v>
      </c>
    </row>
    <row r="5337" spans="1:5" x14ac:dyDescent="0.25">
      <c r="A5337" s="183">
        <v>28721.872300205101</v>
      </c>
      <c r="B5337" s="183">
        <v>-9.2208574835650495E-2</v>
      </c>
      <c r="C5337" s="183">
        <v>-0.140382893539333</v>
      </c>
      <c r="D5337" s="183">
        <v>-0.1720862907971</v>
      </c>
      <c r="E5337" s="183">
        <v>-0.283569909126832</v>
      </c>
    </row>
    <row r="5338" spans="1:5" x14ac:dyDescent="0.25">
      <c r="A5338" s="183">
        <v>28729.103680640401</v>
      </c>
      <c r="B5338" s="183">
        <v>-4.53827448459454E-2</v>
      </c>
      <c r="C5338" s="183">
        <v>-0.14033169673073601</v>
      </c>
      <c r="D5338" s="183">
        <v>-0.172047385517173</v>
      </c>
      <c r="E5338" s="183">
        <v>-0.28366920574051202</v>
      </c>
    </row>
    <row r="5339" spans="1:5" x14ac:dyDescent="0.25">
      <c r="A5339" s="183">
        <v>28731.248039288901</v>
      </c>
      <c r="B5339" s="183">
        <v>-0.38326401660417903</v>
      </c>
      <c r="C5339" s="183">
        <v>-0.140316491589005</v>
      </c>
      <c r="D5339" s="183">
        <v>-0.172035862549098</v>
      </c>
      <c r="E5339" s="183">
        <v>-0.28369863720967797</v>
      </c>
    </row>
    <row r="5340" spans="1:5" x14ac:dyDescent="0.25">
      <c r="A5340" s="183">
        <v>28731.3958817692</v>
      </c>
      <c r="B5340" s="183">
        <v>2.5343179715497901E-2</v>
      </c>
      <c r="C5340" s="183">
        <v>-0.140315442921607</v>
      </c>
      <c r="D5340" s="183">
        <v>-0.172035070377662</v>
      </c>
      <c r="E5340" s="183">
        <v>-0.28370066615580802</v>
      </c>
    </row>
    <row r="5341" spans="1:5" x14ac:dyDescent="0.25">
      <c r="A5341" s="183">
        <v>28732.493411977201</v>
      </c>
      <c r="B5341" s="183">
        <v>-0.27410378331664798</v>
      </c>
      <c r="C5341" s="183">
        <v>-0.14030765687278299</v>
      </c>
      <c r="D5341" s="183">
        <v>-0.17202918957750801</v>
      </c>
      <c r="E5341" s="183">
        <v>-0.28371572680951601</v>
      </c>
    </row>
    <row r="5342" spans="1:5" x14ac:dyDescent="0.25">
      <c r="A5342" s="183">
        <v>28734.183067780301</v>
      </c>
      <c r="B5342" s="183">
        <v>-0.14591430621347901</v>
      </c>
      <c r="C5342" s="183">
        <v>-0.14029566317676401</v>
      </c>
      <c r="D5342" s="183">
        <v>-0.17202014248765399</v>
      </c>
      <c r="E5342" s="183">
        <v>-0.28373891119847899</v>
      </c>
    </row>
    <row r="5343" spans="1:5" x14ac:dyDescent="0.25">
      <c r="A5343" s="183">
        <v>28739.205020997899</v>
      </c>
      <c r="B5343" s="183">
        <v>-0.203491366986575</v>
      </c>
      <c r="C5343" s="183">
        <v>-0.14025999140720199</v>
      </c>
      <c r="D5343" s="183">
        <v>-0.17199346453158801</v>
      </c>
      <c r="E5343" s="183">
        <v>-0.28380779415865798</v>
      </c>
    </row>
    <row r="5344" spans="1:5" x14ac:dyDescent="0.25">
      <c r="A5344" s="183">
        <v>28741.8097373618</v>
      </c>
      <c r="B5344" s="183">
        <v>-0.29245327948204097</v>
      </c>
      <c r="C5344" s="183">
        <v>-0.140241478891551</v>
      </c>
      <c r="D5344" s="183">
        <v>-0.17197965919445701</v>
      </c>
      <c r="E5344" s="183">
        <v>-0.28384350775302503</v>
      </c>
    </row>
    <row r="5345" spans="1:5" x14ac:dyDescent="0.25">
      <c r="A5345" s="183">
        <v>28747.946425857099</v>
      </c>
      <c r="B5345" s="183">
        <v>0.33762360477860298</v>
      </c>
      <c r="C5345" s="183">
        <v>-0.140197822412543</v>
      </c>
      <c r="D5345" s="183">
        <v>-0.17194713394344899</v>
      </c>
      <c r="E5345" s="183">
        <v>-0.283927604011108</v>
      </c>
    </row>
    <row r="5346" spans="1:5" x14ac:dyDescent="0.25">
      <c r="A5346" s="183">
        <v>28749.912557971002</v>
      </c>
      <c r="B5346" s="183">
        <v>-0.27093443484864599</v>
      </c>
      <c r="C5346" s="183">
        <v>-0.140183815835944</v>
      </c>
      <c r="D5346" s="183">
        <v>-0.171936713186298</v>
      </c>
      <c r="E5346" s="183">
        <v>-0.28395454574954099</v>
      </c>
    </row>
    <row r="5347" spans="1:5" x14ac:dyDescent="0.25">
      <c r="A5347" s="183">
        <v>28755.261792290701</v>
      </c>
      <c r="B5347" s="183">
        <v>0.34959117495243502</v>
      </c>
      <c r="C5347" s="183">
        <v>-0.140145690175912</v>
      </c>
      <c r="D5347" s="183">
        <v>-0.17190836154533001</v>
      </c>
      <c r="E5347" s="183">
        <v>-0.28402779823026097</v>
      </c>
    </row>
    <row r="5348" spans="1:5" x14ac:dyDescent="0.25">
      <c r="A5348" s="183">
        <v>28755.636579490001</v>
      </c>
      <c r="B5348" s="183">
        <v>-8.5238510891949601E-2</v>
      </c>
      <c r="C5348" s="183">
        <v>-0.14014301778437299</v>
      </c>
      <c r="D5348" s="183">
        <v>-0.17190637512419399</v>
      </c>
      <c r="E5348" s="183">
        <v>-0.28403292901291199</v>
      </c>
    </row>
    <row r="5349" spans="1:5" x14ac:dyDescent="0.25">
      <c r="A5349" s="183">
        <v>28755.918727960001</v>
      </c>
      <c r="B5349" s="183">
        <v>0.49041798372439999</v>
      </c>
      <c r="C5349" s="183">
        <v>-0.140141005946228</v>
      </c>
      <c r="D5349" s="183">
        <v>-0.171904879700431</v>
      </c>
      <c r="E5349" s="183">
        <v>-0.28403679118227798</v>
      </c>
    </row>
    <row r="5350" spans="1:5" x14ac:dyDescent="0.25">
      <c r="A5350" s="183">
        <v>28757.2093624716</v>
      </c>
      <c r="B5350" s="183">
        <v>3.4075136938982501E-3</v>
      </c>
      <c r="C5350" s="183">
        <v>-0.14013179737067899</v>
      </c>
      <c r="D5350" s="183">
        <v>-0.17189803916884999</v>
      </c>
      <c r="E5350" s="183">
        <v>-0.284054457941467</v>
      </c>
    </row>
    <row r="5351" spans="1:5" x14ac:dyDescent="0.25">
      <c r="A5351" s="183">
        <v>28757.968197225699</v>
      </c>
      <c r="B5351" s="183">
        <v>-0.50117676460291705</v>
      </c>
      <c r="C5351" s="183">
        <v>-0.14012638314449899</v>
      </c>
      <c r="D5351" s="183">
        <v>-0.171894017245484</v>
      </c>
      <c r="E5351" s="183">
        <v>-0.28406484389739201</v>
      </c>
    </row>
    <row r="5352" spans="1:5" x14ac:dyDescent="0.25">
      <c r="A5352" s="183">
        <v>28764.0795265091</v>
      </c>
      <c r="B5352" s="183">
        <v>-5.31391473966525E-2</v>
      </c>
      <c r="C5352" s="183">
        <v>-0.14008273876861599</v>
      </c>
      <c r="D5352" s="183">
        <v>-0.17186162640161301</v>
      </c>
      <c r="E5352" s="183">
        <v>-0.28414845663118099</v>
      </c>
    </row>
    <row r="5353" spans="1:5" x14ac:dyDescent="0.25">
      <c r="A5353" s="183">
        <v>28770.864197151001</v>
      </c>
      <c r="B5353" s="183">
        <v>1.01606523294688</v>
      </c>
      <c r="C5353" s="183">
        <v>-0.140034213060407</v>
      </c>
      <c r="D5353" s="183">
        <v>-0.171826016767264</v>
      </c>
      <c r="E5353" s="183">
        <v>-0.28424121613150199</v>
      </c>
    </row>
    <row r="5354" spans="1:5" x14ac:dyDescent="0.25">
      <c r="A5354" s="183">
        <v>28771.4082941739</v>
      </c>
      <c r="B5354" s="183">
        <v>-0.14314741412250201</v>
      </c>
      <c r="C5354" s="183">
        <v>-0.140030319614489</v>
      </c>
      <c r="D5354" s="183">
        <v>-0.17182316968115999</v>
      </c>
      <c r="E5354" s="183">
        <v>-0.28424865094947699</v>
      </c>
    </row>
    <row r="5355" spans="1:5" x14ac:dyDescent="0.25">
      <c r="A5355" s="183">
        <v>28773.721350545999</v>
      </c>
      <c r="B5355" s="183">
        <v>-0.60292062248299405</v>
      </c>
      <c r="C5355" s="183">
        <v>-0.14001372471899001</v>
      </c>
      <c r="D5355" s="183">
        <v>-0.171811066195243</v>
      </c>
      <c r="E5355" s="183">
        <v>-0.284280257726157</v>
      </c>
    </row>
    <row r="5356" spans="1:5" x14ac:dyDescent="0.25">
      <c r="A5356" s="183">
        <v>28790.952072133201</v>
      </c>
      <c r="B5356" s="183">
        <v>-0.106539775299408</v>
      </c>
      <c r="C5356" s="183">
        <v>-0.139890103856329</v>
      </c>
      <c r="D5356" s="183">
        <v>-0.171721533915382</v>
      </c>
      <c r="E5356" s="183">
        <v>-0.28451543165390097</v>
      </c>
    </row>
    <row r="5357" spans="1:5" x14ac:dyDescent="0.25">
      <c r="A5357" s="183">
        <v>28800.679604540201</v>
      </c>
      <c r="B5357" s="183">
        <v>-0.36539608229860798</v>
      </c>
      <c r="C5357" s="183">
        <v>-0.139820075131114</v>
      </c>
      <c r="D5357" s="183">
        <v>-0.17167146406220499</v>
      </c>
      <c r="E5357" s="183">
        <v>-0.28464798753883802</v>
      </c>
    </row>
    <row r="5358" spans="1:5" x14ac:dyDescent="0.25">
      <c r="A5358" s="183">
        <v>28804.1344629058</v>
      </c>
      <c r="B5358" s="183">
        <v>-0.596274543065067</v>
      </c>
      <c r="C5358" s="183">
        <v>-0.139795175049134</v>
      </c>
      <c r="D5358" s="183">
        <v>-0.171653681109254</v>
      </c>
      <c r="E5358" s="183">
        <v>-0.28469502744152297</v>
      </c>
    </row>
    <row r="5359" spans="1:5" x14ac:dyDescent="0.25">
      <c r="A5359" s="183">
        <v>28808.301910271599</v>
      </c>
      <c r="B5359" s="183">
        <v>2.76760701507484</v>
      </c>
      <c r="C5359" s="183">
        <v>-0.139765100210931</v>
      </c>
      <c r="D5359" s="183">
        <v>-0.17163230538627799</v>
      </c>
      <c r="E5359" s="183">
        <v>-0.28475173854771302</v>
      </c>
    </row>
    <row r="5360" spans="1:5" x14ac:dyDescent="0.25">
      <c r="A5360" s="183">
        <v>28809.938712030998</v>
      </c>
      <c r="B5360" s="183">
        <v>-0.243735299372005</v>
      </c>
      <c r="C5360" s="183">
        <v>-0.139753288052609</v>
      </c>
      <c r="D5360" s="183">
        <v>-0.17162394403333101</v>
      </c>
      <c r="E5360" s="183">
        <v>-0.28477400577381101</v>
      </c>
    </row>
    <row r="5361" spans="1:5" x14ac:dyDescent="0.25">
      <c r="A5361" s="183">
        <v>28811.002520746501</v>
      </c>
      <c r="B5361" s="183">
        <v>-0.27260050264712499</v>
      </c>
      <c r="C5361" s="183">
        <v>-0.13974560493441199</v>
      </c>
      <c r="D5361" s="183">
        <v>-0.171618509728237</v>
      </c>
      <c r="E5361" s="183">
        <v>-0.28478847794128997</v>
      </c>
    </row>
    <row r="5362" spans="1:5" x14ac:dyDescent="0.25">
      <c r="A5362" s="183">
        <v>28812.378194175701</v>
      </c>
      <c r="B5362" s="183">
        <v>-0.39626814642762498</v>
      </c>
      <c r="C5362" s="183">
        <v>-0.13973566503148499</v>
      </c>
      <c r="D5362" s="183">
        <v>-0.171611491828802</v>
      </c>
      <c r="E5362" s="183">
        <v>-0.28480718776108199</v>
      </c>
    </row>
    <row r="5363" spans="1:5" x14ac:dyDescent="0.25">
      <c r="A5363" s="183">
        <v>28813.864810659001</v>
      </c>
      <c r="B5363" s="183">
        <v>-0.29782994179887701</v>
      </c>
      <c r="C5363" s="183">
        <v>-0.13972492351157201</v>
      </c>
      <c r="D5363" s="183">
        <v>-0.17160393696724399</v>
      </c>
      <c r="E5363" s="183">
        <v>-0.28482739812313401</v>
      </c>
    </row>
    <row r="5364" spans="1:5" x14ac:dyDescent="0.25">
      <c r="A5364" s="183">
        <v>28818.621555768201</v>
      </c>
      <c r="B5364" s="183">
        <v>-0.39910842199429902</v>
      </c>
      <c r="C5364" s="183">
        <v>-0.1396905241277</v>
      </c>
      <c r="D5364" s="183">
        <v>-0.17157976358347601</v>
      </c>
      <c r="E5364" s="183">
        <v>-0.28489204302173698</v>
      </c>
    </row>
    <row r="5365" spans="1:5" x14ac:dyDescent="0.25">
      <c r="A5365" s="183">
        <v>28822.1509039917</v>
      </c>
      <c r="B5365" s="183">
        <v>-0.11450603542488801</v>
      </c>
      <c r="C5365" s="183">
        <v>-0.13966497702165601</v>
      </c>
      <c r="D5365" s="183">
        <v>-0.171561827728791</v>
      </c>
      <c r="E5365" s="183">
        <v>-0.28493998715049701</v>
      </c>
    </row>
    <row r="5366" spans="1:5" x14ac:dyDescent="0.25">
      <c r="A5366" s="183">
        <v>28825.784732185799</v>
      </c>
      <c r="B5366" s="183">
        <v>-4.1148790066503099E-2</v>
      </c>
      <c r="C5366" s="183">
        <v>-0.13963865237619399</v>
      </c>
      <c r="D5366" s="183">
        <v>-0.171543380209603</v>
      </c>
      <c r="E5366" s="183">
        <v>-0.28498933335624699</v>
      </c>
    </row>
    <row r="5367" spans="1:5" x14ac:dyDescent="0.25">
      <c r="A5367" s="183">
        <v>28826.871136170099</v>
      </c>
      <c r="B5367" s="183">
        <v>-0.168974438393454</v>
      </c>
      <c r="C5367" s="183">
        <v>-0.139630775810347</v>
      </c>
      <c r="D5367" s="183">
        <v>-0.17153788568238701</v>
      </c>
      <c r="E5367" s="183">
        <v>-0.28500408140037198</v>
      </c>
    </row>
    <row r="5368" spans="1:5" x14ac:dyDescent="0.25">
      <c r="A5368" s="183">
        <v>28828.5859893835</v>
      </c>
      <c r="B5368" s="183">
        <v>-4.68952199756845E-2</v>
      </c>
      <c r="C5368" s="183">
        <v>-0.139618342908362</v>
      </c>
      <c r="D5368" s="183">
        <v>-0.17152921923938499</v>
      </c>
      <c r="E5368" s="183">
        <v>-0.28502734528507401</v>
      </c>
    </row>
    <row r="5369" spans="1:5" x14ac:dyDescent="0.25">
      <c r="A5369" s="183">
        <v>28829.447643495001</v>
      </c>
      <c r="B5369" s="183">
        <v>0.114730698846399</v>
      </c>
      <c r="C5369" s="183">
        <v>-0.13961209522680501</v>
      </c>
      <c r="D5369" s="183">
        <v>-0.171524883098849</v>
      </c>
      <c r="E5369" s="183">
        <v>-0.285039034578214</v>
      </c>
    </row>
    <row r="5370" spans="1:5" x14ac:dyDescent="0.25">
      <c r="A5370" s="183">
        <v>28839.8259429104</v>
      </c>
      <c r="B5370" s="183">
        <v>0.177939948990158</v>
      </c>
      <c r="C5370" s="183">
        <v>-0.13953672949331899</v>
      </c>
      <c r="D5370" s="183">
        <v>-0.17147265591837499</v>
      </c>
      <c r="E5370" s="183">
        <v>-0.285179735303497</v>
      </c>
    </row>
    <row r="5371" spans="1:5" x14ac:dyDescent="0.25">
      <c r="A5371" s="183">
        <v>28843.1638557642</v>
      </c>
      <c r="B5371" s="183">
        <v>5.5315235411956799E-2</v>
      </c>
      <c r="C5371" s="183">
        <v>-0.13951245395685699</v>
      </c>
      <c r="D5371" s="183">
        <v>-0.17145602348883901</v>
      </c>
      <c r="E5371" s="183">
        <v>-0.28522496705325301</v>
      </c>
    </row>
    <row r="5372" spans="1:5" x14ac:dyDescent="0.25">
      <c r="A5372" s="183">
        <v>28845.941369890301</v>
      </c>
      <c r="B5372" s="183">
        <v>0.18913558937800901</v>
      </c>
      <c r="C5372" s="183">
        <v>-0.13949224013249301</v>
      </c>
      <c r="D5372" s="183">
        <v>-0.17144218346064999</v>
      </c>
      <c r="E5372" s="183">
        <v>-0.285262569724964</v>
      </c>
    </row>
    <row r="5373" spans="1:5" x14ac:dyDescent="0.25">
      <c r="A5373" s="183">
        <v>28847.706355055601</v>
      </c>
      <c r="B5373" s="183">
        <v>-0.220979780254138</v>
      </c>
      <c r="C5373" s="183">
        <v>-0.139479386609029</v>
      </c>
      <c r="D5373" s="183">
        <v>-0.171433388745904</v>
      </c>
      <c r="E5373" s="183">
        <v>-0.28528646175685801</v>
      </c>
    </row>
    <row r="5374" spans="1:5" x14ac:dyDescent="0.25">
      <c r="A5374" s="183">
        <v>28854.510367653598</v>
      </c>
      <c r="B5374" s="183">
        <v>-0.22970305518378301</v>
      </c>
      <c r="C5374" s="183">
        <v>-0.139429797120069</v>
      </c>
      <c r="D5374" s="183">
        <v>-0.17139948514654099</v>
      </c>
      <c r="E5374" s="183">
        <v>-0.28537848751846301</v>
      </c>
    </row>
    <row r="5375" spans="1:5" x14ac:dyDescent="0.25">
      <c r="A5375" s="183">
        <v>28856.458585938199</v>
      </c>
      <c r="B5375" s="183">
        <v>-0.275665056798302</v>
      </c>
      <c r="C5375" s="183">
        <v>-0.13941558366369</v>
      </c>
      <c r="D5375" s="183">
        <v>-0.17138977740258299</v>
      </c>
      <c r="E5375" s="183">
        <v>-0.28540482861934602</v>
      </c>
    </row>
    <row r="5376" spans="1:5" x14ac:dyDescent="0.25">
      <c r="A5376" s="183">
        <v>28859.403533995799</v>
      </c>
      <c r="B5376" s="183">
        <v>-0.30667861496606103</v>
      </c>
      <c r="C5376" s="183">
        <v>-0.13939407500098799</v>
      </c>
      <c r="D5376" s="183">
        <v>-0.17137510307068701</v>
      </c>
      <c r="E5376" s="183">
        <v>-0.285444629171135</v>
      </c>
    </row>
    <row r="5377" spans="1:5" x14ac:dyDescent="0.25">
      <c r="A5377" s="183">
        <v>28861.262354205101</v>
      </c>
      <c r="B5377" s="183">
        <v>0.36526909533445301</v>
      </c>
      <c r="C5377" s="183">
        <v>-0.139380498959534</v>
      </c>
      <c r="D5377" s="183">
        <v>-0.17136590575029501</v>
      </c>
      <c r="E5377" s="183">
        <v>-0.28546973895155497</v>
      </c>
    </row>
    <row r="5378" spans="1:5" x14ac:dyDescent="0.25">
      <c r="A5378" s="183">
        <v>28868.4077585505</v>
      </c>
      <c r="B5378" s="183">
        <v>-1.3543940730131001</v>
      </c>
      <c r="C5378" s="183">
        <v>-0.13932827255705499</v>
      </c>
      <c r="D5378" s="183">
        <v>-0.17133068668498</v>
      </c>
      <c r="E5378" s="183">
        <v>-0.28556619327913502</v>
      </c>
    </row>
    <row r="5379" spans="1:5" x14ac:dyDescent="0.25">
      <c r="A5379" s="183">
        <v>28872.4118006678</v>
      </c>
      <c r="B5379" s="183">
        <v>0.42826176289407802</v>
      </c>
      <c r="C5379" s="183">
        <v>-0.139298947767998</v>
      </c>
      <c r="D5379" s="183">
        <v>-0.17131095111592901</v>
      </c>
      <c r="E5379" s="183">
        <v>-0.28562020436039598</v>
      </c>
    </row>
    <row r="5380" spans="1:5" x14ac:dyDescent="0.25">
      <c r="A5380" s="183">
        <v>28872.798722237199</v>
      </c>
      <c r="B5380" s="183">
        <v>-0.23922647202723199</v>
      </c>
      <c r="C5380" s="183">
        <v>-0.13929611403321901</v>
      </c>
      <c r="D5380" s="183">
        <v>-0.171309044013774</v>
      </c>
      <c r="E5380" s="183">
        <v>-0.28562542143835401</v>
      </c>
    </row>
    <row r="5381" spans="1:5" x14ac:dyDescent="0.25">
      <c r="A5381" s="183">
        <v>28875.838635628101</v>
      </c>
      <c r="B5381" s="183">
        <v>-0.18757084160731</v>
      </c>
      <c r="C5381" s="183">
        <v>-0.13927385032661199</v>
      </c>
      <c r="D5381" s="183">
        <v>-0.17129412206648301</v>
      </c>
      <c r="E5381" s="183">
        <v>-0.28566639951674999</v>
      </c>
    </row>
    <row r="5382" spans="1:5" x14ac:dyDescent="0.25">
      <c r="A5382" s="183">
        <v>28877.386298937599</v>
      </c>
      <c r="B5382" s="183">
        <v>-0.53284839562790498</v>
      </c>
      <c r="C5382" s="183">
        <v>-0.13926251555570901</v>
      </c>
      <c r="D5382" s="183">
        <v>-0.17128655614899399</v>
      </c>
      <c r="E5382" s="183">
        <v>-0.28568725409489198</v>
      </c>
    </row>
    <row r="5383" spans="1:5" x14ac:dyDescent="0.25">
      <c r="A5383" s="183">
        <v>28878.658810487199</v>
      </c>
      <c r="B5383" s="183">
        <v>-0.31081118700176902</v>
      </c>
      <c r="C5383" s="183">
        <v>-0.13925318342238599</v>
      </c>
      <c r="D5383" s="183">
        <v>-0.17128033534029</v>
      </c>
      <c r="E5383" s="183">
        <v>-0.28570439836057598</v>
      </c>
    </row>
    <row r="5384" spans="1:5" x14ac:dyDescent="0.25">
      <c r="A5384" s="183">
        <v>28880.596104747601</v>
      </c>
      <c r="B5384" s="183">
        <v>-0.153309945795677</v>
      </c>
      <c r="C5384" s="183">
        <v>-0.139238976016307</v>
      </c>
      <c r="D5384" s="183">
        <v>-0.17127086467025801</v>
      </c>
      <c r="E5384" s="183">
        <v>-0.285730491490362</v>
      </c>
    </row>
    <row r="5385" spans="1:5" x14ac:dyDescent="0.25">
      <c r="A5385" s="183">
        <v>28880.926042494801</v>
      </c>
      <c r="B5385" s="183">
        <v>-0.117439811423292</v>
      </c>
      <c r="C5385" s="183">
        <v>-0.13923655527075299</v>
      </c>
      <c r="D5385" s="183">
        <v>-0.17126925173431901</v>
      </c>
      <c r="E5385" s="183">
        <v>-0.285734934836744</v>
      </c>
    </row>
    <row r="5386" spans="1:5" x14ac:dyDescent="0.25">
      <c r="A5386" s="183">
        <v>28897.115576290798</v>
      </c>
      <c r="B5386" s="183">
        <v>-0.29948410442186502</v>
      </c>
      <c r="C5386" s="183">
        <v>-0.13911755588177499</v>
      </c>
      <c r="D5386" s="183">
        <v>-0.17119052777212801</v>
      </c>
      <c r="E5386" s="183">
        <v>-0.285952667779382</v>
      </c>
    </row>
    <row r="5387" spans="1:5" x14ac:dyDescent="0.25">
      <c r="A5387" s="183">
        <v>28900.377368283702</v>
      </c>
      <c r="B5387" s="183">
        <v>0.25543631743743</v>
      </c>
      <c r="C5387" s="183">
        <v>-0.13909354068594901</v>
      </c>
      <c r="D5387" s="183">
        <v>-0.17117479054235901</v>
      </c>
      <c r="E5387" s="183">
        <v>-0.28599646697747999</v>
      </c>
    </row>
    <row r="5388" spans="1:5" x14ac:dyDescent="0.25">
      <c r="A5388" s="183">
        <v>28901.287754582201</v>
      </c>
      <c r="B5388" s="183">
        <v>-0.11589591021286</v>
      </c>
      <c r="C5388" s="183">
        <v>-0.13908683288276</v>
      </c>
      <c r="D5388" s="183">
        <v>-0.171170398184296</v>
      </c>
      <c r="E5388" s="183">
        <v>-0.28600868292183301</v>
      </c>
    </row>
    <row r="5389" spans="1:5" x14ac:dyDescent="0.25">
      <c r="A5389" s="183">
        <v>28902.755520225401</v>
      </c>
      <c r="B5389" s="183">
        <v>0.125114594383469</v>
      </c>
      <c r="C5389" s="183">
        <v>-0.13907601444999601</v>
      </c>
      <c r="D5389" s="183">
        <v>-0.17116331662752499</v>
      </c>
      <c r="E5389" s="183">
        <v>-0.28602837801549902</v>
      </c>
    </row>
    <row r="5390" spans="1:5" x14ac:dyDescent="0.25">
      <c r="A5390" s="183">
        <v>28905.764216538701</v>
      </c>
      <c r="B5390" s="183">
        <v>-0.424233967196608</v>
      </c>
      <c r="C5390" s="183">
        <v>-0.139053825463619</v>
      </c>
      <c r="D5390" s="183">
        <v>-0.17114880051328701</v>
      </c>
      <c r="E5390" s="183">
        <v>-0.286068749961782</v>
      </c>
    </row>
    <row r="5391" spans="1:5" x14ac:dyDescent="0.25">
      <c r="A5391" s="183">
        <v>28906.0358150057</v>
      </c>
      <c r="B5391" s="183">
        <v>-0.47797488764520502</v>
      </c>
      <c r="C5391" s="183">
        <v>-0.139051822438369</v>
      </c>
      <c r="D5391" s="183">
        <v>-0.171147490127006</v>
      </c>
      <c r="E5391" s="183">
        <v>-0.28607239255723799</v>
      </c>
    </row>
    <row r="5392" spans="1:5" x14ac:dyDescent="0.25">
      <c r="A5392" s="183">
        <v>28919.494328347399</v>
      </c>
      <c r="B5392" s="183">
        <v>-0.111705159211239</v>
      </c>
      <c r="C5392" s="183">
        <v>-0.13895239208097401</v>
      </c>
      <c r="D5392" s="183">
        <v>-0.17108321657115999</v>
      </c>
      <c r="E5392" s="183">
        <v>-0.28625269190695501</v>
      </c>
    </row>
    <row r="5393" spans="1:5" x14ac:dyDescent="0.25">
      <c r="A5393" s="183">
        <v>28935.0879861637</v>
      </c>
      <c r="B5393" s="183">
        <v>-8.5676605723272695E-2</v>
      </c>
      <c r="C5393" s="183">
        <v>-0.13883682769397501</v>
      </c>
      <c r="D5393" s="183">
        <v>-0.17100916908917299</v>
      </c>
      <c r="E5393" s="183">
        <v>-0.28646107309132501</v>
      </c>
    </row>
    <row r="5394" spans="1:5" x14ac:dyDescent="0.25">
      <c r="A5394" s="183">
        <v>28935.761748516299</v>
      </c>
      <c r="B5394" s="183">
        <v>-0.27304671612348203</v>
      </c>
      <c r="C5394" s="183">
        <v>-0.13883182563684901</v>
      </c>
      <c r="D5394" s="183">
        <v>-0.171005969685528</v>
      </c>
      <c r="E5394" s="183">
        <v>-0.28647006395590102</v>
      </c>
    </row>
    <row r="5395" spans="1:5" x14ac:dyDescent="0.25">
      <c r="A5395" s="183">
        <v>28935.8293319021</v>
      </c>
      <c r="B5395" s="183">
        <v>-0.60723614707574003</v>
      </c>
      <c r="C5395" s="183">
        <v>-0.138831323802519</v>
      </c>
      <c r="D5395" s="183">
        <v>-0.17100564876149499</v>
      </c>
      <c r="E5395" s="183">
        <v>-0.28647096578142101</v>
      </c>
    </row>
    <row r="5396" spans="1:5" x14ac:dyDescent="0.25">
      <c r="A5396" s="183">
        <v>28936.774389818402</v>
      </c>
      <c r="B5396" s="183">
        <v>0.25126108702076</v>
      </c>
      <c r="C5396" s="183">
        <v>-0.138824306360291</v>
      </c>
      <c r="D5396" s="183">
        <v>-0.17100116109350499</v>
      </c>
      <c r="E5396" s="183">
        <v>-0.28648357028988902</v>
      </c>
    </row>
    <row r="5397" spans="1:5" x14ac:dyDescent="0.25">
      <c r="A5397" s="183">
        <v>28944.328281604099</v>
      </c>
      <c r="B5397" s="183">
        <v>-0.35647706323920197</v>
      </c>
      <c r="C5397" s="183">
        <v>-0.13876816079426799</v>
      </c>
      <c r="D5397" s="183">
        <v>-0.17096563084525401</v>
      </c>
      <c r="E5397" s="183">
        <v>-0.28658428157884902</v>
      </c>
    </row>
    <row r="5398" spans="1:5" x14ac:dyDescent="0.25">
      <c r="A5398" s="183">
        <v>28944.717540172402</v>
      </c>
      <c r="B5398" s="183">
        <v>-0.14369272874733599</v>
      </c>
      <c r="C5398" s="183">
        <v>-0.138765264569149</v>
      </c>
      <c r="D5398" s="183">
        <v>-0.17096380096967401</v>
      </c>
      <c r="E5398" s="183">
        <v>-0.28658946727954399</v>
      </c>
    </row>
    <row r="5399" spans="1:5" x14ac:dyDescent="0.25">
      <c r="A5399" s="183">
        <v>28948.1287973088</v>
      </c>
      <c r="B5399" s="183">
        <v>-0.101985836018503</v>
      </c>
      <c r="C5399" s="183">
        <v>-0.138739883577154</v>
      </c>
      <c r="D5399" s="183">
        <v>-0.170947842855873</v>
      </c>
      <c r="E5399" s="183">
        <v>-0.286634892935279</v>
      </c>
    </row>
    <row r="5400" spans="1:5" x14ac:dyDescent="0.25">
      <c r="A5400" s="183">
        <v>28955.963180027498</v>
      </c>
      <c r="B5400" s="183">
        <v>-0.11283512748340201</v>
      </c>
      <c r="C5400" s="183">
        <v>-0.13868151368471399</v>
      </c>
      <c r="D5400" s="183">
        <v>-0.17091140759325599</v>
      </c>
      <c r="E5400" s="183">
        <v>-0.28673912374948901</v>
      </c>
    </row>
    <row r="5401" spans="1:5" x14ac:dyDescent="0.25">
      <c r="A5401" s="183">
        <v>28956.461549363801</v>
      </c>
      <c r="B5401" s="183">
        <v>-0.63552177222920803</v>
      </c>
      <c r="C5401" s="183">
        <v>-0.13867779691798701</v>
      </c>
      <c r="D5401" s="183">
        <v>-0.17090908983341399</v>
      </c>
      <c r="E5401" s="183">
        <v>-0.28674574897435001</v>
      </c>
    </row>
    <row r="5402" spans="1:5" x14ac:dyDescent="0.25">
      <c r="A5402" s="183">
        <v>28957.437488203301</v>
      </c>
      <c r="B5402" s="183">
        <v>-0.16628313308516601</v>
      </c>
      <c r="C5402" s="183">
        <v>-0.13867051850669301</v>
      </c>
      <c r="D5402" s="183">
        <v>-0.170904551047246</v>
      </c>
      <c r="E5402" s="183">
        <v>-0.28675871991728902</v>
      </c>
    </row>
    <row r="5403" spans="1:5" x14ac:dyDescent="0.25">
      <c r="A5403" s="183">
        <v>28958.164418694701</v>
      </c>
      <c r="B5403" s="183">
        <v>-0.163032834411803</v>
      </c>
      <c r="C5403" s="183">
        <v>-0.13866509302248001</v>
      </c>
      <c r="D5403" s="183">
        <v>-0.17090117032099</v>
      </c>
      <c r="E5403" s="183">
        <v>-0.286768381356659</v>
      </c>
    </row>
    <row r="5404" spans="1:5" x14ac:dyDescent="0.25">
      <c r="A5404" s="183">
        <v>28966.702523592499</v>
      </c>
      <c r="B5404" s="183">
        <v>0.53922432183148805</v>
      </c>
      <c r="C5404" s="183">
        <v>-0.13860134245301101</v>
      </c>
      <c r="D5404" s="183">
        <v>-0.170861462266715</v>
      </c>
      <c r="E5404" s="183">
        <v>-0.28688174231106001</v>
      </c>
    </row>
    <row r="5405" spans="1:5" x14ac:dyDescent="0.25">
      <c r="A5405" s="183">
        <v>28969.591513940501</v>
      </c>
      <c r="B5405" s="183">
        <v>-0.146046866513005</v>
      </c>
      <c r="C5405" s="183">
        <v>-0.13857973852897501</v>
      </c>
      <c r="D5405" s="183">
        <v>-0.17084814289612499</v>
      </c>
      <c r="E5405" s="183"/>
    </row>
    <row r="5406" spans="1:5" x14ac:dyDescent="0.25">
      <c r="A5406" s="183">
        <v>28974.687391338801</v>
      </c>
      <c r="B5406" s="183">
        <v>-0.31792855978671802</v>
      </c>
      <c r="C5406" s="183">
        <v>-0.13854160203489299</v>
      </c>
      <c r="D5406" s="183">
        <v>-0.17082471785952</v>
      </c>
      <c r="E5406" s="183">
        <v>-0.28698760401539097</v>
      </c>
    </row>
    <row r="5407" spans="1:5" x14ac:dyDescent="0.25">
      <c r="A5407" s="183">
        <v>28974.7517445265</v>
      </c>
      <c r="B5407" s="183">
        <v>-9.6204588881110303E-2</v>
      </c>
      <c r="C5407" s="183">
        <v>-0.138541120428926</v>
      </c>
      <c r="D5407" s="183">
        <v>-0.17082442203690601</v>
      </c>
      <c r="E5407" s="183">
        <v>-0.28698845647460702</v>
      </c>
    </row>
    <row r="5408" spans="1:5" x14ac:dyDescent="0.25">
      <c r="A5408" s="183">
        <v>28977.560960488401</v>
      </c>
      <c r="B5408" s="183">
        <v>0.78179329288385901</v>
      </c>
      <c r="C5408" s="183">
        <v>-0.13852009683680799</v>
      </c>
      <c r="D5408" s="183">
        <v>-0.170811508463522</v>
      </c>
      <c r="E5408" s="183">
        <v>-0.287025655546289</v>
      </c>
    </row>
    <row r="5409" spans="1:5" x14ac:dyDescent="0.25">
      <c r="A5409" s="183">
        <v>28983.838902761199</v>
      </c>
      <c r="B5409" s="183">
        <v>-0.34502100929270102</v>
      </c>
      <c r="C5409" s="183">
        <v>-0.13847303882613399</v>
      </c>
      <c r="D5409" s="183">
        <v>-0.17078267478766601</v>
      </c>
      <c r="E5409" s="183">
        <v>-0.28710872093661</v>
      </c>
    </row>
    <row r="5410" spans="1:5" x14ac:dyDescent="0.25">
      <c r="A5410" s="183">
        <v>28985.670469570799</v>
      </c>
      <c r="B5410" s="183">
        <v>-0.12730795663073999</v>
      </c>
      <c r="C5410" s="183">
        <v>-0.138459298111937</v>
      </c>
      <c r="D5410" s="183">
        <v>-0.170774316331889</v>
      </c>
      <c r="E5410" s="183">
        <v>-0.28713293626275999</v>
      </c>
    </row>
    <row r="5411" spans="1:5" x14ac:dyDescent="0.25">
      <c r="A5411" s="183">
        <v>28985.682148059201</v>
      </c>
      <c r="B5411" s="183">
        <v>-0.115223346958471</v>
      </c>
      <c r="C5411" s="183">
        <v>-0.13845921049697499</v>
      </c>
      <c r="D5411" s="183">
        <v>-0.17077426307892299</v>
      </c>
      <c r="E5411" s="183">
        <v>-0.287133090595452</v>
      </c>
    </row>
    <row r="5412" spans="1:5" x14ac:dyDescent="0.25">
      <c r="A5412" s="183">
        <v>28995.4014658259</v>
      </c>
      <c r="B5412" s="183">
        <v>0.15447131399606301</v>
      </c>
      <c r="C5412" s="183">
        <v>-0.138386206215136</v>
      </c>
      <c r="D5412" s="183">
        <v>-0.17073003295356401</v>
      </c>
      <c r="E5412" s="183">
        <v>-0.28726143303340101</v>
      </c>
    </row>
    <row r="5413" spans="1:5" x14ac:dyDescent="0.25">
      <c r="A5413" s="183">
        <v>28995.732431484499</v>
      </c>
      <c r="B5413" s="183">
        <v>-0.12583081724678599</v>
      </c>
      <c r="C5413" s="183">
        <v>-0.13838371763443799</v>
      </c>
      <c r="D5413" s="183">
        <v>-0.17072852954488801</v>
      </c>
      <c r="E5413" s="183">
        <v>-0.28726580061108897</v>
      </c>
    </row>
    <row r="5414" spans="1:5" x14ac:dyDescent="0.25">
      <c r="A5414" s="183">
        <v>29010.4628560575</v>
      </c>
      <c r="B5414" s="183">
        <v>-0.113435596289824</v>
      </c>
      <c r="C5414" s="183">
        <v>-0.13827278327772199</v>
      </c>
      <c r="D5414" s="183">
        <v>-0.170662056090193</v>
      </c>
      <c r="E5414" s="183">
        <v>-0.28745981697905398</v>
      </c>
    </row>
    <row r="5415" spans="1:5" x14ac:dyDescent="0.25">
      <c r="A5415" s="183">
        <v>29011.7184923237</v>
      </c>
      <c r="B5415" s="183">
        <v>-0.212127194978495</v>
      </c>
      <c r="C5415" s="183">
        <v>-0.13826331154261401</v>
      </c>
      <c r="D5415" s="183">
        <v>-0.17065642578762499</v>
      </c>
      <c r="E5415" s="183">
        <v>-0.28747632910434201</v>
      </c>
    </row>
    <row r="5416" spans="1:5" x14ac:dyDescent="0.25">
      <c r="A5416" s="183">
        <v>29012.042262706898</v>
      </c>
      <c r="B5416" s="183">
        <v>-0.37284568124560402</v>
      </c>
      <c r="C5416" s="183">
        <v>-0.138260866324208</v>
      </c>
      <c r="D5416" s="183">
        <v>-0.17065497399360699</v>
      </c>
      <c r="E5416" s="183">
        <v>-0.28748058584906999</v>
      </c>
    </row>
    <row r="5417" spans="1:5" x14ac:dyDescent="0.25">
      <c r="A5417" s="183">
        <v>29014.988378830902</v>
      </c>
      <c r="B5417" s="183">
        <v>-0.551840303089557</v>
      </c>
      <c r="C5417" s="183">
        <v>-0.13823861630460799</v>
      </c>
      <c r="D5417" s="183">
        <v>-0.17064176678340201</v>
      </c>
      <c r="E5417" s="183">
        <v>-0.28751930541339199</v>
      </c>
    </row>
    <row r="5418" spans="1:5" x14ac:dyDescent="0.25">
      <c r="A5418" s="183">
        <v>29016.019793562598</v>
      </c>
      <c r="B5418" s="183">
        <v>-0.26931801997828198</v>
      </c>
      <c r="C5418" s="183">
        <v>-0.138230826727745</v>
      </c>
      <c r="D5418" s="183">
        <v>-0.170637154314811</v>
      </c>
      <c r="E5418" s="183">
        <v>-0.28753285515284099</v>
      </c>
    </row>
    <row r="5419" spans="1:5" x14ac:dyDescent="0.25">
      <c r="A5419" s="183">
        <v>29023.9124506964</v>
      </c>
      <c r="B5419" s="183">
        <v>-0.15734891434989701</v>
      </c>
      <c r="C5419" s="183">
        <v>-0.13817119856513399</v>
      </c>
      <c r="D5419" s="183">
        <v>-0.170601937852253</v>
      </c>
      <c r="E5419" s="183">
        <v>-0.28763643281152301</v>
      </c>
    </row>
    <row r="5420" spans="1:5" x14ac:dyDescent="0.25">
      <c r="A5420" s="183">
        <v>29028.314842866101</v>
      </c>
      <c r="B5420" s="183">
        <v>-0.13394889280693401</v>
      </c>
      <c r="C5420" s="183">
        <v>-0.138137869257453</v>
      </c>
      <c r="D5420" s="183">
        <v>-0.17058237052059999</v>
      </c>
      <c r="E5420" s="183">
        <v>-0.28769414360638601</v>
      </c>
    </row>
    <row r="5421" spans="1:5" x14ac:dyDescent="0.25">
      <c r="A5421" s="183">
        <v>29028.795687665101</v>
      </c>
      <c r="B5421" s="183">
        <v>-0.43454655276241599</v>
      </c>
      <c r="C5421" s="183">
        <v>-0.13813422668886599</v>
      </c>
      <c r="D5421" s="183">
        <v>-0.170580243668946</v>
      </c>
      <c r="E5421" s="183">
        <v>-0.287700444570965</v>
      </c>
    </row>
    <row r="5422" spans="1:5" x14ac:dyDescent="0.25">
      <c r="A5422" s="183">
        <v>29032.170170922898</v>
      </c>
      <c r="B5422" s="183">
        <v>-0.482141366492228</v>
      </c>
      <c r="C5422" s="183">
        <v>-0.13810866379053699</v>
      </c>
      <c r="D5422" s="183">
        <v>-0.170565317802398</v>
      </c>
      <c r="E5422" s="183">
        <v>-0.28774463235293601</v>
      </c>
    </row>
    <row r="5423" spans="1:5" x14ac:dyDescent="0.25">
      <c r="A5423" s="183">
        <v>29037.606499558198</v>
      </c>
      <c r="B5423" s="183">
        <v>0.381346167786556</v>
      </c>
      <c r="C5423" s="183">
        <v>-0.138067476498069</v>
      </c>
      <c r="D5423" s="183">
        <v>-0.17054127207168299</v>
      </c>
      <c r="E5423" s="183">
        <v>-0.28781574810035698</v>
      </c>
    </row>
    <row r="5424" spans="1:5" x14ac:dyDescent="0.25">
      <c r="A5424" s="183">
        <v>29040.557413742801</v>
      </c>
      <c r="B5424" s="183">
        <v>3.0836429074301299</v>
      </c>
      <c r="C5424" s="183">
        <v>-0.138045088615428</v>
      </c>
      <c r="D5424" s="183">
        <v>-0.17052828576210199</v>
      </c>
      <c r="E5424" s="183">
        <v>-0.28785431761969899</v>
      </c>
    </row>
    <row r="5425" spans="1:5" x14ac:dyDescent="0.25">
      <c r="A5425" s="183">
        <v>29044.175198085199</v>
      </c>
      <c r="B5425" s="183">
        <v>-0.122645401435517</v>
      </c>
      <c r="C5425" s="183">
        <v>-0.13801762002527501</v>
      </c>
      <c r="D5425" s="183">
        <v>-0.17051237272818601</v>
      </c>
      <c r="E5425" s="183">
        <v>-0.28790156708154802</v>
      </c>
    </row>
    <row r="5426" spans="1:5" x14ac:dyDescent="0.25">
      <c r="A5426" s="183">
        <v>29044.411509405902</v>
      </c>
      <c r="B5426" s="183">
        <v>-0.13860315017871799</v>
      </c>
      <c r="C5426" s="183">
        <v>-0.13801582529881801</v>
      </c>
      <c r="D5426" s="183">
        <v>-0.17051133545769501</v>
      </c>
      <c r="E5426" s="183">
        <v>-0.28790465256063902</v>
      </c>
    </row>
    <row r="5427" spans="1:5" x14ac:dyDescent="0.25">
      <c r="A5427" s="183">
        <v>29044.751386469899</v>
      </c>
      <c r="B5427" s="183">
        <v>-0.76840049785984499</v>
      </c>
      <c r="C5427" s="183">
        <v>-0.13801324401597001</v>
      </c>
      <c r="D5427" s="183">
        <v>-0.17050984450401999</v>
      </c>
      <c r="E5427" s="183">
        <v>-0.28790908581279101</v>
      </c>
    </row>
    <row r="5428" spans="1:5" x14ac:dyDescent="0.25">
      <c r="A5428" s="183">
        <v>29051.580680881601</v>
      </c>
      <c r="B5428" s="183">
        <v>-0.37750703422026999</v>
      </c>
      <c r="C5428" s="183">
        <v>-0.137961329140283</v>
      </c>
      <c r="D5428" s="183">
        <v>-0.17047996102007901</v>
      </c>
      <c r="E5428" s="183">
        <v>-0.28799816503395398</v>
      </c>
    </row>
    <row r="5429" spans="1:5" x14ac:dyDescent="0.25">
      <c r="A5429" s="183">
        <v>29057.686115029101</v>
      </c>
      <c r="B5429" s="183">
        <v>-3.8388343500939101E-2</v>
      </c>
      <c r="C5429" s="183">
        <v>-0.13791485952231</v>
      </c>
      <c r="D5429" s="183">
        <v>-0.17045334031141399</v>
      </c>
      <c r="E5429" s="183">
        <v>-0.28807768200279199</v>
      </c>
    </row>
    <row r="5430" spans="1:5" x14ac:dyDescent="0.25">
      <c r="A5430" s="183">
        <v>29058.843865950701</v>
      </c>
      <c r="B5430" s="183">
        <v>-0.35276701206954397</v>
      </c>
      <c r="C5430" s="183">
        <v>-0.13790604212774199</v>
      </c>
      <c r="D5430" s="183">
        <v>-0.17044830080562001</v>
      </c>
      <c r="E5430" s="183">
        <v>-0.28809274791231798</v>
      </c>
    </row>
    <row r="5431" spans="1:5" x14ac:dyDescent="0.25">
      <c r="A5431" s="183">
        <v>29064.5992733532</v>
      </c>
      <c r="B5431" s="183">
        <v>-0.159262908918156</v>
      </c>
      <c r="C5431" s="183">
        <v>-0.137862177090885</v>
      </c>
      <c r="D5431" s="183">
        <v>-0.17042355176846299</v>
      </c>
      <c r="E5431" s="183">
        <v>-0.288167581033618</v>
      </c>
    </row>
    <row r="5432" spans="1:5" x14ac:dyDescent="0.25">
      <c r="A5432" s="183">
        <v>29075.6574045212</v>
      </c>
      <c r="B5432" s="183">
        <v>-9.3470136494633298E-3</v>
      </c>
      <c r="C5432" s="183">
        <v>-0.13777774630645101</v>
      </c>
      <c r="D5432" s="183">
        <v>-0.170376000295557</v>
      </c>
      <c r="E5432" s="183">
        <v>-0.28831108484677398</v>
      </c>
    </row>
    <row r="5433" spans="1:5" x14ac:dyDescent="0.25">
      <c r="A5433" s="183">
        <v>29076.910700135701</v>
      </c>
      <c r="B5433" s="183">
        <v>-0.19552255839764299</v>
      </c>
      <c r="C5433" s="183">
        <v>-0.13776816523271601</v>
      </c>
      <c r="D5433" s="183">
        <v>-0.170370610953402</v>
      </c>
      <c r="E5433" s="183">
        <v>-0.288327325232766</v>
      </c>
    </row>
    <row r="5434" spans="1:5" x14ac:dyDescent="0.25">
      <c r="A5434" s="183">
        <v>29081.900345552702</v>
      </c>
      <c r="B5434" s="183">
        <v>0.124495182719842</v>
      </c>
      <c r="C5434" s="183">
        <v>-0.13772999713110201</v>
      </c>
      <c r="D5434" s="183">
        <v>-0.170349154797271</v>
      </c>
      <c r="E5434" s="183">
        <v>-0.28839193283324999</v>
      </c>
    </row>
    <row r="5435" spans="1:5" x14ac:dyDescent="0.25">
      <c r="A5435" s="183">
        <v>29083.256399917998</v>
      </c>
      <c r="B5435" s="183">
        <v>-0.53426443281081604</v>
      </c>
      <c r="C5435" s="183">
        <v>-0.13771961647675801</v>
      </c>
      <c r="D5435" s="183">
        <v>-0.17034332357846599</v>
      </c>
      <c r="E5435" s="183">
        <v>-0.28840947811058998</v>
      </c>
    </row>
    <row r="5436" spans="1:5" x14ac:dyDescent="0.25">
      <c r="A5436" s="183">
        <v>29087.385035449199</v>
      </c>
      <c r="B5436" s="183">
        <v>-0.47720404802698002</v>
      </c>
      <c r="C5436" s="183">
        <v>-0.13768799650483801</v>
      </c>
      <c r="D5436" s="183">
        <v>-0.170325569882329</v>
      </c>
      <c r="E5436" s="183">
        <v>-0.28846286064940602</v>
      </c>
    </row>
    <row r="5437" spans="1:5" x14ac:dyDescent="0.25">
      <c r="A5437" s="183">
        <v>29089.7087582268</v>
      </c>
      <c r="B5437" s="183">
        <v>-0.52000007310814</v>
      </c>
      <c r="C5437" s="183">
        <v>-0.13767019007011699</v>
      </c>
      <c r="D5437" s="183">
        <v>-0.170315577557313</v>
      </c>
      <c r="E5437" s="183">
        <v>-0.28849287732385598</v>
      </c>
    </row>
    <row r="5438" spans="1:5" x14ac:dyDescent="0.25">
      <c r="A5438" s="183">
        <v>29097.105670334098</v>
      </c>
      <c r="B5438" s="183">
        <v>-0.14828075864500301</v>
      </c>
      <c r="C5438" s="183">
        <v>-0.13761344848332699</v>
      </c>
      <c r="D5438" s="183">
        <v>-0.170284160447643</v>
      </c>
      <c r="E5438" s="183">
        <v>-0.288588333638504</v>
      </c>
    </row>
    <row r="5439" spans="1:5" x14ac:dyDescent="0.25">
      <c r="A5439" s="183">
        <v>29097.1174220004</v>
      </c>
      <c r="B5439" s="183">
        <v>-0.17962654037506601</v>
      </c>
      <c r="C5439" s="183">
        <v>-0.13761335827176099</v>
      </c>
      <c r="D5439" s="183">
        <v>-0.17028411068634899</v>
      </c>
      <c r="E5439" s="183">
        <v>-0.28858848507039098</v>
      </c>
    </row>
    <row r="5440" spans="1:5" x14ac:dyDescent="0.25">
      <c r="A5440" s="183">
        <v>29098.2690253496</v>
      </c>
      <c r="B5440" s="183">
        <v>-0.188929382594649</v>
      </c>
      <c r="C5440" s="183">
        <v>-0.137604508137952</v>
      </c>
      <c r="D5440" s="183">
        <v>-0.17027923433334599</v>
      </c>
      <c r="E5440" s="183">
        <v>-0.28860332462280402</v>
      </c>
    </row>
    <row r="5441" spans="1:5" x14ac:dyDescent="0.25">
      <c r="A5441" s="183">
        <v>29102.1588939883</v>
      </c>
      <c r="B5441" s="183">
        <v>-0.114903067762606</v>
      </c>
      <c r="C5441" s="183">
        <v>-0.13757461428780601</v>
      </c>
      <c r="D5441" s="183">
        <v>-0.17026281602013399</v>
      </c>
      <c r="E5441" s="183">
        <v>-0.28865344075605498</v>
      </c>
    </row>
    <row r="5442" spans="1:5" x14ac:dyDescent="0.25">
      <c r="A5442" s="183">
        <v>29104.609735533799</v>
      </c>
      <c r="B5442" s="183">
        <v>-0.151630240333156</v>
      </c>
      <c r="C5442" s="183">
        <v>-0.137555779438432</v>
      </c>
      <c r="D5442" s="183">
        <v>-0.17025247153607301</v>
      </c>
      <c r="E5442" s="183">
        <v>-0.28868498838836298</v>
      </c>
    </row>
    <row r="5443" spans="1:5" x14ac:dyDescent="0.25">
      <c r="A5443" s="183">
        <v>29104.8519094982</v>
      </c>
      <c r="B5443" s="183">
        <v>-0.20637167025071601</v>
      </c>
      <c r="C5443" s="183">
        <v>-0.137553918318462</v>
      </c>
      <c r="D5443" s="183">
        <v>-0.17025144937096501</v>
      </c>
      <c r="E5443" s="183">
        <v>-0.28868810462639299</v>
      </c>
    </row>
    <row r="5444" spans="1:5" x14ac:dyDescent="0.25">
      <c r="A5444" s="183">
        <v>29110.554224921601</v>
      </c>
      <c r="B5444" s="183">
        <v>-0.30786536514645402</v>
      </c>
      <c r="C5444" s="183">
        <v>-0.137510069656751</v>
      </c>
      <c r="D5444" s="183">
        <v>-0.17022748330652199</v>
      </c>
      <c r="E5444" s="183">
        <v>-0.28876142358499002</v>
      </c>
    </row>
    <row r="5445" spans="1:5" x14ac:dyDescent="0.25">
      <c r="A5445" s="183">
        <v>29110.9049213363</v>
      </c>
      <c r="B5445" s="183">
        <v>-0.29887202744552899</v>
      </c>
      <c r="C5445" s="183">
        <v>-0.137507369986581</v>
      </c>
      <c r="D5445" s="183">
        <v>-0.170226023437273</v>
      </c>
      <c r="E5445" s="183">
        <v>-0.28876593154360197</v>
      </c>
    </row>
    <row r="5446" spans="1:5" x14ac:dyDescent="0.25">
      <c r="A5446" s="183">
        <v>29114.475241616201</v>
      </c>
      <c r="B5446" s="183">
        <v>8.0939704903970594E-2</v>
      </c>
      <c r="C5446" s="183">
        <v>-0.137479858581154</v>
      </c>
      <c r="D5446" s="183">
        <v>-0.170211161007638</v>
      </c>
      <c r="E5446" s="183">
        <v>-0.28881178089800502</v>
      </c>
    </row>
    <row r="5447" spans="1:5" x14ac:dyDescent="0.25">
      <c r="A5447" s="183">
        <v>29117.954254648499</v>
      </c>
      <c r="B5447" s="183">
        <v>-0.61111085981289104</v>
      </c>
      <c r="C5447" s="183">
        <v>-0.137453050751461</v>
      </c>
      <c r="D5447" s="183">
        <v>-0.17019667866926499</v>
      </c>
      <c r="E5447" s="183">
        <v>-0.28885641729890699</v>
      </c>
    </row>
    <row r="5448" spans="1:5" x14ac:dyDescent="0.25">
      <c r="A5448" s="183">
        <v>29122.336678300999</v>
      </c>
      <c r="B5448" s="183">
        <v>-0.37510928506667701</v>
      </c>
      <c r="C5448" s="183">
        <v>-0.13741927143139199</v>
      </c>
      <c r="D5448" s="183">
        <v>-0.17017843563837201</v>
      </c>
      <c r="E5448" s="183">
        <v>-0.28891258753642302</v>
      </c>
    </row>
    <row r="5449" spans="1:5" x14ac:dyDescent="0.25">
      <c r="A5449" s="183">
        <v>29123.149883030099</v>
      </c>
      <c r="B5449" s="183">
        <v>-0.107186732215947</v>
      </c>
      <c r="C5449" s="183">
        <v>-0.13741299744368601</v>
      </c>
      <c r="D5449" s="183">
        <v>-0.17017505045241699</v>
      </c>
      <c r="E5449" s="183">
        <v>-0.28892300233072299</v>
      </c>
    </row>
    <row r="5450" spans="1:5" x14ac:dyDescent="0.25">
      <c r="A5450" s="183">
        <v>29126.825140540499</v>
      </c>
      <c r="B5450" s="183">
        <v>-3.97498643414873E-2</v>
      </c>
      <c r="C5450" s="183">
        <v>-0.137384609190738</v>
      </c>
      <c r="D5450" s="183">
        <v>-0.170159751193008</v>
      </c>
      <c r="E5450" s="183">
        <v>-0.28897005048527902</v>
      </c>
    </row>
    <row r="5451" spans="1:5" x14ac:dyDescent="0.25">
      <c r="A5451" s="183">
        <v>29131.484608451199</v>
      </c>
      <c r="B5451" s="183">
        <v>-0.51354087044874797</v>
      </c>
      <c r="C5451" s="183">
        <v>-0.137348618745639</v>
      </c>
      <c r="D5451" s="183">
        <v>-0.17014035489000701</v>
      </c>
      <c r="E5451" s="183">
        <v>-0.28902963113581198</v>
      </c>
    </row>
    <row r="5452" spans="1:5" x14ac:dyDescent="0.25">
      <c r="A5452" s="183">
        <v>29137.889682986301</v>
      </c>
      <c r="B5452" s="183">
        <v>-0.48786017640912699</v>
      </c>
      <c r="C5452" s="183">
        <v>-0.13729907581525</v>
      </c>
      <c r="D5452" s="183">
        <v>-0.17011391006366899</v>
      </c>
      <c r="E5452" s="183">
        <v>-0.28911141292789599</v>
      </c>
    </row>
    <row r="5453" spans="1:5" x14ac:dyDescent="0.25">
      <c r="A5453" s="183">
        <v>29141.4002888668</v>
      </c>
      <c r="B5453" s="183">
        <v>-0.30941257392993499</v>
      </c>
      <c r="C5453" s="183">
        <v>-0.13727190658889701</v>
      </c>
      <c r="D5453" s="183">
        <v>-0.17009948558215901</v>
      </c>
      <c r="E5453" s="183">
        <v>-0.28915617798422799</v>
      </c>
    </row>
    <row r="5454" spans="1:5" x14ac:dyDescent="0.25">
      <c r="A5454" s="183">
        <v>29141.5663405917</v>
      </c>
      <c r="B5454" s="183">
        <v>-0.61148488489967101</v>
      </c>
      <c r="C5454" s="183">
        <v>-0.13727062148397401</v>
      </c>
      <c r="D5454" s="183">
        <v>-0.170098803643813</v>
      </c>
      <c r="E5454" s="183">
        <v>-0.28915829432616003</v>
      </c>
    </row>
    <row r="5455" spans="1:5" x14ac:dyDescent="0.25">
      <c r="A5455" s="183">
        <v>29142.938582408398</v>
      </c>
      <c r="B5455" s="183">
        <v>2.1015062409880199</v>
      </c>
      <c r="C5455" s="183">
        <v>-0.13726000145147901</v>
      </c>
      <c r="D5455" s="183">
        <v>-0.170093168144902</v>
      </c>
      <c r="E5455" s="183">
        <v>-0.28917577796062399</v>
      </c>
    </row>
    <row r="5456" spans="1:5" x14ac:dyDescent="0.25">
      <c r="A5456" s="183">
        <v>29150.702392626001</v>
      </c>
      <c r="B5456" s="183">
        <v>-0.102007297932905</v>
      </c>
      <c r="C5456" s="183">
        <v>-0.137199813431648</v>
      </c>
      <c r="D5456" s="183">
        <v>-0.17006142898231699</v>
      </c>
      <c r="E5456" s="183">
        <v>-0.28927458725174499</v>
      </c>
    </row>
    <row r="5457" spans="1:5" x14ac:dyDescent="0.25">
      <c r="A5457" s="183">
        <v>29153.499500503502</v>
      </c>
      <c r="B5457" s="183">
        <v>-0.61686812547083703</v>
      </c>
      <c r="C5457" s="183">
        <v>-0.137178100150777</v>
      </c>
      <c r="D5457" s="183">
        <v>-0.17005003240192501</v>
      </c>
      <c r="E5457" s="183">
        <v>-0.28931013405369899</v>
      </c>
    </row>
    <row r="5458" spans="1:5" x14ac:dyDescent="0.25">
      <c r="A5458" s="183">
        <v>29153.826445844501</v>
      </c>
      <c r="B5458" s="183">
        <v>-4.8680049916760603E-3</v>
      </c>
      <c r="C5458" s="183">
        <v>-0.137175562086612</v>
      </c>
      <c r="D5458" s="183">
        <v>-0.17004871314883699</v>
      </c>
      <c r="E5458" s="183">
        <v>-0.289314287202738</v>
      </c>
    </row>
    <row r="5459" spans="1:5" x14ac:dyDescent="0.25">
      <c r="A5459" s="183">
        <v>29164.144332657699</v>
      </c>
      <c r="B5459" s="183">
        <v>-0.37962608476591603</v>
      </c>
      <c r="C5459" s="183">
        <v>-0.137095372275537</v>
      </c>
      <c r="D5459" s="183">
        <v>-0.17000707957181599</v>
      </c>
      <c r="E5459" s="183">
        <v>-0.28944516120925301</v>
      </c>
    </row>
    <row r="5460" spans="1:5" x14ac:dyDescent="0.25">
      <c r="A5460" s="183">
        <v>29165.837472361101</v>
      </c>
      <c r="B5460" s="183">
        <v>4.5444861866528203E-3</v>
      </c>
      <c r="C5460" s="183">
        <v>-0.13708220717220099</v>
      </c>
      <c r="D5460" s="183">
        <v>-0.170000247604813</v>
      </c>
      <c r="E5460" s="183">
        <v>-0.28946660137529201</v>
      </c>
    </row>
    <row r="5461" spans="1:5" x14ac:dyDescent="0.25">
      <c r="A5461" s="183">
        <v>29171.256578293302</v>
      </c>
      <c r="B5461" s="183">
        <v>-5.4269714841859197E-2</v>
      </c>
      <c r="C5461" s="183">
        <v>-0.13704002756221301</v>
      </c>
      <c r="D5461" s="183">
        <v>-0.169978381037724</v>
      </c>
      <c r="E5461" s="183">
        <v>-0.28953515463901902</v>
      </c>
    </row>
    <row r="5462" spans="1:5" x14ac:dyDescent="0.25">
      <c r="A5462" s="183">
        <v>29176.638125947</v>
      </c>
      <c r="B5462" s="183">
        <v>-0.114772679165764</v>
      </c>
      <c r="C5462" s="183">
        <v>-0.136998089653566</v>
      </c>
      <c r="D5462" s="183">
        <v>-0.16995666602157899</v>
      </c>
      <c r="E5462" s="183">
        <v>-0.28960311547392797</v>
      </c>
    </row>
    <row r="5463" spans="1:5" x14ac:dyDescent="0.25">
      <c r="A5463" s="183">
        <v>29177.806411052999</v>
      </c>
      <c r="B5463" s="183">
        <v>0.36052844025005198</v>
      </c>
      <c r="C5463" s="183">
        <v>-0.13698897908202901</v>
      </c>
      <c r="D5463" s="183">
        <v>-0.16995195188884701</v>
      </c>
      <c r="E5463" s="183">
        <v>-0.28961786053997601</v>
      </c>
    </row>
    <row r="5464" spans="1:5" x14ac:dyDescent="0.25">
      <c r="A5464" s="183">
        <v>29179.4170520808</v>
      </c>
      <c r="B5464" s="183">
        <v>1.28820240749672E-2</v>
      </c>
      <c r="C5464" s="183">
        <v>-0.13697641526360399</v>
      </c>
      <c r="D5464" s="183">
        <v>-0.169945493559089</v>
      </c>
      <c r="E5464" s="183">
        <v>-0.28963818801931701</v>
      </c>
    </row>
    <row r="5465" spans="1:5" x14ac:dyDescent="0.25">
      <c r="A5465" s="183">
        <v>29185.016967572301</v>
      </c>
      <c r="B5465" s="183">
        <v>4.9745038824355901E-2</v>
      </c>
      <c r="C5465" s="183">
        <v>-0.13693270395270199</v>
      </c>
      <c r="D5465" s="183">
        <v>-0.16992317621039801</v>
      </c>
      <c r="E5465" s="183">
        <v>-0.28970875260953699</v>
      </c>
    </row>
    <row r="5466" spans="1:5" x14ac:dyDescent="0.25">
      <c r="A5466" s="183">
        <v>29187.684716058</v>
      </c>
      <c r="B5466" s="183">
        <v>-0.66251160162822398</v>
      </c>
      <c r="C5466" s="183">
        <v>-0.136911852814177</v>
      </c>
      <c r="D5466" s="183">
        <v>-0.16991255546490999</v>
      </c>
      <c r="E5466" s="183">
        <v>-0.28974232863822602</v>
      </c>
    </row>
    <row r="5467" spans="1:5" x14ac:dyDescent="0.25">
      <c r="A5467" s="183">
        <v>29194.101939457199</v>
      </c>
      <c r="B5467" s="183">
        <v>-0.57447930230956101</v>
      </c>
      <c r="C5467" s="183">
        <v>-0.13686168078234801</v>
      </c>
      <c r="D5467" s="183">
        <v>-0.169887144383396</v>
      </c>
      <c r="E5467" s="183">
        <v>-0.28982298806589502</v>
      </c>
    </row>
    <row r="5468" spans="1:5" x14ac:dyDescent="0.25">
      <c r="A5468" s="183">
        <v>29194.833596949102</v>
      </c>
      <c r="B5468" s="183">
        <v>-0.37154981129192699</v>
      </c>
      <c r="C5468" s="183">
        <v>-0.136855960435604</v>
      </c>
      <c r="D5468" s="183">
        <v>-0.16988425412468999</v>
      </c>
      <c r="E5468" s="183">
        <v>-0.28983217476686901</v>
      </c>
    </row>
    <row r="5469" spans="1:5" x14ac:dyDescent="0.25">
      <c r="A5469" s="183">
        <v>29195.430159461601</v>
      </c>
      <c r="B5469" s="183">
        <v>-1.1151535515239499</v>
      </c>
      <c r="C5469" s="183">
        <v>-0.13685129630728901</v>
      </c>
      <c r="D5469" s="183">
        <v>-0.16988189753022501</v>
      </c>
      <c r="E5469" s="183">
        <v>-0.28983965891182401</v>
      </c>
    </row>
    <row r="5470" spans="1:5" x14ac:dyDescent="0.25">
      <c r="A5470" s="183">
        <v>29199.8813884872</v>
      </c>
      <c r="B5470" s="183">
        <v>0.13437917437046901</v>
      </c>
      <c r="C5470" s="183">
        <v>-0.136816444140545</v>
      </c>
      <c r="D5470" s="183">
        <v>-0.169864313888168</v>
      </c>
      <c r="E5470" s="183">
        <v>-0.28989548761683798</v>
      </c>
    </row>
    <row r="5471" spans="1:5" x14ac:dyDescent="0.25">
      <c r="A5471" s="183">
        <v>29201.3220376512</v>
      </c>
      <c r="B5471" s="183">
        <v>0.102938730502999</v>
      </c>
      <c r="C5471" s="183">
        <v>-0.13680516303827001</v>
      </c>
      <c r="D5471" s="183">
        <v>-0.16985864686957799</v>
      </c>
      <c r="E5471" s="183">
        <v>-0.28991355668871599</v>
      </c>
    </row>
    <row r="5472" spans="1:5" x14ac:dyDescent="0.25">
      <c r="A5472" s="183">
        <v>29202.156731036299</v>
      </c>
      <c r="B5472" s="183">
        <v>-0.50266137757211105</v>
      </c>
      <c r="C5472" s="183">
        <v>-0.13679862334920201</v>
      </c>
      <c r="D5472" s="183">
        <v>-0.16985536347272601</v>
      </c>
      <c r="E5472" s="183">
        <v>-0.289924014517985</v>
      </c>
    </row>
    <row r="5473" spans="1:5" x14ac:dyDescent="0.25">
      <c r="A5473" s="183">
        <v>29212.828711599901</v>
      </c>
      <c r="B5473" s="183">
        <v>-0.20295287429561401</v>
      </c>
      <c r="C5473" s="183">
        <v>-0.13671490809078199</v>
      </c>
      <c r="D5473" s="183">
        <v>-0.16981376223333</v>
      </c>
      <c r="E5473" s="183">
        <v>-0.29005749236261003</v>
      </c>
    </row>
    <row r="5474" spans="1:5" x14ac:dyDescent="0.25">
      <c r="A5474" s="183">
        <v>29215.448086547702</v>
      </c>
      <c r="B5474" s="183">
        <v>-6.07432338497138E-2</v>
      </c>
      <c r="C5474" s="183">
        <v>-0.13669434581032899</v>
      </c>
      <c r="D5474" s="183">
        <v>-0.16980358408327101</v>
      </c>
      <c r="E5474" s="183">
        <v>-0.29009018771227602</v>
      </c>
    </row>
    <row r="5475" spans="1:5" x14ac:dyDescent="0.25">
      <c r="A5475" s="183">
        <v>29215.4761872975</v>
      </c>
      <c r="B5475" s="183">
        <v>-0.35165246218500401</v>
      </c>
      <c r="C5475" s="183">
        <v>-0.13669412504722001</v>
      </c>
      <c r="D5475" s="183">
        <v>-0.169803474891707</v>
      </c>
      <c r="E5475" s="183">
        <v>-0.29009053846917698</v>
      </c>
    </row>
    <row r="5476" spans="1:5" x14ac:dyDescent="0.25">
      <c r="A5476" s="183">
        <v>29216.814011650498</v>
      </c>
      <c r="B5476" s="183">
        <v>-0.57905229672496905</v>
      </c>
      <c r="C5476" s="183">
        <v>-0.13668361401876</v>
      </c>
      <c r="D5476" s="183">
        <v>-0.16979827648472501</v>
      </c>
      <c r="E5476" s="183">
        <v>-0.29010722719884502</v>
      </c>
    </row>
    <row r="5477" spans="1:5" x14ac:dyDescent="0.25">
      <c r="A5477" s="183">
        <v>29227.732563328402</v>
      </c>
      <c r="B5477" s="183">
        <v>-5.6205826177924099E-2</v>
      </c>
      <c r="C5477" s="183">
        <v>-0.136597733830429</v>
      </c>
      <c r="D5477" s="183">
        <v>-0.169755850081628</v>
      </c>
      <c r="E5477" s="183">
        <v>-0.29024317443846598</v>
      </c>
    </row>
    <row r="5478" spans="1:5" x14ac:dyDescent="0.25">
      <c r="A5478" s="183">
        <v>29228.850679121701</v>
      </c>
      <c r="B5478" s="183">
        <v>-0.69371232862115395</v>
      </c>
      <c r="C5478" s="183">
        <v>-0.13658892866629499</v>
      </c>
      <c r="D5478" s="183">
        <v>-0.16975150539995601</v>
      </c>
      <c r="E5478" s="183">
        <v>-0.29025707020723801</v>
      </c>
    </row>
    <row r="5479" spans="1:5" x14ac:dyDescent="0.25">
      <c r="A5479" s="183">
        <v>29229.2329021681</v>
      </c>
      <c r="B5479" s="183">
        <v>-0.362223320004529</v>
      </c>
      <c r="C5479" s="183">
        <v>-0.136585918659032</v>
      </c>
      <c r="D5479" s="183">
        <v>-0.169750020189324</v>
      </c>
      <c r="E5479" s="183">
        <v>-0.29026181929581102</v>
      </c>
    </row>
    <row r="5480" spans="1:5" x14ac:dyDescent="0.25">
      <c r="A5480" s="183">
        <v>29238.650066559901</v>
      </c>
      <c r="B5480" s="183">
        <v>-0.293083940137362</v>
      </c>
      <c r="C5480" s="183">
        <v>-0.13651168184970799</v>
      </c>
      <c r="D5480" s="183">
        <v>-0.16971377300308799</v>
      </c>
      <c r="E5480" s="183">
        <v>-0.29037864643486</v>
      </c>
    </row>
    <row r="5481" spans="1:5" x14ac:dyDescent="0.25">
      <c r="A5481" s="183">
        <v>29239.890049242102</v>
      </c>
      <c r="B5481" s="183">
        <v>-0.11491730148337501</v>
      </c>
      <c r="C5481" s="183">
        <v>-0.13650190005041099</v>
      </c>
      <c r="D5481" s="183">
        <v>-0.16970904547481699</v>
      </c>
      <c r="E5481" s="183">
        <v>-0.29039399801149102</v>
      </c>
    </row>
    <row r="5482" spans="1:5" x14ac:dyDescent="0.25">
      <c r="A5482" s="183">
        <v>29244.721226944999</v>
      </c>
      <c r="B5482" s="183">
        <v>-0.11253183941700701</v>
      </c>
      <c r="C5482" s="183">
        <v>-0.136463756576401</v>
      </c>
      <c r="D5482" s="183">
        <v>-0.169690626242435</v>
      </c>
      <c r="E5482" s="183">
        <v>-0.29045378012092499</v>
      </c>
    </row>
    <row r="5483" spans="1:5" x14ac:dyDescent="0.25">
      <c r="A5483" s="183">
        <v>29250.341029020099</v>
      </c>
      <c r="B5483" s="183">
        <v>-0.17664459987640799</v>
      </c>
      <c r="C5483" s="183">
        <v>-0.136419335745398</v>
      </c>
      <c r="D5483" s="183">
        <v>-0.169669206076944</v>
      </c>
      <c r="E5483" s="183">
        <v>-0.29052319769081197</v>
      </c>
    </row>
    <row r="5484" spans="1:5" x14ac:dyDescent="0.25">
      <c r="A5484" s="183">
        <v>29251.329001985901</v>
      </c>
      <c r="B5484" s="183">
        <v>-0.586542832359227</v>
      </c>
      <c r="C5484" s="183">
        <v>-0.13641152524168401</v>
      </c>
      <c r="D5484" s="183">
        <v>-0.169665458185598</v>
      </c>
      <c r="E5484" s="183">
        <v>-0.29053538842902898</v>
      </c>
    </row>
    <row r="5485" spans="1:5" x14ac:dyDescent="0.25">
      <c r="A5485" s="183">
        <v>29258.509943300902</v>
      </c>
      <c r="B5485" s="183">
        <v>-0.38086037308058301</v>
      </c>
      <c r="C5485" s="183">
        <v>-0.13635470128181701</v>
      </c>
      <c r="D5485" s="183">
        <v>-0.16963829426310401</v>
      </c>
      <c r="E5485" s="183">
        <v>-0.29062387762846797</v>
      </c>
    </row>
    <row r="5486" spans="1:5" x14ac:dyDescent="0.25">
      <c r="A5486" s="183">
        <v>29261.791534962202</v>
      </c>
      <c r="B5486" s="183">
        <v>-0.14818755498623401</v>
      </c>
      <c r="C5486" s="183">
        <v>-0.13632870558075799</v>
      </c>
      <c r="D5486" s="183">
        <v>-0.16962593530772499</v>
      </c>
      <c r="E5486" s="183">
        <v>-0.29066424690008302</v>
      </c>
    </row>
    <row r="5487" spans="1:5" x14ac:dyDescent="0.25">
      <c r="A5487" s="183">
        <v>29266.056215840501</v>
      </c>
      <c r="B5487" s="183">
        <v>-0.302810291454847</v>
      </c>
      <c r="C5487" s="183">
        <v>-0.13629489895295499</v>
      </c>
      <c r="D5487" s="183">
        <v>-0.169609906140822</v>
      </c>
      <c r="E5487" s="183">
        <v>-0.29071664472144498</v>
      </c>
    </row>
    <row r="5488" spans="1:5" x14ac:dyDescent="0.25">
      <c r="A5488" s="183">
        <v>29268.302500165999</v>
      </c>
      <c r="B5488" s="183">
        <v>-9.0504431479065894E-2</v>
      </c>
      <c r="C5488" s="183">
        <v>-0.13627708159759899</v>
      </c>
      <c r="D5488" s="183">
        <v>-0.16960148035799</v>
      </c>
      <c r="E5488" s="183">
        <v>-0.29074419814228097</v>
      </c>
    </row>
    <row r="5489" spans="1:5" x14ac:dyDescent="0.25">
      <c r="A5489" s="183">
        <v>29271.753334275101</v>
      </c>
      <c r="B5489" s="183">
        <v>-2.6615249180517199E-2</v>
      </c>
      <c r="C5489" s="183">
        <v>-0.13624969417010699</v>
      </c>
      <c r="D5489" s="183">
        <v>-0.16958857603217201</v>
      </c>
      <c r="E5489" s="183">
        <v>-0.29078652658887999</v>
      </c>
    </row>
    <row r="5490" spans="1:5" x14ac:dyDescent="0.25">
      <c r="A5490" s="183">
        <v>29274.930313826</v>
      </c>
      <c r="B5490" s="183">
        <v>1.24292937773829E-2</v>
      </c>
      <c r="C5490" s="183">
        <v>-0.13622446464549201</v>
      </c>
      <c r="D5490" s="183">
        <v>-0.169576711852745</v>
      </c>
      <c r="E5490" s="183">
        <v>-0.29082543827531099</v>
      </c>
    </row>
    <row r="5491" spans="1:5" x14ac:dyDescent="0.25">
      <c r="A5491" s="183">
        <v>29275.657326421398</v>
      </c>
      <c r="B5491" s="183">
        <v>-0.17510284425935599</v>
      </c>
      <c r="C5491" s="183">
        <v>-0.13621868810132501</v>
      </c>
      <c r="D5491" s="183">
        <v>-0.16957400186673299</v>
      </c>
      <c r="E5491" s="183">
        <v>-0.29083432759133598</v>
      </c>
    </row>
    <row r="5492" spans="1:5" x14ac:dyDescent="0.25">
      <c r="A5492" s="183">
        <v>29278.8238105565</v>
      </c>
      <c r="B5492" s="183">
        <v>-0.113185293431939</v>
      </c>
      <c r="C5492" s="183">
        <v>-0.13619352851595401</v>
      </c>
      <c r="D5492" s="183">
        <v>-0.16956223746387999</v>
      </c>
      <c r="E5492" s="183">
        <v>-0.29087304477222298</v>
      </c>
    </row>
    <row r="5493" spans="1:5" x14ac:dyDescent="0.25">
      <c r="A5493" s="183">
        <v>29298.984867103602</v>
      </c>
      <c r="B5493" s="183">
        <v>-0.52859670102419798</v>
      </c>
      <c r="C5493" s="183">
        <v>-0.136032966248541</v>
      </c>
      <c r="D5493" s="183">
        <v>-0.169487895372818</v>
      </c>
      <c r="E5493" s="183">
        <v>-0.29111869955366498</v>
      </c>
    </row>
    <row r="5494" spans="1:5" x14ac:dyDescent="0.25">
      <c r="A5494" s="183">
        <v>29304.872960745699</v>
      </c>
      <c r="B5494" s="183">
        <v>4.2058259123400901E-2</v>
      </c>
      <c r="C5494" s="183">
        <v>-0.135985959122392</v>
      </c>
      <c r="D5494" s="183">
        <v>-0.16946639826875201</v>
      </c>
      <c r="E5494" s="183">
        <v>-0.29119011349531698</v>
      </c>
    </row>
    <row r="5495" spans="1:5" x14ac:dyDescent="0.25">
      <c r="A5495" s="183">
        <v>29309.546907399599</v>
      </c>
      <c r="B5495" s="183">
        <v>-0.52194607544929805</v>
      </c>
      <c r="C5495" s="183">
        <v>-0.135948619728885</v>
      </c>
      <c r="D5495" s="183">
        <v>-0.169449433476346</v>
      </c>
      <c r="E5495" s="183">
        <v>-0.29124669253569901</v>
      </c>
    </row>
    <row r="5496" spans="1:5" x14ac:dyDescent="0.25">
      <c r="A5496" s="183">
        <v>29321.1293165553</v>
      </c>
      <c r="B5496" s="183">
        <v>-2.25894866713316E-2</v>
      </c>
      <c r="C5496" s="183">
        <v>-0.13585593290603601</v>
      </c>
      <c r="D5496" s="183">
        <v>-0.16940747106363499</v>
      </c>
      <c r="E5496" s="183">
        <v>-0.29138650798444599</v>
      </c>
    </row>
    <row r="5497" spans="1:5" x14ac:dyDescent="0.25">
      <c r="A5497" s="183">
        <v>29322.478143100801</v>
      </c>
      <c r="B5497" s="183">
        <v>-0.38896787008380102</v>
      </c>
      <c r="C5497" s="183">
        <v>-0.135845127369117</v>
      </c>
      <c r="D5497" s="183">
        <v>-0.16940262268381201</v>
      </c>
      <c r="E5497" s="183">
        <v>-0.29140275192769699</v>
      </c>
    </row>
    <row r="5498" spans="1:5" x14ac:dyDescent="0.25">
      <c r="A5498" s="183">
        <v>29322.563444387401</v>
      </c>
      <c r="B5498" s="183">
        <v>0.41553939935845602</v>
      </c>
      <c r="C5498" s="183">
        <v>-0.135844444014979</v>
      </c>
      <c r="D5498" s="183">
        <v>-0.16940231606689499</v>
      </c>
      <c r="E5498" s="183">
        <v>-0.29140377852497301</v>
      </c>
    </row>
    <row r="5499" spans="1:5" x14ac:dyDescent="0.25">
      <c r="A5499" s="183">
        <v>29324.8284505757</v>
      </c>
      <c r="B5499" s="183">
        <v>-8.0888052763306004E-2</v>
      </c>
      <c r="C5499" s="183">
        <v>-0.135826291288621</v>
      </c>
      <c r="D5499" s="183">
        <v>-0.16939417446385599</v>
      </c>
      <c r="E5499" s="183">
        <v>-0.29143103777600199</v>
      </c>
    </row>
    <row r="5500" spans="1:5" x14ac:dyDescent="0.25">
      <c r="A5500" s="183">
        <v>29327.377153604601</v>
      </c>
      <c r="B5500" s="183">
        <v>-0.28269703058269002</v>
      </c>
      <c r="C5500" s="183">
        <v>-0.13580585568120901</v>
      </c>
      <c r="D5500" s="183">
        <v>-0.16938501310772799</v>
      </c>
      <c r="E5500" s="183">
        <v>-0.29146168402676198</v>
      </c>
    </row>
    <row r="5501" spans="1:5" x14ac:dyDescent="0.25">
      <c r="A5501" s="183">
        <v>29331.766107677198</v>
      </c>
      <c r="B5501" s="183">
        <v>4.8302798620092298E-2</v>
      </c>
      <c r="C5501" s="183">
        <v>-0.135770643793622</v>
      </c>
      <c r="D5501" s="183">
        <v>-0.169369351984134</v>
      </c>
      <c r="E5501" s="183">
        <v>-0.29151438713057398</v>
      </c>
    </row>
    <row r="5502" spans="1:5" x14ac:dyDescent="0.25">
      <c r="A5502" s="183">
        <v>29332.183311988701</v>
      </c>
      <c r="B5502" s="183">
        <v>-0.28975312885221</v>
      </c>
      <c r="C5502" s="183">
        <v>-0.135767295093359</v>
      </c>
      <c r="D5502" s="183">
        <v>-0.169367863801587</v>
      </c>
      <c r="E5502" s="183">
        <v>-0.29151939697159202</v>
      </c>
    </row>
    <row r="5503" spans="1:5" x14ac:dyDescent="0.25">
      <c r="A5503" s="183">
        <v>29334.2847526921</v>
      </c>
      <c r="B5503" s="183">
        <v>0.50157519799776096</v>
      </c>
      <c r="C5503" s="183">
        <v>-0.13575042431225401</v>
      </c>
      <c r="D5503" s="183">
        <v>-0.16936036788821501</v>
      </c>
      <c r="E5503" s="183">
        <v>-0.29154459050680898</v>
      </c>
    </row>
    <row r="5504" spans="1:5" x14ac:dyDescent="0.25">
      <c r="A5504" s="183">
        <v>29336.196773858999</v>
      </c>
      <c r="B5504" s="183">
        <v>-0.61709808968898305</v>
      </c>
      <c r="C5504" s="183">
        <v>-0.135735064411345</v>
      </c>
      <c r="D5504" s="183">
        <v>-0.169353547641033</v>
      </c>
      <c r="E5504" s="183">
        <v>-0.29156751314865498</v>
      </c>
    </row>
    <row r="5505" spans="1:5" x14ac:dyDescent="0.25">
      <c r="A5505" s="183">
        <v>29343.165682948598</v>
      </c>
      <c r="B5505" s="183">
        <v>-0.112385454724528</v>
      </c>
      <c r="C5505" s="183">
        <v>-0.135679055809313</v>
      </c>
      <c r="D5505" s="183">
        <v>-0.169328799806892</v>
      </c>
      <c r="E5505" s="183">
        <v>-0.291650853018734</v>
      </c>
    </row>
    <row r="5506" spans="1:5" x14ac:dyDescent="0.25">
      <c r="A5506" s="183">
        <v>29347.7328104915</v>
      </c>
      <c r="B5506" s="183">
        <v>6.5614021561533106E-2</v>
      </c>
      <c r="C5506" s="183">
        <v>-0.13564230867322399</v>
      </c>
      <c r="D5506" s="183">
        <v>-0.169312636786319</v>
      </c>
      <c r="E5506" s="183">
        <v>-0.29170541696361002</v>
      </c>
    </row>
    <row r="5507" spans="1:5" x14ac:dyDescent="0.25">
      <c r="A5507" s="183">
        <v>29351.482101903701</v>
      </c>
      <c r="B5507" s="183">
        <v>-0.25468385793683301</v>
      </c>
      <c r="C5507" s="183">
        <v>-0.13561211932808601</v>
      </c>
      <c r="D5507" s="183">
        <v>-0.16929944404847899</v>
      </c>
      <c r="E5507" s="183">
        <v>-0.29175010848421801</v>
      </c>
    </row>
    <row r="5508" spans="1:5" x14ac:dyDescent="0.25">
      <c r="A5508" s="183">
        <v>29354.744384038899</v>
      </c>
      <c r="B5508" s="183">
        <v>0.19101778914620801</v>
      </c>
      <c r="C5508" s="183">
        <v>-0.13558582821159099</v>
      </c>
      <c r="D5508" s="183">
        <v>-0.169287964963969</v>
      </c>
      <c r="E5508" s="183">
        <v>-0.29178892790109001</v>
      </c>
    </row>
    <row r="5509" spans="1:5" x14ac:dyDescent="0.25">
      <c r="A5509" s="183">
        <v>29362.335544609101</v>
      </c>
      <c r="B5509" s="183">
        <v>0.35909791526316198</v>
      </c>
      <c r="C5509" s="183">
        <v>-0.13552461661718901</v>
      </c>
      <c r="D5509" s="183">
        <v>-0.169261472675064</v>
      </c>
      <c r="E5509" s="183">
        <v>-0.29187911954902002</v>
      </c>
    </row>
    <row r="5510" spans="1:5" x14ac:dyDescent="0.25">
      <c r="A5510" s="183">
        <v>29366.537054494402</v>
      </c>
      <c r="B5510" s="183">
        <v>0.68535594013252599</v>
      </c>
      <c r="C5510" s="183">
        <v>-0.13549069392113899</v>
      </c>
      <c r="D5510" s="183">
        <v>-0.16924680988237301</v>
      </c>
      <c r="E5510" s="183">
        <v>-0.29192892294114198</v>
      </c>
    </row>
    <row r="5511" spans="1:5" x14ac:dyDescent="0.25">
      <c r="A5511" s="183">
        <v>29371.8818675699</v>
      </c>
      <c r="B5511" s="183">
        <v>-0.30308904050774199</v>
      </c>
      <c r="C5511" s="183">
        <v>-0.13544750611144199</v>
      </c>
      <c r="D5511" s="183">
        <v>-0.169228234022711</v>
      </c>
      <c r="E5511" s="183">
        <v>-0.29199215679071699</v>
      </c>
    </row>
    <row r="5512" spans="1:5" x14ac:dyDescent="0.25">
      <c r="A5512" s="183">
        <v>29374.538073093001</v>
      </c>
      <c r="B5512" s="183">
        <v>-0.32736799978527698</v>
      </c>
      <c r="C5512" s="183">
        <v>-0.135426026944032</v>
      </c>
      <c r="D5512" s="183">
        <v>-0.169219037765622</v>
      </c>
      <c r="E5512" s="183">
        <v>-0.29202352409778798</v>
      </c>
    </row>
    <row r="5513" spans="1:5" x14ac:dyDescent="0.25">
      <c r="A5513" s="183">
        <v>29383.523012303802</v>
      </c>
      <c r="B5513" s="183">
        <v>-0.269497227387339</v>
      </c>
      <c r="C5513" s="183">
        <v>-0.135353305464816</v>
      </c>
      <c r="D5513" s="183">
        <v>-0.169188097272407</v>
      </c>
      <c r="E5513" s="183">
        <v>-0.29212941831795403</v>
      </c>
    </row>
    <row r="5514" spans="1:5" x14ac:dyDescent="0.25">
      <c r="A5514" s="183">
        <v>29385.962424932201</v>
      </c>
      <c r="B5514" s="183">
        <v>-9.7414136835927104E-2</v>
      </c>
      <c r="C5514" s="183">
        <v>-0.13533354295140201</v>
      </c>
      <c r="D5514" s="183">
        <v>-0.16917973992070801</v>
      </c>
      <c r="E5514" s="183">
        <v>-0.29215810976756201</v>
      </c>
    </row>
    <row r="5515" spans="1:5" x14ac:dyDescent="0.25">
      <c r="A5515" s="183">
        <v>29389.855430887699</v>
      </c>
      <c r="B5515" s="183">
        <v>1.5786622066471499E-2</v>
      </c>
      <c r="C5515" s="183">
        <v>-0.135301984841221</v>
      </c>
      <c r="D5515" s="183">
        <v>-0.16916647442858901</v>
      </c>
      <c r="E5515" s="183">
        <v>-0.29220382943069301</v>
      </c>
    </row>
    <row r="5516" spans="1:5" x14ac:dyDescent="0.25">
      <c r="A5516" s="183">
        <v>29395.8740083269</v>
      </c>
      <c r="B5516" s="183">
        <v>-0.116468244952561</v>
      </c>
      <c r="C5516" s="183">
        <v>-0.13525314788071799</v>
      </c>
      <c r="D5516" s="183">
        <v>-0.169146055198205</v>
      </c>
      <c r="E5516" s="183">
        <v>-0.29227437158343</v>
      </c>
    </row>
    <row r="5517" spans="1:5" x14ac:dyDescent="0.25">
      <c r="A5517" s="183">
        <v>29406.1533781695</v>
      </c>
      <c r="B5517" s="183">
        <v>-0.164372660041612</v>
      </c>
      <c r="C5517" s="183">
        <v>-0.135169597467547</v>
      </c>
      <c r="D5517" s="183">
        <v>-0.16911118037552</v>
      </c>
      <c r="E5517" s="183">
        <v>-0.292394456366176</v>
      </c>
    </row>
    <row r="5518" spans="1:5" x14ac:dyDescent="0.25">
      <c r="A5518" s="183">
        <v>29408.6736043171</v>
      </c>
      <c r="B5518" s="183">
        <v>-0.30383846645308799</v>
      </c>
      <c r="C5518" s="183">
        <v>-0.13514911314417499</v>
      </c>
      <c r="D5518" s="183">
        <v>-0.16910264306891901</v>
      </c>
      <c r="E5518" s="183">
        <v>-0.29242382098265102</v>
      </c>
    </row>
    <row r="5519" spans="1:5" x14ac:dyDescent="0.25">
      <c r="A5519" s="183">
        <v>29412.9202325222</v>
      </c>
      <c r="B5519" s="183">
        <v>-0.296830855599439</v>
      </c>
      <c r="C5519" s="183">
        <v>-0.13511456402733801</v>
      </c>
      <c r="D5519" s="183">
        <v>-0.169088482674535</v>
      </c>
      <c r="E5519" s="183">
        <v>-0.29247323193931701</v>
      </c>
    </row>
    <row r="5520" spans="1:5" x14ac:dyDescent="0.25">
      <c r="A5520" s="183">
        <v>29413.051651066398</v>
      </c>
      <c r="B5520" s="183">
        <v>-0.101968182917145</v>
      </c>
      <c r="C5520" s="183">
        <v>-0.135113494218983</v>
      </c>
      <c r="D5520" s="183">
        <v>-0.16908804445900899</v>
      </c>
      <c r="E5520" s="183">
        <v>-0.29247475867623002</v>
      </c>
    </row>
    <row r="5521" spans="1:5" x14ac:dyDescent="0.25">
      <c r="A5521" s="183">
        <v>29415.048935256898</v>
      </c>
      <c r="B5521" s="183">
        <v>-0.70937978692400305</v>
      </c>
      <c r="C5521" s="183">
        <v>-0.135097228688004</v>
      </c>
      <c r="D5521" s="183">
        <v>-0.16908138450893301</v>
      </c>
      <c r="E5521" s="183">
        <v>-0.29249796185138699</v>
      </c>
    </row>
    <row r="5522" spans="1:5" x14ac:dyDescent="0.25">
      <c r="A5522" s="183">
        <v>29415.659352043898</v>
      </c>
      <c r="B5522" s="183">
        <v>-0.18443979556548301</v>
      </c>
      <c r="C5522" s="183">
        <v>-0.135092256434658</v>
      </c>
      <c r="D5522" s="183">
        <v>-0.16907934907234101</v>
      </c>
      <c r="E5522" s="183">
        <v>-0.29250505328469101</v>
      </c>
    </row>
    <row r="5523" spans="1:5" x14ac:dyDescent="0.25">
      <c r="A5523" s="183">
        <v>29416.136578187401</v>
      </c>
      <c r="B5523" s="183">
        <v>-0.62141189194704305</v>
      </c>
      <c r="C5523" s="183">
        <v>-0.135088368684118</v>
      </c>
      <c r="D5523" s="183">
        <v>-0.169077757760346</v>
      </c>
      <c r="E5523" s="183">
        <v>-0.29251059739396101</v>
      </c>
    </row>
    <row r="5524" spans="1:5" x14ac:dyDescent="0.25">
      <c r="A5524" s="183">
        <v>29424.1400954651</v>
      </c>
      <c r="B5524" s="183">
        <v>0.207414553317853</v>
      </c>
      <c r="C5524" s="183">
        <v>-0.13502312059416799</v>
      </c>
      <c r="D5524" s="183">
        <v>-0.16905107000817199</v>
      </c>
      <c r="E5524" s="183">
        <v>-0.29260335953578198</v>
      </c>
    </row>
    <row r="5525" spans="1:5" x14ac:dyDescent="0.25">
      <c r="A5525" s="183">
        <v>29428.517502205101</v>
      </c>
      <c r="B5525" s="183">
        <v>0.11792512665686999</v>
      </c>
      <c r="C5525" s="183">
        <v>-0.134987383359507</v>
      </c>
      <c r="D5525" s="183">
        <v>-0.169036473532374</v>
      </c>
      <c r="E5525" s="183">
        <v>-0.29265396268938498</v>
      </c>
    </row>
    <row r="5526" spans="1:5" x14ac:dyDescent="0.25">
      <c r="A5526" s="183">
        <v>29431.5266170264</v>
      </c>
      <c r="B5526" s="183">
        <v>-0.27738147624237802</v>
      </c>
      <c r="C5526" s="183">
        <v>-0.13496281688696499</v>
      </c>
      <c r="D5526" s="183">
        <v>-0.16902643963005001</v>
      </c>
      <c r="E5526" s="183">
        <v>-0.29268868754602201</v>
      </c>
    </row>
    <row r="5527" spans="1:5" x14ac:dyDescent="0.25">
      <c r="A5527" s="183">
        <v>29439.305507967401</v>
      </c>
      <c r="B5527" s="183">
        <v>-8.8704662924832298E-2</v>
      </c>
      <c r="C5527" s="183">
        <v>-0.13489923627140499</v>
      </c>
      <c r="D5527" s="183">
        <v>-0.16900082548046999</v>
      </c>
      <c r="E5527" s="183">
        <v>-0.29277827087202901</v>
      </c>
    </row>
    <row r="5528" spans="1:5" x14ac:dyDescent="0.25">
      <c r="A5528" s="183">
        <v>29439.398930355899</v>
      </c>
      <c r="B5528" s="183">
        <v>-0.313238237225066</v>
      </c>
      <c r="C5528" s="183">
        <v>-0.13489847185916901</v>
      </c>
      <c r="D5528" s="183">
        <v>-0.16900051897680499</v>
      </c>
      <c r="E5528" s="183">
        <v>-0.29277934485215101</v>
      </c>
    </row>
    <row r="5529" spans="1:5" x14ac:dyDescent="0.25">
      <c r="A5529" s="183">
        <v>29442.4473661675</v>
      </c>
      <c r="B5529" s="183">
        <v>-0.30963550083487101</v>
      </c>
      <c r="C5529" s="183">
        <v>-0.134873528570158</v>
      </c>
      <c r="D5529" s="183">
        <v>-0.16899051755463401</v>
      </c>
      <c r="E5529" s="183">
        <v>-0.29281436580152997</v>
      </c>
    </row>
    <row r="5530" spans="1:5" x14ac:dyDescent="0.25">
      <c r="A5530" s="183">
        <v>29442.948038865899</v>
      </c>
      <c r="B5530" s="183">
        <v>-0.168102861765795</v>
      </c>
      <c r="C5530" s="183">
        <v>-0.134869431904002</v>
      </c>
      <c r="D5530" s="183">
        <v>-0.168988874928928</v>
      </c>
      <c r="E5530" s="183">
        <v>-0.29282010885182402</v>
      </c>
    </row>
    <row r="5531" spans="1:5" x14ac:dyDescent="0.25">
      <c r="A5531" s="183">
        <v>29443.832770403998</v>
      </c>
      <c r="B5531" s="183">
        <v>0.45700144802816001</v>
      </c>
      <c r="C5531" s="183">
        <v>-0.13486219274404801</v>
      </c>
      <c r="D5531" s="183">
        <v>-0.16898600351467499</v>
      </c>
      <c r="E5531" s="183">
        <v>-0.292830257313556</v>
      </c>
    </row>
    <row r="5532" spans="1:5" x14ac:dyDescent="0.25">
      <c r="A5532" s="183">
        <v>29445.3686608028</v>
      </c>
      <c r="B5532" s="183">
        <v>-9.05979290306336E-2</v>
      </c>
      <c r="C5532" s="183">
        <v>-0.13484961856771199</v>
      </c>
      <c r="D5532" s="183">
        <v>-0.168981018751057</v>
      </c>
      <c r="E5532" s="183">
        <v>-0.29284787500238701</v>
      </c>
    </row>
    <row r="5533" spans="1:5" x14ac:dyDescent="0.25">
      <c r="A5533" s="183">
        <v>29446.491316267799</v>
      </c>
      <c r="B5533" s="183">
        <v>-0.34260980045418599</v>
      </c>
      <c r="C5533" s="183">
        <v>-0.13484042540792299</v>
      </c>
      <c r="D5533" s="183">
        <v>-0.16897737514984601</v>
      </c>
      <c r="E5533" s="183">
        <v>-0.29286075201147699</v>
      </c>
    </row>
    <row r="5534" spans="1:5" x14ac:dyDescent="0.25">
      <c r="A5534" s="183">
        <v>29447.9595625492</v>
      </c>
      <c r="B5534" s="183">
        <v>-0.20080290754466201</v>
      </c>
      <c r="C5534" s="183">
        <v>-0.13482839604322</v>
      </c>
      <c r="D5534" s="183">
        <v>-0.16897260992659099</v>
      </c>
      <c r="E5534" s="183">
        <v>-0.29287757349507199</v>
      </c>
    </row>
    <row r="5535" spans="1:5" x14ac:dyDescent="0.25">
      <c r="A5535" s="183">
        <v>29448.897096394699</v>
      </c>
      <c r="B5535" s="183">
        <v>-0.37469425298863901</v>
      </c>
      <c r="C5535" s="183">
        <v>-0.13482071481378899</v>
      </c>
      <c r="D5535" s="183">
        <v>-0.16896956714137201</v>
      </c>
      <c r="E5535" s="183">
        <v>-0.29288830899561402</v>
      </c>
    </row>
    <row r="5536" spans="1:5" x14ac:dyDescent="0.25">
      <c r="A5536" s="183">
        <v>29451.430101743801</v>
      </c>
      <c r="B5536" s="183">
        <v>6.3085722750688702E-2</v>
      </c>
      <c r="C5536" s="183">
        <v>-0.13479996186142401</v>
      </c>
      <c r="D5536" s="183">
        <v>-0.16896134622084399</v>
      </c>
      <c r="E5536" s="183">
        <v>-0.29291727903286302</v>
      </c>
    </row>
    <row r="5537" spans="1:5" x14ac:dyDescent="0.25">
      <c r="A5537" s="183">
        <v>29460.0086778757</v>
      </c>
      <c r="B5537" s="183">
        <v>-0.151740411109691</v>
      </c>
      <c r="C5537" s="183">
        <v>-0.134729596042202</v>
      </c>
      <c r="D5537" s="183">
        <v>-0.168933504277024</v>
      </c>
      <c r="E5537" s="183">
        <v>-0.29301520929510999</v>
      </c>
    </row>
    <row r="5538" spans="1:5" x14ac:dyDescent="0.25">
      <c r="A5538" s="183">
        <v>29469.086662924099</v>
      </c>
      <c r="B5538" s="183">
        <v>-0.25222815893871697</v>
      </c>
      <c r="C5538" s="183">
        <v>-0.13465502020412401</v>
      </c>
      <c r="D5538" s="183">
        <v>-0.16890419307177601</v>
      </c>
      <c r="E5538" s="183">
        <v>-0.29311841312576398</v>
      </c>
    </row>
    <row r="5539" spans="1:5" x14ac:dyDescent="0.25">
      <c r="A5539" s="183">
        <v>29470.2260779596</v>
      </c>
      <c r="B5539" s="183">
        <v>-0.107259041548002</v>
      </c>
      <c r="C5539" s="183">
        <v>-0.13464565384416599</v>
      </c>
      <c r="D5539" s="183">
        <v>-0.168900555117146</v>
      </c>
      <c r="E5539" s="183">
        <v>-0.29313133895257498</v>
      </c>
    </row>
    <row r="5540" spans="1:5" x14ac:dyDescent="0.25">
      <c r="A5540" s="183">
        <v>29488.3929414421</v>
      </c>
      <c r="B5540" s="183">
        <v>-0.3377525847442</v>
      </c>
      <c r="C5540" s="183">
        <v>-0.134496042278242</v>
      </c>
      <c r="D5540" s="183">
        <v>-0.16884285524638701</v>
      </c>
      <c r="E5540" s="183">
        <v>-0.29333651230719099</v>
      </c>
    </row>
    <row r="5541" spans="1:5" x14ac:dyDescent="0.25">
      <c r="A5541" s="183">
        <v>29491.639526815499</v>
      </c>
      <c r="B5541" s="183">
        <v>-0.50335900752732599</v>
      </c>
      <c r="C5541" s="183">
        <v>-0.13446925700242901</v>
      </c>
      <c r="D5541" s="183">
        <v>-0.168832599399387</v>
      </c>
      <c r="E5541" s="183">
        <v>-0.29337297663025502</v>
      </c>
    </row>
    <row r="5542" spans="1:5" x14ac:dyDescent="0.25">
      <c r="A5542" s="183">
        <v>29494.105347277098</v>
      </c>
      <c r="B5542" s="183">
        <v>-0.19286123277727499</v>
      </c>
      <c r="C5542" s="183">
        <v>-0.134448903496244</v>
      </c>
      <c r="D5542" s="183">
        <v>-0.16882480996079999</v>
      </c>
      <c r="E5542" s="183">
        <v>-0.29340065217667599</v>
      </c>
    </row>
    <row r="5543" spans="1:5" x14ac:dyDescent="0.25">
      <c r="A5543" s="183">
        <v>29494.310180797402</v>
      </c>
      <c r="B5543" s="183">
        <v>-0.281308381402745</v>
      </c>
      <c r="C5543" s="183">
        <v>-0.13444721162414899</v>
      </c>
      <c r="D5543" s="183">
        <v>-0.16882416289904001</v>
      </c>
      <c r="E5543" s="183">
        <v>-0.29340295115978898</v>
      </c>
    </row>
    <row r="5544" spans="1:5" x14ac:dyDescent="0.25">
      <c r="A5544" s="183">
        <v>29499.562578356599</v>
      </c>
      <c r="B5544" s="183">
        <v>-0.103698417921827</v>
      </c>
      <c r="C5544" s="183">
        <v>-0.13440382817378499</v>
      </c>
      <c r="D5544" s="183">
        <v>-0.16880775897762301</v>
      </c>
      <c r="E5544" s="183">
        <v>-0.29346181440798302</v>
      </c>
    </row>
    <row r="5545" spans="1:5" x14ac:dyDescent="0.25">
      <c r="A5545" s="183">
        <v>29505.456101929401</v>
      </c>
      <c r="B5545" s="183">
        <v>-0.466091093503329</v>
      </c>
      <c r="C5545" s="183">
        <v>-0.13435509183209199</v>
      </c>
      <c r="D5545" s="183">
        <v>-0.168789352736194</v>
      </c>
      <c r="E5545" s="183">
        <v>-0.29352766585192502</v>
      </c>
    </row>
    <row r="5546" spans="1:5" x14ac:dyDescent="0.25">
      <c r="A5546" s="183">
        <v>29506.087754838401</v>
      </c>
      <c r="B5546" s="183">
        <v>-0.57041387536630495</v>
      </c>
      <c r="C5546" s="183">
        <v>-0.13434986740500199</v>
      </c>
      <c r="D5546" s="183">
        <v>-0.16878738000192101</v>
      </c>
      <c r="E5546" s="183">
        <v>-0.29353471235273298</v>
      </c>
    </row>
    <row r="5547" spans="1:5" x14ac:dyDescent="0.25">
      <c r="A5547" s="183">
        <v>29510.228715324301</v>
      </c>
      <c r="B5547" s="183">
        <v>-0.30665158610756499</v>
      </c>
      <c r="C5547" s="183">
        <v>-0.13431560958119701</v>
      </c>
      <c r="D5547" s="183">
        <v>-0.168774518916538</v>
      </c>
      <c r="E5547" s="183">
        <v>-0.29358085509192799</v>
      </c>
    </row>
    <row r="5548" spans="1:5" x14ac:dyDescent="0.25">
      <c r="A5548" s="183">
        <v>29511.8141518585</v>
      </c>
      <c r="B5548" s="183">
        <v>-0.23366715852605199</v>
      </c>
      <c r="C5548" s="183">
        <v>-0.13430248195059299</v>
      </c>
      <c r="D5548" s="183">
        <v>-0.168769609571018</v>
      </c>
      <c r="E5548" s="183">
        <v>-0.29359849750605199</v>
      </c>
    </row>
    <row r="5549" spans="1:5" x14ac:dyDescent="0.25">
      <c r="A5549" s="183">
        <v>29512.242506787799</v>
      </c>
      <c r="B5549" s="183">
        <v>-0.35472063380361801</v>
      </c>
      <c r="C5549" s="183">
        <v>-0.13429893434555301</v>
      </c>
      <c r="D5549" s="183">
        <v>-0.168768283158824</v>
      </c>
      <c r="E5549" s="183">
        <v>-0.29360326185681901</v>
      </c>
    </row>
    <row r="5550" spans="1:5" x14ac:dyDescent="0.25">
      <c r="A5550" s="183">
        <v>29513.3186888694</v>
      </c>
      <c r="B5550" s="183">
        <v>-0.19748352333493999</v>
      </c>
      <c r="C5550" s="183">
        <v>-0.134290021482141</v>
      </c>
      <c r="D5550" s="183">
        <v>-0.16876495073298001</v>
      </c>
      <c r="E5550" s="183">
        <v>-0.29361522731147199</v>
      </c>
    </row>
    <row r="5551" spans="1:5" x14ac:dyDescent="0.25">
      <c r="A5551" s="183">
        <v>29514.645891552002</v>
      </c>
      <c r="B5551" s="183">
        <v>0.46164645768958001</v>
      </c>
      <c r="C5551" s="183">
        <v>-0.13427902968397801</v>
      </c>
      <c r="D5551" s="183">
        <v>-0.168760841015307</v>
      </c>
      <c r="E5551" s="183">
        <v>-0.29362997500207</v>
      </c>
    </row>
    <row r="5552" spans="1:5" x14ac:dyDescent="0.25">
      <c r="A5552" s="183">
        <v>29518.758691816802</v>
      </c>
      <c r="B5552" s="183">
        <v>-0.27513907021556899</v>
      </c>
      <c r="C5552" s="183">
        <v>-0.13424494613827501</v>
      </c>
      <c r="D5552" s="183">
        <v>-0.16874823605567199</v>
      </c>
      <c r="E5552" s="183">
        <v>-0.29367560997576803</v>
      </c>
    </row>
    <row r="5553" spans="1:5" x14ac:dyDescent="0.25">
      <c r="A5553" s="183">
        <v>29520.743919442</v>
      </c>
      <c r="B5553" s="183">
        <v>-8.6331125391436697E-2</v>
      </c>
      <c r="C5553" s="183">
        <v>-0.13422847826220899</v>
      </c>
      <c r="D5553" s="183">
        <v>-0.168742157504292</v>
      </c>
      <c r="E5553" s="183">
        <v>-0.29369761559144802</v>
      </c>
    </row>
    <row r="5554" spans="1:5" x14ac:dyDescent="0.25">
      <c r="A5554" s="183">
        <v>29521.749600911</v>
      </c>
      <c r="B5554" s="183">
        <v>-0.28697280894890398</v>
      </c>
      <c r="C5554" s="183">
        <v>-0.13422013592524701</v>
      </c>
      <c r="D5554" s="183">
        <v>-0.16873907821685699</v>
      </c>
      <c r="E5554" s="183">
        <v>-0.29370875163382498</v>
      </c>
    </row>
    <row r="5555" spans="1:5" x14ac:dyDescent="0.25">
      <c r="A5555" s="183">
        <v>29528.804279550601</v>
      </c>
      <c r="B5555" s="183">
        <v>-0.10692074525851</v>
      </c>
      <c r="C5555" s="183">
        <v>-0.134161597340273</v>
      </c>
      <c r="D5555" s="183">
        <v>-0.168717477557045</v>
      </c>
      <c r="E5555" s="183">
        <v>-0.29378671590675998</v>
      </c>
    </row>
    <row r="5556" spans="1:5" x14ac:dyDescent="0.25">
      <c r="A5556" s="183">
        <v>29530.727602141698</v>
      </c>
      <c r="B5556" s="183">
        <v>-0.50518986150622802</v>
      </c>
      <c r="C5556" s="183">
        <v>-0.134145622253172</v>
      </c>
      <c r="D5556" s="183">
        <v>-0.16871158855215601</v>
      </c>
      <c r="E5556" s="183">
        <v>-0.29380792472767497</v>
      </c>
    </row>
    <row r="5557" spans="1:5" x14ac:dyDescent="0.25">
      <c r="A5557" s="183">
        <v>29531.324146353702</v>
      </c>
      <c r="B5557" s="183">
        <v>-0.34097029039834598</v>
      </c>
      <c r="C5557" s="183">
        <v>-0.13414066736635699</v>
      </c>
      <c r="D5557" s="183">
        <v>-0.16870976199856699</v>
      </c>
      <c r="E5557" s="183">
        <v>-0.29381449885453398</v>
      </c>
    </row>
    <row r="5558" spans="1:5" x14ac:dyDescent="0.25">
      <c r="A5558" s="183">
        <v>29532.445040570499</v>
      </c>
      <c r="B5558" s="183">
        <v>-0.25433700273495002</v>
      </c>
      <c r="C5558" s="183">
        <v>-0.13413135723667399</v>
      </c>
      <c r="D5558" s="183">
        <v>-0.16870632994221099</v>
      </c>
      <c r="E5558" s="183">
        <v>-0.29382684540299903</v>
      </c>
    </row>
    <row r="5559" spans="1:5" x14ac:dyDescent="0.25">
      <c r="A5559" s="183">
        <v>29534.5817106373</v>
      </c>
      <c r="B5559" s="183">
        <v>-0.34450256961162701</v>
      </c>
      <c r="C5559" s="183">
        <v>-0.134113597230125</v>
      </c>
      <c r="D5559" s="183">
        <v>-0.16869978769052199</v>
      </c>
      <c r="E5559" s="183">
        <v>-0.29385036368461098</v>
      </c>
    </row>
    <row r="5560" spans="1:5" x14ac:dyDescent="0.25">
      <c r="A5560" s="183">
        <v>29536.972021092901</v>
      </c>
      <c r="B5560" s="183">
        <v>-0.49545558695147701</v>
      </c>
      <c r="C5560" s="183">
        <v>-0.13409372896407801</v>
      </c>
      <c r="D5560" s="183">
        <v>-0.16869253587347099</v>
      </c>
      <c r="E5560" s="183">
        <v>-0.29387664365034899</v>
      </c>
    </row>
    <row r="5561" spans="1:5" x14ac:dyDescent="0.25">
      <c r="A5561" s="183">
        <v>29537.071852458499</v>
      </c>
      <c r="B5561" s="183">
        <v>-0.105581148613842</v>
      </c>
      <c r="C5561" s="183">
        <v>-0.13409289916553499</v>
      </c>
      <c r="D5561" s="183">
        <v>-0.16869223342417</v>
      </c>
      <c r="E5561" s="183">
        <v>-0.29387774080037199</v>
      </c>
    </row>
    <row r="5562" spans="1:5" x14ac:dyDescent="0.25">
      <c r="A5562" s="183">
        <v>29537.561551628402</v>
      </c>
      <c r="B5562" s="183">
        <v>-0.48508523242695201</v>
      </c>
      <c r="C5562" s="183">
        <v>-0.134088827067771</v>
      </c>
      <c r="D5562" s="183">
        <v>-0.168690749830603</v>
      </c>
      <c r="E5562" s="183">
        <v>-0.29388312137949801</v>
      </c>
    </row>
    <row r="5563" spans="1:5" x14ac:dyDescent="0.25">
      <c r="A5563" s="183">
        <v>29544.2400970667</v>
      </c>
      <c r="B5563" s="183">
        <v>-0.62306774722451497</v>
      </c>
      <c r="C5563" s="183">
        <v>-0.13403325833740401</v>
      </c>
      <c r="D5563" s="183">
        <v>-0.16867059794636499</v>
      </c>
      <c r="E5563" s="183">
        <v>-0.29395636205466802</v>
      </c>
    </row>
    <row r="5564" spans="1:5" x14ac:dyDescent="0.25">
      <c r="A5564" s="183">
        <v>29544.537382901999</v>
      </c>
      <c r="B5564" s="183">
        <v>-0.17319030416023101</v>
      </c>
      <c r="C5564" s="183">
        <v>-0.134030783351682</v>
      </c>
      <c r="D5564" s="183">
        <v>-0.168669702407716</v>
      </c>
      <c r="E5564" s="183">
        <v>-0.293959616573639</v>
      </c>
    </row>
    <row r="5565" spans="1:5" x14ac:dyDescent="0.25">
      <c r="A5565" s="183">
        <v>29545.2906447399</v>
      </c>
      <c r="B5565" s="183">
        <v>-0.114402517980361</v>
      </c>
      <c r="C5565" s="183">
        <v>-0.13402451224128001</v>
      </c>
      <c r="D5565" s="183">
        <v>-0.168667433294933</v>
      </c>
      <c r="E5565" s="183">
        <v>-0.293967848947426</v>
      </c>
    </row>
    <row r="5566" spans="1:5" x14ac:dyDescent="0.25">
      <c r="A5566" s="183">
        <v>29551.313138641399</v>
      </c>
      <c r="B5566" s="183">
        <v>-0.560839954350001</v>
      </c>
      <c r="C5566" s="183">
        <v>-0.13397432866867801</v>
      </c>
      <c r="D5566" s="183">
        <v>-0.16864934176009799</v>
      </c>
      <c r="E5566" s="183">
        <v>-0.29403366191012498</v>
      </c>
    </row>
    <row r="5567" spans="1:5" x14ac:dyDescent="0.25">
      <c r="A5567" s="183">
        <v>29556.5067630261</v>
      </c>
      <c r="B5567" s="183">
        <v>-6.2587638409517005E-2</v>
      </c>
      <c r="C5567" s="183">
        <v>-0.13393103620267299</v>
      </c>
      <c r="D5567" s="183">
        <v>-0.16863383182890301</v>
      </c>
      <c r="E5567" s="183">
        <v>-0.29409024156387298</v>
      </c>
    </row>
    <row r="5568" spans="1:5" x14ac:dyDescent="0.25">
      <c r="A5568" s="183">
        <v>29560.603865911798</v>
      </c>
      <c r="B5568" s="183">
        <v>-9.5459203394965303E-2</v>
      </c>
      <c r="C5568" s="183">
        <v>-0.133896847009987</v>
      </c>
      <c r="D5568" s="183">
        <v>-0.16862165039681501</v>
      </c>
      <c r="E5568" s="183">
        <v>-0.29413477808041699</v>
      </c>
    </row>
    <row r="5569" spans="1:5" x14ac:dyDescent="0.25">
      <c r="A5569" s="183">
        <v>29561.037515338601</v>
      </c>
      <c r="B5569" s="183">
        <v>-0.10597408547383699</v>
      </c>
      <c r="C5569" s="183">
        <v>-0.133893227895371</v>
      </c>
      <c r="D5569" s="183">
        <v>-0.168620361078195</v>
      </c>
      <c r="E5569" s="183">
        <v>-0.29413948377397198</v>
      </c>
    </row>
    <row r="5570" spans="1:5" x14ac:dyDescent="0.25">
      <c r="A5570" s="183">
        <v>29565.629287674299</v>
      </c>
      <c r="B5570" s="183">
        <v>-0.10718178244957199</v>
      </c>
      <c r="C5570" s="183">
        <v>-0.13385488187551101</v>
      </c>
      <c r="D5570" s="183">
        <v>-0.16860673975941801</v>
      </c>
      <c r="E5570" s="183">
        <v>-0.29418927122904498</v>
      </c>
    </row>
    <row r="5571" spans="1:5" x14ac:dyDescent="0.25">
      <c r="A5571" s="183">
        <v>29565.8431543271</v>
      </c>
      <c r="B5571" s="183">
        <v>0.13421800513686599</v>
      </c>
      <c r="C5571" s="183">
        <v>-0.13385309513629401</v>
      </c>
      <c r="D5571" s="183">
        <v>-0.16860611007798401</v>
      </c>
      <c r="E5571" s="183">
        <v>-0.29419158830904102</v>
      </c>
    </row>
    <row r="5572" spans="1:5" x14ac:dyDescent="0.25">
      <c r="A5572" s="183">
        <v>29567.6790481793</v>
      </c>
      <c r="B5572" s="183">
        <v>4.2135059733780604</v>
      </c>
      <c r="C5572" s="183">
        <v>-0.13383775501117401</v>
      </c>
      <c r="D5572" s="183">
        <v>-0.16860070470851601</v>
      </c>
      <c r="E5572" s="183">
        <v>-0.29421145726799203</v>
      </c>
    </row>
    <row r="5573" spans="1:5" x14ac:dyDescent="0.25">
      <c r="A5573" s="183">
        <v>29568.3395245465</v>
      </c>
      <c r="B5573" s="183">
        <v>-0.15141137077298</v>
      </c>
      <c r="C5573" s="183">
        <v>-0.13383223423556201</v>
      </c>
      <c r="D5573" s="183">
        <v>-0.16859876008694299</v>
      </c>
      <c r="E5573" s="183">
        <v>-0.29421860272372002</v>
      </c>
    </row>
    <row r="5574" spans="1:5" x14ac:dyDescent="0.25">
      <c r="A5574" s="183">
        <v>29571.692797421401</v>
      </c>
      <c r="B5574" s="183">
        <v>-0.12403053970107</v>
      </c>
      <c r="C5574" s="183">
        <v>-0.13380420141965199</v>
      </c>
      <c r="D5574" s="183">
        <v>-0.16858888714206</v>
      </c>
      <c r="E5574" s="183">
        <v>-0.29425483032119298</v>
      </c>
    </row>
    <row r="5575" spans="1:5" x14ac:dyDescent="0.25">
      <c r="A5575" s="183">
        <v>29572.886962116401</v>
      </c>
      <c r="B5575" s="183">
        <v>-0.26742646452940799</v>
      </c>
      <c r="C5575" s="183">
        <v>-0.133794214383163</v>
      </c>
      <c r="D5575" s="183">
        <v>-0.168585371197293</v>
      </c>
      <c r="E5575" s="183">
        <v>-0.29426772215868002</v>
      </c>
    </row>
    <row r="5576" spans="1:5" x14ac:dyDescent="0.25">
      <c r="A5576" s="183">
        <v>29573.200063041299</v>
      </c>
      <c r="B5576" s="183">
        <v>-0.20683263506352501</v>
      </c>
      <c r="C5576" s="183">
        <v>-0.13379159528467</v>
      </c>
      <c r="D5576" s="183">
        <v>-0.16858444934324501</v>
      </c>
      <c r="E5576" s="183">
        <v>-0.29427110051044297</v>
      </c>
    </row>
    <row r="5577" spans="1:5" x14ac:dyDescent="0.25">
      <c r="A5577" s="183">
        <v>29576.100864642001</v>
      </c>
      <c r="B5577" s="183">
        <v>-0.117600358555148</v>
      </c>
      <c r="C5577" s="183">
        <v>-0.13376732626791099</v>
      </c>
      <c r="D5577" s="183">
        <v>-0.16857590859652</v>
      </c>
      <c r="E5577" s="183">
        <v>-0.29430233828388103</v>
      </c>
    </row>
    <row r="5578" spans="1:5" x14ac:dyDescent="0.25">
      <c r="A5578" s="183">
        <v>29584.427842092198</v>
      </c>
      <c r="B5578" s="183">
        <v>-4.6026717803382397E-2</v>
      </c>
      <c r="C5578" s="183">
        <v>-0.133697596088345</v>
      </c>
      <c r="D5578" s="183">
        <v>-0.16855157044423599</v>
      </c>
      <c r="E5578" s="183">
        <v>-0.294391851884025</v>
      </c>
    </row>
    <row r="5579" spans="1:5" x14ac:dyDescent="0.25">
      <c r="A5579" s="183">
        <v>29585.978879280799</v>
      </c>
      <c r="B5579" s="183">
        <v>-0.25266403500839901</v>
      </c>
      <c r="C5579" s="183">
        <v>-0.133684593971162</v>
      </c>
      <c r="D5579" s="183">
        <v>-0.16854705738058401</v>
      </c>
      <c r="E5579" s="183">
        <v>-0.29440848527433999</v>
      </c>
    </row>
    <row r="5580" spans="1:5" x14ac:dyDescent="0.25">
      <c r="A5580" s="183">
        <v>29592.970880589801</v>
      </c>
      <c r="B5580" s="183">
        <v>-0.123298913075731</v>
      </c>
      <c r="C5580" s="183">
        <v>-0.13362595804316801</v>
      </c>
      <c r="D5580" s="183">
        <v>-0.16852678558069401</v>
      </c>
      <c r="E5580" s="183">
        <v>-0.29448326263672903</v>
      </c>
    </row>
    <row r="5581" spans="1:5" x14ac:dyDescent="0.25">
      <c r="A5581" s="183">
        <v>29602.163827440301</v>
      </c>
      <c r="B5581" s="183">
        <v>0.182550941344162</v>
      </c>
      <c r="C5581" s="183">
        <v>-0.133548762423986</v>
      </c>
      <c r="D5581" s="183">
        <v>-0.16850034080870099</v>
      </c>
      <c r="E5581" s="183">
        <v>-0.29458114414707898</v>
      </c>
    </row>
    <row r="5582" spans="1:5" x14ac:dyDescent="0.25">
      <c r="A5582" s="183">
        <v>29604.107125740898</v>
      </c>
      <c r="B5582" s="183">
        <v>-0.17424101827956401</v>
      </c>
      <c r="C5582" s="183">
        <v>-0.13353242922427799</v>
      </c>
      <c r="D5582" s="183">
        <v>-0.16849475817439399</v>
      </c>
      <c r="E5582" s="183">
        <v>-0.29460177742082</v>
      </c>
    </row>
    <row r="5583" spans="1:5" x14ac:dyDescent="0.25">
      <c r="A5583" s="183">
        <v>29604.4078313057</v>
      </c>
      <c r="B5583" s="183">
        <v>-0.41597201530357802</v>
      </c>
      <c r="C5583" s="183">
        <v>-0.13352990137443299</v>
      </c>
      <c r="D5583" s="183">
        <v>-0.16849390018688401</v>
      </c>
      <c r="E5583" s="183">
        <v>-0.294604967151185</v>
      </c>
    </row>
    <row r="5584" spans="1:5" x14ac:dyDescent="0.25">
      <c r="A5584" s="183">
        <v>29605.911432373599</v>
      </c>
      <c r="B5584" s="183">
        <v>-0.295579051871386</v>
      </c>
      <c r="C5584" s="183">
        <v>-0.13351725949490101</v>
      </c>
      <c r="D5584" s="183">
        <v>-0.168489643229736</v>
      </c>
      <c r="E5584" s="183">
        <v>-0.29462091657994499</v>
      </c>
    </row>
    <row r="5585" spans="1:5" x14ac:dyDescent="0.25">
      <c r="A5585" s="183">
        <v>29611.4603932752</v>
      </c>
      <c r="B5585" s="183">
        <v>-0.48901084068100298</v>
      </c>
      <c r="C5585" s="183">
        <v>-0.133470579888645</v>
      </c>
      <c r="D5585" s="183">
        <v>-0.16847393315258999</v>
      </c>
      <c r="E5585" s="183">
        <v>-0.29467964094806298</v>
      </c>
    </row>
    <row r="5586" spans="1:5" x14ac:dyDescent="0.25">
      <c r="A5586" s="183">
        <v>29618.0520401065</v>
      </c>
      <c r="B5586" s="183">
        <v>-0.11496237153991699</v>
      </c>
      <c r="C5586" s="183">
        <v>-0.133415074933246</v>
      </c>
      <c r="D5586" s="183">
        <v>-0.16845527104952601</v>
      </c>
      <c r="E5586" s="183">
        <v>-0.29474917172701498</v>
      </c>
    </row>
    <row r="5587" spans="1:5" x14ac:dyDescent="0.25">
      <c r="A5587" s="183">
        <v>29619.151448618399</v>
      </c>
      <c r="B5587" s="183">
        <v>-0.64897988310097499</v>
      </c>
      <c r="C5587" s="183">
        <v>-0.13340581088553799</v>
      </c>
      <c r="D5587" s="183">
        <v>-0.16845215843207501</v>
      </c>
      <c r="E5587" s="183">
        <v>-0.29476074994779899</v>
      </c>
    </row>
    <row r="5588" spans="1:5" x14ac:dyDescent="0.25">
      <c r="A5588" s="183">
        <v>29620.251404758801</v>
      </c>
      <c r="B5588" s="183">
        <v>-0.10392391809097599</v>
      </c>
      <c r="C5588" s="183">
        <v>-0.133396542223298</v>
      </c>
      <c r="D5588" s="183">
        <v>-0.16844904426419199</v>
      </c>
      <c r="E5588" s="183">
        <v>-0.29477231906231399</v>
      </c>
    </row>
    <row r="5589" spans="1:5" x14ac:dyDescent="0.25">
      <c r="A5589" s="183">
        <v>29620.819251904501</v>
      </c>
      <c r="B5589" s="183">
        <v>-0.62498566263107203</v>
      </c>
      <c r="C5589" s="183">
        <v>-0.13339175622630201</v>
      </c>
      <c r="D5589" s="183">
        <v>-0.16844743658977801</v>
      </c>
      <c r="E5589" s="183">
        <v>-0.294778291562866</v>
      </c>
    </row>
    <row r="5590" spans="1:5" x14ac:dyDescent="0.25">
      <c r="A5590" s="183">
        <v>29629.683432323702</v>
      </c>
      <c r="B5590" s="183">
        <v>-0.82398954160251003</v>
      </c>
      <c r="C5590" s="183">
        <v>-0.13331699069059699</v>
      </c>
      <c r="D5590" s="183">
        <v>-0.16842238681757701</v>
      </c>
      <c r="E5590" s="183">
        <v>-0.29487124813360199</v>
      </c>
    </row>
    <row r="5591" spans="1:5" x14ac:dyDescent="0.25">
      <c r="A5591" s="183">
        <v>29629.894151147299</v>
      </c>
      <c r="B5591" s="183">
        <v>0.84515978720023399</v>
      </c>
      <c r="C5591" s="183">
        <v>-0.13331521223176801</v>
      </c>
      <c r="D5591" s="183">
        <v>-0.16842179981420199</v>
      </c>
      <c r="E5591" s="183">
        <v>-0.29487345006959198</v>
      </c>
    </row>
    <row r="5592" spans="1:5" x14ac:dyDescent="0.25">
      <c r="A5592" s="183">
        <v>29635.3005320056</v>
      </c>
      <c r="B5592" s="183">
        <v>-0.21691793448850299</v>
      </c>
      <c r="C5592" s="183">
        <v>-0.133269558728207</v>
      </c>
      <c r="D5592" s="183">
        <v>-0.16840673915776999</v>
      </c>
      <c r="E5592" s="183">
        <v>-0.29492991003806202</v>
      </c>
    </row>
    <row r="5593" spans="1:5" x14ac:dyDescent="0.25">
      <c r="A5593" s="183">
        <v>29635.805910486099</v>
      </c>
      <c r="B5593" s="183">
        <v>-0.25988338494337099</v>
      </c>
      <c r="C5593" s="183">
        <v>-0.13326528912959601</v>
      </c>
      <c r="D5593" s="183">
        <v>-0.16840533131547</v>
      </c>
      <c r="E5593" s="183">
        <v>-0.29493518131022101</v>
      </c>
    </row>
    <row r="5594" spans="1:5" x14ac:dyDescent="0.25">
      <c r="A5594" s="183">
        <v>29636.5547989558</v>
      </c>
      <c r="B5594" s="183">
        <v>-0.116680615907383</v>
      </c>
      <c r="C5594" s="183">
        <v>-0.13325896112357299</v>
      </c>
      <c r="D5594" s="183">
        <v>-0.168403245122831</v>
      </c>
      <c r="E5594" s="183">
        <v>-0.294942986350962</v>
      </c>
    </row>
    <row r="5595" spans="1:5" x14ac:dyDescent="0.25">
      <c r="A5595" s="183">
        <v>29638.3708703097</v>
      </c>
      <c r="B5595" s="183">
        <v>-0.34132485903048998</v>
      </c>
      <c r="C5595" s="183">
        <v>-0.13324361414367</v>
      </c>
      <c r="D5595" s="183">
        <v>-0.16839818605884099</v>
      </c>
      <c r="E5595" s="183">
        <v>-0.29496189948434698</v>
      </c>
    </row>
    <row r="5596" spans="1:5" x14ac:dyDescent="0.25">
      <c r="A5596" s="183">
        <v>29642.100296872199</v>
      </c>
      <c r="B5596" s="183">
        <v>-0.33912101082930202</v>
      </c>
      <c r="C5596" s="183">
        <v>-0.13321207914539801</v>
      </c>
      <c r="D5596" s="183">
        <v>-0.16838782402872701</v>
      </c>
      <c r="E5596" s="183">
        <v>-0.29500067712474898</v>
      </c>
    </row>
    <row r="5597" spans="1:5" x14ac:dyDescent="0.25">
      <c r="A5597" s="183">
        <v>29646.446022119701</v>
      </c>
      <c r="B5597" s="183">
        <v>-0.102817669069588</v>
      </c>
      <c r="C5597" s="183">
        <v>-0.13317531827152099</v>
      </c>
      <c r="D5597" s="183">
        <v>-0.16837583249476401</v>
      </c>
      <c r="E5597" s="183">
        <v>-0.295045757776074</v>
      </c>
    </row>
    <row r="5598" spans="1:5" x14ac:dyDescent="0.25">
      <c r="A5598" s="183">
        <v>29649.358755661498</v>
      </c>
      <c r="B5598" s="183">
        <v>0.13472512030978701</v>
      </c>
      <c r="C5598" s="183">
        <v>-0.133150663465987</v>
      </c>
      <c r="D5598" s="183">
        <v>-0.16836779513823499</v>
      </c>
      <c r="E5598" s="183">
        <v>-0.295075905725182</v>
      </c>
    </row>
    <row r="5599" spans="1:5" x14ac:dyDescent="0.25">
      <c r="A5599" s="183">
        <v>29651.221413050302</v>
      </c>
      <c r="B5599" s="183">
        <v>-0.21008548768837201</v>
      </c>
      <c r="C5599" s="183">
        <v>-0.13313489060376699</v>
      </c>
      <c r="D5599" s="183">
        <v>-0.16836267105767799</v>
      </c>
      <c r="E5599" s="183">
        <v>-0.29509516225881299</v>
      </c>
    </row>
    <row r="5600" spans="1:5" x14ac:dyDescent="0.25">
      <c r="A5600" s="183">
        <v>29652.155639872501</v>
      </c>
      <c r="B5600" s="183">
        <v>0.106057727570885</v>
      </c>
      <c r="C5600" s="183">
        <v>-0.13312697651561001</v>
      </c>
      <c r="D5600" s="183">
        <v>-0.16836010625767001</v>
      </c>
      <c r="E5600" s="183">
        <v>-0.29510481421798901</v>
      </c>
    </row>
    <row r="5601" spans="1:5" x14ac:dyDescent="0.25">
      <c r="A5601" s="183">
        <v>29656.744043406299</v>
      </c>
      <c r="B5601" s="183">
        <v>1.0323600506099999</v>
      </c>
      <c r="C5601" s="183">
        <v>-0.133088098253518</v>
      </c>
      <c r="D5601" s="183">
        <v>-0.16834756397334</v>
      </c>
      <c r="E5601" s="183">
        <v>-0.29515212583168599</v>
      </c>
    </row>
    <row r="5602" spans="1:5" x14ac:dyDescent="0.25">
      <c r="A5602" s="183">
        <v>29658.540081119099</v>
      </c>
      <c r="B5602" s="183">
        <v>-0.22700889280831099</v>
      </c>
      <c r="C5602" s="183">
        <v>-0.13307286908263799</v>
      </c>
      <c r="D5602" s="183">
        <v>-0.16834265634148499</v>
      </c>
      <c r="E5602" s="183">
        <v>-0.29517061732452499</v>
      </c>
    </row>
    <row r="5603" spans="1:5" x14ac:dyDescent="0.25">
      <c r="A5603" s="183">
        <v>29663.237957372199</v>
      </c>
      <c r="B5603" s="183">
        <v>-0.110588399575529</v>
      </c>
      <c r="C5603" s="183">
        <v>-0.13303302464245201</v>
      </c>
      <c r="D5603" s="183">
        <v>-0.16832986107162901</v>
      </c>
      <c r="E5603" s="183">
        <v>-0.29521886683878001</v>
      </c>
    </row>
    <row r="5604" spans="1:5" x14ac:dyDescent="0.25">
      <c r="A5604" s="183">
        <v>29667.9436642828</v>
      </c>
      <c r="B5604" s="183">
        <v>-0.18160315287970599</v>
      </c>
      <c r="C5604" s="183">
        <v>-0.13299308158037701</v>
      </c>
      <c r="D5604" s="183">
        <v>-0.168317118594768</v>
      </c>
      <c r="E5604" s="183">
        <v>-0.29526708676169799</v>
      </c>
    </row>
    <row r="5605" spans="1:5" x14ac:dyDescent="0.25">
      <c r="A5605" s="183">
        <v>29671.083135517601</v>
      </c>
      <c r="B5605" s="183">
        <v>1.52783306286266</v>
      </c>
      <c r="C5605" s="183">
        <v>-0.132966416785707</v>
      </c>
      <c r="D5605" s="183">
        <v>-0.16830861920094001</v>
      </c>
      <c r="E5605" s="183">
        <v>-0.29529916217603502</v>
      </c>
    </row>
    <row r="5606" spans="1:5" x14ac:dyDescent="0.25">
      <c r="A5606" s="183">
        <v>29675.6220640828</v>
      </c>
      <c r="B5606" s="183">
        <v>-0.231931095918292</v>
      </c>
      <c r="C5606" s="183">
        <v>-0.13292784282415601</v>
      </c>
      <c r="D5606" s="183">
        <v>-0.16829643233942401</v>
      </c>
      <c r="E5606" s="183">
        <v>-0.295345411118417</v>
      </c>
    </row>
    <row r="5607" spans="1:5" x14ac:dyDescent="0.25">
      <c r="A5607" s="183">
        <v>29681.8284373795</v>
      </c>
      <c r="B5607" s="183">
        <v>-0.13388772445939201</v>
      </c>
      <c r="C5607" s="183">
        <v>-0.13287505008831099</v>
      </c>
      <c r="D5607" s="183">
        <v>-0.16827979106124699</v>
      </c>
      <c r="E5607" s="183">
        <v>-0.29540853721965099</v>
      </c>
    </row>
    <row r="5608" spans="1:5" x14ac:dyDescent="0.25">
      <c r="A5608" s="183">
        <v>29685.070256100302</v>
      </c>
      <c r="B5608" s="183">
        <v>-3.8176029926772999E-2</v>
      </c>
      <c r="C5608" s="183">
        <v>-0.13284745892994701</v>
      </c>
      <c r="D5608" s="183">
        <v>-0.16827114618969799</v>
      </c>
      <c r="E5608" s="183">
        <v>-0.29544139166685301</v>
      </c>
    </row>
    <row r="5609" spans="1:5" x14ac:dyDescent="0.25">
      <c r="A5609" s="183">
        <v>29688.0367880716</v>
      </c>
      <c r="B5609" s="183">
        <v>-2.07321255165607</v>
      </c>
      <c r="C5609" s="183">
        <v>-0.132822197917255</v>
      </c>
      <c r="D5609" s="183">
        <v>-0.168263259710902</v>
      </c>
      <c r="E5609" s="183">
        <v>-0.29547139724346999</v>
      </c>
    </row>
    <row r="5610" spans="1:5" x14ac:dyDescent="0.25">
      <c r="A5610" s="183">
        <v>29693.2190143714</v>
      </c>
      <c r="B5610" s="183">
        <v>-0.116804071607646</v>
      </c>
      <c r="C5610" s="183">
        <v>-0.13277803903115701</v>
      </c>
      <c r="D5610" s="183">
        <v>-0.168249532723243</v>
      </c>
      <c r="E5610" s="183">
        <v>-0.29552368546866298</v>
      </c>
    </row>
    <row r="5611" spans="1:5" x14ac:dyDescent="0.25">
      <c r="A5611" s="183">
        <v>29695.978015516899</v>
      </c>
      <c r="B5611" s="183">
        <v>-0.30864538723075502</v>
      </c>
      <c r="C5611" s="183">
        <v>-0.13275451459549101</v>
      </c>
      <c r="D5611" s="183">
        <v>-0.16824226230807901</v>
      </c>
      <c r="E5611" s="183">
        <v>-0.29555145585102399</v>
      </c>
    </row>
    <row r="5612" spans="1:5" x14ac:dyDescent="0.25">
      <c r="A5612" s="183">
        <v>29698.2599517255</v>
      </c>
      <c r="B5612" s="183">
        <v>0.19226432791168399</v>
      </c>
      <c r="C5612" s="183">
        <v>-0.132735050277863</v>
      </c>
      <c r="D5612" s="183">
        <v>-0.16823624903634099</v>
      </c>
      <c r="E5612" s="183">
        <v>-0.29557438513749301</v>
      </c>
    </row>
    <row r="5613" spans="1:5" x14ac:dyDescent="0.25">
      <c r="A5613" s="183">
        <v>29699.67026762</v>
      </c>
      <c r="B5613" s="183">
        <v>-0.17531294753979601</v>
      </c>
      <c r="C5613" s="183">
        <v>-0.13272301505926701</v>
      </c>
      <c r="D5613" s="183">
        <v>-0.16823253262539201</v>
      </c>
      <c r="E5613" s="183">
        <v>-0.29558854536734602</v>
      </c>
    </row>
    <row r="5614" spans="1:5" x14ac:dyDescent="0.25">
      <c r="A5614" s="183">
        <v>29704.278044584102</v>
      </c>
      <c r="B5614" s="183">
        <v>-0.62711513733145796</v>
      </c>
      <c r="C5614" s="183">
        <v>-0.132683670472419</v>
      </c>
      <c r="D5614" s="183">
        <v>-0.16822042774901799</v>
      </c>
      <c r="E5614" s="183">
        <v>-0.29563470991082103</v>
      </c>
    </row>
    <row r="5615" spans="1:5" x14ac:dyDescent="0.25">
      <c r="A5615" s="183">
        <v>29704.902918346299</v>
      </c>
      <c r="B5615" s="183">
        <v>-0.14575031063275301</v>
      </c>
      <c r="C5615" s="183">
        <v>-0.132678334840899</v>
      </c>
      <c r="D5615" s="183">
        <v>-0.16821879308371199</v>
      </c>
      <c r="E5615" s="183">
        <v>-0.295640960116345</v>
      </c>
    </row>
    <row r="5616" spans="1:5" x14ac:dyDescent="0.25">
      <c r="A5616" s="183">
        <v>29706.7940288469</v>
      </c>
      <c r="B5616" s="183">
        <v>-0.62388758384460696</v>
      </c>
      <c r="C5616" s="183">
        <v>-0.132662187149309</v>
      </c>
      <c r="D5616" s="183">
        <v>-0.16821384595212999</v>
      </c>
      <c r="E5616" s="183">
        <v>-0.29565986064716998</v>
      </c>
    </row>
    <row r="5617" spans="1:5" x14ac:dyDescent="0.25">
      <c r="A5617" s="183">
        <v>29707.0202889631</v>
      </c>
      <c r="B5617" s="183">
        <v>-0.22091584216291599</v>
      </c>
      <c r="C5617" s="183">
        <v>-0.132660255174115</v>
      </c>
      <c r="D5617" s="183">
        <v>-0.16821325405727899</v>
      </c>
      <c r="E5617" s="183">
        <v>-0.29566211657459901</v>
      </c>
    </row>
    <row r="5618" spans="1:5" x14ac:dyDescent="0.25">
      <c r="A5618" s="183">
        <v>29708.677392595499</v>
      </c>
      <c r="B5618" s="183">
        <v>-4.27264803397387E-2</v>
      </c>
      <c r="C5618" s="183">
        <v>-0.132646105605183</v>
      </c>
      <c r="D5618" s="183">
        <v>-0.16820894417316001</v>
      </c>
      <c r="E5618" s="183">
        <v>-0.29567863873325001</v>
      </c>
    </row>
    <row r="5619" spans="1:5" x14ac:dyDescent="0.25">
      <c r="A5619" s="183">
        <v>29716.761318577101</v>
      </c>
      <c r="B5619" s="183">
        <v>-3.9963189304215198E-3</v>
      </c>
      <c r="C5619" s="183">
        <v>-0.13257698685828501</v>
      </c>
      <c r="D5619" s="183">
        <v>-0.168187961950472</v>
      </c>
      <c r="E5619" s="183">
        <v>-0.29575909597452399</v>
      </c>
    </row>
    <row r="5620" spans="1:5" x14ac:dyDescent="0.25">
      <c r="A5620" s="183">
        <v>29718.507203200701</v>
      </c>
      <c r="B5620" s="183">
        <v>-0.60925882810881604</v>
      </c>
      <c r="C5620" s="183">
        <v>-0.132562048061766</v>
      </c>
      <c r="D5620" s="183">
        <v>-0.16818346258265601</v>
      </c>
      <c r="E5620" s="183">
        <v>-0.29577642204787902</v>
      </c>
    </row>
    <row r="5621" spans="1:5" x14ac:dyDescent="0.25">
      <c r="A5621" s="183">
        <v>29722.988326468301</v>
      </c>
      <c r="B5621" s="183">
        <v>-0.106463345741714</v>
      </c>
      <c r="C5621" s="183">
        <v>-0.132523686061887</v>
      </c>
      <c r="D5621" s="183">
        <v>-0.168171914155266</v>
      </c>
      <c r="E5621" s="183">
        <v>-0.29582078405591</v>
      </c>
    </row>
    <row r="5622" spans="1:5" x14ac:dyDescent="0.25">
      <c r="A5622" s="183">
        <v>29727.929806251701</v>
      </c>
      <c r="B5622" s="183">
        <v>-0.16866893733469299</v>
      </c>
      <c r="C5622" s="183">
        <v>-0.13248135410615999</v>
      </c>
      <c r="D5622" s="183">
        <v>-0.16815920254265901</v>
      </c>
      <c r="E5622" s="183">
        <v>-0.29586955440917601</v>
      </c>
    </row>
    <row r="5623" spans="1:5" x14ac:dyDescent="0.25">
      <c r="A5623" s="183">
        <v>29728.77680037</v>
      </c>
      <c r="B5623" s="183">
        <v>-0.403183776672011</v>
      </c>
      <c r="C5623" s="183">
        <v>-0.13247409441997399</v>
      </c>
      <c r="D5623" s="183">
        <v>-0.168157038176764</v>
      </c>
      <c r="E5623" s="183">
        <v>-0.29587789814987198</v>
      </c>
    </row>
    <row r="5624" spans="1:5" x14ac:dyDescent="0.25">
      <c r="A5624" s="183">
        <v>29730.0174497716</v>
      </c>
      <c r="B5624" s="183">
        <v>-0.52569381213344302</v>
      </c>
      <c r="C5624" s="183">
        <v>-0.132463460668065</v>
      </c>
      <c r="D5624" s="183">
        <v>-0.16815386788408501</v>
      </c>
      <c r="E5624" s="183">
        <v>-0.29589011141589999</v>
      </c>
    </row>
    <row r="5625" spans="1:5" x14ac:dyDescent="0.25">
      <c r="A5625" s="183">
        <v>29732.713136494</v>
      </c>
      <c r="B5625" s="183">
        <v>-0.103509649316536</v>
      </c>
      <c r="C5625" s="183">
        <v>-0.132440346711408</v>
      </c>
      <c r="D5625" s="183">
        <v>-0.16814697946269</v>
      </c>
      <c r="E5625" s="183">
        <v>-0.295916586097829</v>
      </c>
    </row>
    <row r="5626" spans="1:5" x14ac:dyDescent="0.25">
      <c r="A5626" s="183">
        <v>29735.201054119701</v>
      </c>
      <c r="B5626" s="183">
        <v>0.24021343636728701</v>
      </c>
      <c r="C5626" s="183">
        <v>-0.13241900588491601</v>
      </c>
      <c r="D5626" s="183">
        <v>-0.16814065558761401</v>
      </c>
      <c r="E5626" s="183">
        <v>-0.29594101799829398</v>
      </c>
    </row>
    <row r="5627" spans="1:5" x14ac:dyDescent="0.25">
      <c r="A5627" s="183">
        <v>29736.1213891767</v>
      </c>
      <c r="B5627" s="183">
        <v>-0.31925884009148497</v>
      </c>
      <c r="C5627" s="183">
        <v>-0.132411107320554</v>
      </c>
      <c r="D5627" s="183">
        <v>-0.168138319478573</v>
      </c>
      <c r="E5627" s="183">
        <v>-0.29595005589178203</v>
      </c>
    </row>
    <row r="5628" spans="1:5" x14ac:dyDescent="0.25">
      <c r="A5628" s="183">
        <v>29738.775875054602</v>
      </c>
      <c r="B5628" s="183">
        <v>0.146337129428287</v>
      </c>
      <c r="C5628" s="183">
        <v>-0.13238832580485199</v>
      </c>
      <c r="D5628" s="183">
        <v>-0.16813158153198399</v>
      </c>
      <c r="E5628" s="183">
        <v>-0.29597604943709799</v>
      </c>
    </row>
    <row r="5629" spans="1:5" x14ac:dyDescent="0.25">
      <c r="A5629" s="183">
        <v>29740.3698906524</v>
      </c>
      <c r="B5629" s="183">
        <v>-0.35510302637475899</v>
      </c>
      <c r="C5629" s="183">
        <v>-0.132374643047899</v>
      </c>
      <c r="D5629" s="183">
        <v>-0.16812753540310901</v>
      </c>
      <c r="E5629" s="183">
        <v>-0.295991635309028</v>
      </c>
    </row>
    <row r="5630" spans="1:5" x14ac:dyDescent="0.25">
      <c r="A5630" s="183">
        <v>29741.193256123101</v>
      </c>
      <c r="B5630" s="183">
        <v>-0.45821728460567801</v>
      </c>
      <c r="C5630" s="183">
        <v>-0.13236757261652601</v>
      </c>
      <c r="D5630" s="183">
        <v>-0.16812544543434699</v>
      </c>
      <c r="E5630" s="183">
        <v>-0.29599967967958701</v>
      </c>
    </row>
    <row r="5631" spans="1:5" x14ac:dyDescent="0.25">
      <c r="A5631" s="183">
        <v>29742.120349008299</v>
      </c>
      <c r="B5631" s="183">
        <v>-1.0673993872642999</v>
      </c>
      <c r="C5631" s="183">
        <v>-0.132359611453647</v>
      </c>
      <c r="D5631" s="183">
        <v>-0.168123108586546</v>
      </c>
      <c r="E5631" s="183">
        <v>-0.296008733133585</v>
      </c>
    </row>
    <row r="5632" spans="1:5" x14ac:dyDescent="0.25">
      <c r="A5632" s="183">
        <v>29743.193761145099</v>
      </c>
      <c r="B5632" s="183">
        <v>-0.333302736060204</v>
      </c>
      <c r="C5632" s="183">
        <v>-0.13235039079919</v>
      </c>
      <c r="D5632" s="183">
        <v>-0.16812040292368199</v>
      </c>
      <c r="E5632" s="183">
        <v>-0.29601920941500398</v>
      </c>
    </row>
    <row r="5633" spans="1:5" x14ac:dyDescent="0.25">
      <c r="A5633" s="183">
        <v>29743.603954721701</v>
      </c>
      <c r="B5633" s="183">
        <v>-0.40280384859523499</v>
      </c>
      <c r="C5633" s="183">
        <v>-0.132346867219475</v>
      </c>
      <c r="D5633" s="183">
        <v>-0.16811936898202101</v>
      </c>
      <c r="E5633" s="183">
        <v>-0.296023210313965</v>
      </c>
    </row>
    <row r="5634" spans="1:5" x14ac:dyDescent="0.25">
      <c r="A5634" s="183">
        <v>29762.9859847767</v>
      </c>
      <c r="B5634" s="183">
        <v>-0.27132681676592701</v>
      </c>
      <c r="C5634" s="183">
        <v>-0.13218012848537899</v>
      </c>
      <c r="D5634" s="183">
        <v>-0.16807106646029699</v>
      </c>
      <c r="E5634" s="183">
        <v>-0.296211001883676</v>
      </c>
    </row>
    <row r="5635" spans="1:5" x14ac:dyDescent="0.25">
      <c r="A5635" s="183">
        <v>29763.173628843899</v>
      </c>
      <c r="B5635" s="183">
        <v>-0.214436450964373</v>
      </c>
      <c r="C5635" s="183">
        <v>-0.13217851182348</v>
      </c>
      <c r="D5635" s="183">
        <v>-0.16807060205298299</v>
      </c>
      <c r="E5635" s="183">
        <v>-0.29621280813925299</v>
      </c>
    </row>
    <row r="5636" spans="1:5" x14ac:dyDescent="0.25">
      <c r="A5636" s="183">
        <v>29768.958733192201</v>
      </c>
      <c r="B5636" s="183">
        <v>1.2826912144214799E-2</v>
      </c>
      <c r="C5636" s="183">
        <v>-0.132128647277133</v>
      </c>
      <c r="D5636" s="183">
        <v>-0.168056284282072</v>
      </c>
      <c r="E5636" s="183">
        <v>-0.29626837337025203</v>
      </c>
    </row>
    <row r="5637" spans="1:5" x14ac:dyDescent="0.25">
      <c r="A5637" s="183">
        <v>29776.161891159602</v>
      </c>
      <c r="B5637" s="183">
        <v>-0.24671820395750799</v>
      </c>
      <c r="C5637" s="183">
        <v>-0.13206649835353501</v>
      </c>
      <c r="D5637" s="183">
        <v>-0.16803845691727301</v>
      </c>
      <c r="E5637" s="183">
        <v>-0.29633724823004698</v>
      </c>
    </row>
    <row r="5638" spans="1:5" x14ac:dyDescent="0.25">
      <c r="A5638" s="183">
        <v>29782.303252306901</v>
      </c>
      <c r="B5638" s="183">
        <v>-9.6827068350402404E-2</v>
      </c>
      <c r="C5638" s="183">
        <v>-0.132013464779423</v>
      </c>
      <c r="D5638" s="183">
        <v>-0.16802361554857601</v>
      </c>
      <c r="E5638" s="183">
        <v>-0.29639569708486702</v>
      </c>
    </row>
    <row r="5639" spans="1:5" x14ac:dyDescent="0.25">
      <c r="A5639" s="183">
        <v>29783.246661109901</v>
      </c>
      <c r="B5639" s="183">
        <v>-0.103643657146557</v>
      </c>
      <c r="C5639" s="183">
        <v>-0.13200531313361999</v>
      </c>
      <c r="D5639" s="183">
        <v>-0.16802133568299901</v>
      </c>
      <c r="E5639" s="183">
        <v>-0.296404653253656</v>
      </c>
    </row>
    <row r="5640" spans="1:5" x14ac:dyDescent="0.25">
      <c r="A5640" s="183">
        <v>29783.279645460701</v>
      </c>
      <c r="B5640" s="183">
        <v>-0.29174527788985399</v>
      </c>
      <c r="C5640" s="183">
        <v>-0.132005028085566</v>
      </c>
      <c r="D5640" s="183">
        <v>-0.16802125597218301</v>
      </c>
      <c r="E5640" s="183">
        <v>-0.29640496638769898</v>
      </c>
    </row>
    <row r="5641" spans="1:5" x14ac:dyDescent="0.25">
      <c r="A5641" s="183">
        <v>29783.498065757201</v>
      </c>
      <c r="B5641" s="183">
        <v>0.157442033333832</v>
      </c>
      <c r="C5641" s="183">
        <v>-0.13200314051527701</v>
      </c>
      <c r="D5641" s="183">
        <v>-0.16802072813216901</v>
      </c>
      <c r="E5641" s="183">
        <v>-0.29640703906622301</v>
      </c>
    </row>
    <row r="5642" spans="1:5" x14ac:dyDescent="0.25">
      <c r="A5642" s="183">
        <v>29784.223369330299</v>
      </c>
      <c r="B5642" s="183">
        <v>-3.9120109266510501E-2</v>
      </c>
      <c r="C5642" s="183">
        <v>-0.131996872501284</v>
      </c>
      <c r="D5642" s="183">
        <v>-0.16801897534520699</v>
      </c>
      <c r="E5642" s="183">
        <v>-0.296413917664199</v>
      </c>
    </row>
    <row r="5643" spans="1:5" x14ac:dyDescent="0.25">
      <c r="A5643" s="183">
        <v>29786.758435290802</v>
      </c>
      <c r="B5643" s="183">
        <v>-0.34647221516273002</v>
      </c>
      <c r="C5643" s="183">
        <v>-0.131974957954579</v>
      </c>
      <c r="D5643" s="183">
        <v>-0.16801284904068101</v>
      </c>
      <c r="E5643" s="183">
        <v>-0.29643793994145401</v>
      </c>
    </row>
    <row r="5644" spans="1:5" x14ac:dyDescent="0.25">
      <c r="A5644" s="183">
        <v>29787.857552064099</v>
      </c>
      <c r="B5644" s="183">
        <v>-0.10531255661948601</v>
      </c>
      <c r="C5644" s="183">
        <v>-0.13196545547901001</v>
      </c>
      <c r="D5644" s="183">
        <v>-0.168010192887285</v>
      </c>
      <c r="E5644" s="183">
        <v>-0.29644834033955397</v>
      </c>
    </row>
    <row r="5645" spans="1:5" x14ac:dyDescent="0.25">
      <c r="A5645" s="183">
        <v>29789.1273110154</v>
      </c>
      <c r="B5645" s="183">
        <v>-0.102447984399534</v>
      </c>
      <c r="C5645" s="183">
        <v>-0.13195447460444201</v>
      </c>
      <c r="D5645" s="183">
        <v>-0.16800712435568399</v>
      </c>
      <c r="E5645" s="183">
        <v>-0.296460334779093</v>
      </c>
    </row>
    <row r="5646" spans="1:5" x14ac:dyDescent="0.25">
      <c r="A5646" s="183">
        <v>29795.307754358299</v>
      </c>
      <c r="B5646" s="183">
        <v>-0.30126812597881503</v>
      </c>
      <c r="C5646" s="183">
        <v>-0.131900995704333</v>
      </c>
      <c r="D5646" s="183">
        <v>-0.167992188539964</v>
      </c>
      <c r="E5646" s="183">
        <v>-0.296518627909854</v>
      </c>
    </row>
    <row r="5647" spans="1:5" x14ac:dyDescent="0.25">
      <c r="A5647" s="183">
        <v>29796.811642696</v>
      </c>
      <c r="B5647" s="183">
        <v>0.35594680011468099</v>
      </c>
      <c r="C5647" s="183">
        <v>-0.13188797659739901</v>
      </c>
      <c r="D5647" s="183">
        <v>-0.16798855420536599</v>
      </c>
      <c r="E5647" s="183">
        <v>-0.29653276714897497</v>
      </c>
    </row>
    <row r="5648" spans="1:5" x14ac:dyDescent="0.25">
      <c r="A5648" s="183">
        <v>29804.859973300401</v>
      </c>
      <c r="B5648" s="183">
        <v>0.426633732749293</v>
      </c>
      <c r="C5648" s="183">
        <v>-0.13181824797087</v>
      </c>
      <c r="D5648" s="183">
        <v>-0.16796921322785199</v>
      </c>
      <c r="E5648" s="183">
        <v>-0.296608190579914</v>
      </c>
    </row>
    <row r="5649" spans="1:5" x14ac:dyDescent="0.25">
      <c r="A5649" s="183">
        <v>29805.4450089126</v>
      </c>
      <c r="B5649" s="183">
        <v>-0.629689888514118</v>
      </c>
      <c r="C5649" s="183">
        <v>-0.13181317564619199</v>
      </c>
      <c r="D5649" s="183">
        <v>-0.167967822059608</v>
      </c>
      <c r="E5649" s="183">
        <v>-0.29661366108659898</v>
      </c>
    </row>
    <row r="5650" spans="1:5" x14ac:dyDescent="0.25">
      <c r="A5650" s="183">
        <v>29806.946399939101</v>
      </c>
      <c r="B5650" s="183">
        <v>0.42289887222197697</v>
      </c>
      <c r="C5650" s="183">
        <v>-0.131800158267776</v>
      </c>
      <c r="D5650" s="183">
        <v>-0.16796425187093</v>
      </c>
      <c r="E5650" s="183">
        <v>-0.29662767360686398</v>
      </c>
    </row>
    <row r="5651" spans="1:5" x14ac:dyDescent="0.25">
      <c r="A5651" s="183">
        <v>29809.4955549593</v>
      </c>
      <c r="B5651" s="183">
        <v>-0.21350302854721301</v>
      </c>
      <c r="C5651" s="183">
        <v>-0.13177804891138301</v>
      </c>
      <c r="D5651" s="183">
        <v>-0.167958237825547</v>
      </c>
      <c r="E5651" s="183">
        <v>-0.29665143775652297</v>
      </c>
    </row>
    <row r="5652" spans="1:5" x14ac:dyDescent="0.25">
      <c r="A5652" s="183">
        <v>29809.622889825601</v>
      </c>
      <c r="B5652" s="183">
        <v>-0.27735274765686702</v>
      </c>
      <c r="C5652" s="183">
        <v>-0.131776944509368</v>
      </c>
      <c r="D5652" s="183">
        <v>-0.16795793980920601</v>
      </c>
      <c r="E5652" s="183">
        <v>-0.29665262266956699</v>
      </c>
    </row>
    <row r="5653" spans="1:5" x14ac:dyDescent="0.25">
      <c r="A5653" s="183">
        <v>29817.818567260601</v>
      </c>
      <c r="B5653" s="183">
        <v>-0.161173750768517</v>
      </c>
      <c r="C5653" s="183">
        <v>-0.13170580306134799</v>
      </c>
      <c r="D5653" s="183">
        <v>-0.167938758528593</v>
      </c>
      <c r="E5653" s="183">
        <v>-0.29672870800005602</v>
      </c>
    </row>
    <row r="5654" spans="1:5" x14ac:dyDescent="0.25">
      <c r="A5654" s="183">
        <v>29819.5095011919</v>
      </c>
      <c r="B5654" s="183">
        <v>0.76395008018572697</v>
      </c>
      <c r="C5654" s="183">
        <v>-0.131691117062019</v>
      </c>
      <c r="D5654" s="183">
        <v>-0.16793480104265099</v>
      </c>
      <c r="E5654" s="183">
        <v>-0.29674434551703099</v>
      </c>
    </row>
    <row r="5655" spans="1:5" x14ac:dyDescent="0.25">
      <c r="A5655" s="183">
        <v>29820.350721560499</v>
      </c>
      <c r="B5655" s="183">
        <v>-0.58998158082282903</v>
      </c>
      <c r="C5655" s="183">
        <v>-0.13168380855966499</v>
      </c>
      <c r="D5655" s="183">
        <v>-0.16793283223847699</v>
      </c>
      <c r="E5655" s="183">
        <v>-0.296752115572681</v>
      </c>
    </row>
    <row r="5656" spans="1:5" x14ac:dyDescent="0.25">
      <c r="A5656" s="183">
        <v>29825.327319704698</v>
      </c>
      <c r="B5656" s="183">
        <v>-5.9860127028155102E-2</v>
      </c>
      <c r="C5656" s="183">
        <v>-0.13164055232173</v>
      </c>
      <c r="D5656" s="183">
        <v>-0.167921184937048</v>
      </c>
      <c r="E5656" s="183">
        <v>-0.29679800946916601</v>
      </c>
    </row>
    <row r="5657" spans="1:5" x14ac:dyDescent="0.25">
      <c r="A5657" s="183">
        <v>29839.7490495858</v>
      </c>
      <c r="B5657" s="183">
        <v>1.7642122661855499</v>
      </c>
      <c r="C5657" s="183">
        <v>-0.131515026915803</v>
      </c>
      <c r="D5657" s="183">
        <v>-0.167887593219085</v>
      </c>
      <c r="E5657" s="183">
        <v>-0.29693001679435999</v>
      </c>
    </row>
    <row r="5658" spans="1:5" x14ac:dyDescent="0.25">
      <c r="A5658" s="183">
        <v>29841.553750931798</v>
      </c>
      <c r="B5658" s="183">
        <v>-0.27354543509262602</v>
      </c>
      <c r="C5658" s="183">
        <v>-0.131499297619775</v>
      </c>
      <c r="D5658" s="183">
        <v>-0.16788348074843901</v>
      </c>
      <c r="E5658" s="183">
        <v>-0.29694643372241603</v>
      </c>
    </row>
    <row r="5659" spans="1:5" x14ac:dyDescent="0.25">
      <c r="A5659" s="183">
        <v>29845.073692423899</v>
      </c>
      <c r="B5659" s="183">
        <v>-0.347306446271134</v>
      </c>
      <c r="C5659" s="183">
        <v>-0.131468616947056</v>
      </c>
      <c r="D5659" s="183">
        <v>-0.167875459667225</v>
      </c>
      <c r="E5659" s="183">
        <v>-0.29697837873777799</v>
      </c>
    </row>
    <row r="5660" spans="1:5" x14ac:dyDescent="0.25">
      <c r="A5660" s="183">
        <v>29849.758575951601</v>
      </c>
      <c r="B5660" s="183">
        <v>-9.7286068605073606E-2</v>
      </c>
      <c r="C5660" s="183">
        <v>-0.13142775048267999</v>
      </c>
      <c r="D5660" s="183">
        <v>-0.167864783969536</v>
      </c>
      <c r="E5660" s="183">
        <v>-0.29702078280564798</v>
      </c>
    </row>
    <row r="5661" spans="1:5" x14ac:dyDescent="0.25">
      <c r="A5661" s="183">
        <v>29850.404402888202</v>
      </c>
      <c r="B5661" s="183">
        <v>-0.24405994393297301</v>
      </c>
      <c r="C5661" s="183">
        <v>-0.131422116076787</v>
      </c>
      <c r="D5661" s="183">
        <v>-0.16786331228873699</v>
      </c>
      <c r="E5661" s="183">
        <v>-0.29702661493881199</v>
      </c>
    </row>
    <row r="5662" spans="1:5" x14ac:dyDescent="0.25">
      <c r="A5662" s="183">
        <v>29851.352856838901</v>
      </c>
      <c r="B5662" s="183">
        <v>-0.210985875367697</v>
      </c>
      <c r="C5662" s="183">
        <v>-0.131413834880755</v>
      </c>
      <c r="D5662" s="183">
        <v>-0.16786115099537899</v>
      </c>
      <c r="E5662" s="183">
        <v>-0.29703517460915702</v>
      </c>
    </row>
    <row r="5663" spans="1:5" x14ac:dyDescent="0.25">
      <c r="A5663" s="183">
        <v>29859.679693272999</v>
      </c>
      <c r="B5663" s="183">
        <v>-0.18414537406998799</v>
      </c>
      <c r="C5663" s="183">
        <v>-0.13134109038969799</v>
      </c>
      <c r="D5663" s="183">
        <v>-0.16784221104316399</v>
      </c>
      <c r="E5663" s="183">
        <v>-0.29711005016082598</v>
      </c>
    </row>
    <row r="5664" spans="1:5" x14ac:dyDescent="0.25">
      <c r="A5664" s="183">
        <v>29865.6106159296</v>
      </c>
      <c r="B5664" s="183">
        <v>-0.32118206085239898</v>
      </c>
      <c r="C5664" s="183">
        <v>-0.13128927696048501</v>
      </c>
      <c r="D5664" s="183">
        <v>-0.16782887547852299</v>
      </c>
      <c r="E5664" s="183">
        <v>-0.29716306185088498</v>
      </c>
    </row>
    <row r="5665" spans="1:5" x14ac:dyDescent="0.25">
      <c r="A5665" s="183">
        <v>29865.731032805899</v>
      </c>
      <c r="B5665" s="183">
        <v>-6.7906557617758406E-2</v>
      </c>
      <c r="C5665" s="183">
        <v>-0.13128822367524801</v>
      </c>
      <c r="D5665" s="183">
        <v>-0.16782860552016601</v>
      </c>
      <c r="E5665" s="183">
        <v>-0.29716413608358899</v>
      </c>
    </row>
    <row r="5666" spans="1:5" x14ac:dyDescent="0.25">
      <c r="A5666" s="183">
        <v>29867.874509367299</v>
      </c>
      <c r="B5666" s="183">
        <v>-0.63196699152827696</v>
      </c>
      <c r="C5666" s="183">
        <v>-0.13126947470676301</v>
      </c>
      <c r="D5666" s="183">
        <v>-0.16782381207667499</v>
      </c>
      <c r="E5666" s="183">
        <v>-0.29718325792675798</v>
      </c>
    </row>
    <row r="5667" spans="1:5" x14ac:dyDescent="0.25">
      <c r="A5667" s="183">
        <v>29868.134764932602</v>
      </c>
      <c r="B5667" s="183">
        <v>-0.106890225713263</v>
      </c>
      <c r="C5667" s="183">
        <v>-0.131267198253883</v>
      </c>
      <c r="D5667" s="183">
        <v>-0.16782323006875</v>
      </c>
      <c r="E5667" s="183">
        <v>-0.29718556964441001</v>
      </c>
    </row>
    <row r="5668" spans="1:5" x14ac:dyDescent="0.25">
      <c r="A5668" s="183">
        <v>29872.5200607113</v>
      </c>
      <c r="B5668" s="183">
        <v>-0.38709788394168898</v>
      </c>
      <c r="C5668" s="183">
        <v>-0.131228821210401</v>
      </c>
      <c r="D5668" s="183">
        <v>-0.16781345540982101</v>
      </c>
      <c r="E5668" s="183">
        <v>-0.29722452199362298</v>
      </c>
    </row>
    <row r="5669" spans="1:5" x14ac:dyDescent="0.25">
      <c r="A5669" s="183">
        <v>29873.949533881099</v>
      </c>
      <c r="B5669" s="183">
        <v>0.149044589151059</v>
      </c>
      <c r="C5669" s="183">
        <v>-0.13121630620723701</v>
      </c>
      <c r="D5669" s="183">
        <v>-0.16781027330873</v>
      </c>
      <c r="E5669" s="183">
        <v>-0.29723721927583802</v>
      </c>
    </row>
    <row r="5670" spans="1:5" x14ac:dyDescent="0.25">
      <c r="A5670" s="183">
        <v>29874.348515462301</v>
      </c>
      <c r="B5670" s="183">
        <v>-0.113947561510819</v>
      </c>
      <c r="C5670" s="183">
        <v>-0.13121281277003</v>
      </c>
      <c r="D5670" s="183">
        <v>-0.16780938514954499</v>
      </c>
      <c r="E5670" s="183">
        <v>-0.29724075245104498</v>
      </c>
    </row>
    <row r="5671" spans="1:5" x14ac:dyDescent="0.25">
      <c r="A5671" s="183">
        <v>29875.4125234288</v>
      </c>
      <c r="B5671" s="183">
        <v>-0.36708206050282099</v>
      </c>
      <c r="C5671" s="183">
        <v>-0.131203494247353</v>
      </c>
      <c r="D5671" s="183">
        <v>-0.167807039832886</v>
      </c>
      <c r="E5671" s="183">
        <v>-0.29725017475709697</v>
      </c>
    </row>
    <row r="5672" spans="1:5" x14ac:dyDescent="0.25">
      <c r="A5672" s="183">
        <v>29884.915599913998</v>
      </c>
      <c r="B5672" s="183">
        <v>3.54737041152742E-3</v>
      </c>
      <c r="C5672" s="183">
        <v>-0.131120214534514</v>
      </c>
      <c r="D5672" s="183">
        <v>-0.16778623813815499</v>
      </c>
      <c r="E5672" s="183">
        <v>-0.29733395423672498</v>
      </c>
    </row>
    <row r="5673" spans="1:5" x14ac:dyDescent="0.25">
      <c r="A5673" s="183">
        <v>29885.6115834005</v>
      </c>
      <c r="B5673" s="183">
        <v>-4.8000801937120299E-3</v>
      </c>
      <c r="C5673" s="183">
        <v>-0.131114110213569</v>
      </c>
      <c r="D5673" s="183">
        <v>-0.167784714669829</v>
      </c>
      <c r="E5673" s="183">
        <v>-0.29734006444873201</v>
      </c>
    </row>
    <row r="5674" spans="1:5" x14ac:dyDescent="0.25">
      <c r="A5674" s="183">
        <v>29887.2321977994</v>
      </c>
      <c r="B5674" s="183">
        <v>0.26453595255990803</v>
      </c>
      <c r="C5674" s="183">
        <v>-0.13109989511812001</v>
      </c>
      <c r="D5674" s="183">
        <v>-0.167781167236947</v>
      </c>
      <c r="E5674" s="183">
        <v>-0.29735427864537001</v>
      </c>
    </row>
    <row r="5675" spans="1:5" x14ac:dyDescent="0.25">
      <c r="A5675" s="183">
        <v>29887.869088208401</v>
      </c>
      <c r="B5675" s="183">
        <v>-0.17274524076630299</v>
      </c>
      <c r="C5675" s="183">
        <v>-0.131094308682531</v>
      </c>
      <c r="D5675" s="183">
        <v>-0.16777977312001199</v>
      </c>
      <c r="E5675" s="183">
        <v>-0.29735985762004402</v>
      </c>
    </row>
    <row r="5676" spans="1:5" x14ac:dyDescent="0.25">
      <c r="A5676" s="183">
        <v>29888.694130802702</v>
      </c>
      <c r="B5676" s="183">
        <v>0.13410533464197599</v>
      </c>
      <c r="C5676" s="183">
        <v>-0.13108706896995001</v>
      </c>
      <c r="D5676" s="183">
        <v>-0.167777967148629</v>
      </c>
      <c r="E5676" s="183">
        <v>-0.29736708475311602</v>
      </c>
    </row>
    <row r="5677" spans="1:5" x14ac:dyDescent="0.25">
      <c r="A5677" s="183">
        <v>29894.301893408901</v>
      </c>
      <c r="B5677" s="183">
        <v>-0.28136178481819002</v>
      </c>
      <c r="C5677" s="183">
        <v>-0.13103784510798799</v>
      </c>
      <c r="D5677" s="183">
        <v>-0.167765692074758</v>
      </c>
      <c r="E5677" s="183">
        <v>-0.29741606329817799</v>
      </c>
    </row>
    <row r="5678" spans="1:5" x14ac:dyDescent="0.25">
      <c r="A5678" s="183">
        <v>29896.8634914877</v>
      </c>
      <c r="B5678" s="183">
        <v>0.101666237872911</v>
      </c>
      <c r="C5678" s="183">
        <v>-0.131015341924963</v>
      </c>
      <c r="D5678" s="183">
        <v>-0.16776008488204</v>
      </c>
      <c r="E5678" s="183">
        <v>-0.29743836036548499</v>
      </c>
    </row>
    <row r="5679" spans="1:5" x14ac:dyDescent="0.25">
      <c r="A5679" s="183">
        <v>29897.0038185296</v>
      </c>
      <c r="B5679" s="183">
        <v>-0.63423963812960804</v>
      </c>
      <c r="C5679" s="183">
        <v>-0.131014109176886</v>
      </c>
      <c r="D5679" s="183">
        <v>-0.16775977771411499</v>
      </c>
      <c r="E5679" s="183">
        <v>-0.29743958044105501</v>
      </c>
    </row>
    <row r="5680" spans="1:5" x14ac:dyDescent="0.25">
      <c r="A5680" s="183">
        <v>29902.551879660401</v>
      </c>
      <c r="B5680" s="183">
        <v>-0.166390887265189</v>
      </c>
      <c r="C5680" s="183">
        <v>-0.13096536119712399</v>
      </c>
      <c r="D5680" s="183">
        <v>-0.16774764036852</v>
      </c>
      <c r="E5680" s="183">
        <v>-0.29748769985514401</v>
      </c>
    </row>
    <row r="5681" spans="1:5" x14ac:dyDescent="0.25">
      <c r="A5681" s="183">
        <v>29905.854254497601</v>
      </c>
      <c r="B5681" s="183">
        <v>-0.32194585235272299</v>
      </c>
      <c r="C5681" s="183">
        <v>-0.13093632117297799</v>
      </c>
      <c r="D5681" s="183">
        <v>-0.16774056175784899</v>
      </c>
      <c r="E5681" s="183">
        <v>-0.29751624002214699</v>
      </c>
    </row>
    <row r="5682" spans="1:5" x14ac:dyDescent="0.25">
      <c r="A5682" s="183">
        <v>29910.2328348755</v>
      </c>
      <c r="B5682" s="183">
        <v>-0.41369289885281302</v>
      </c>
      <c r="C5682" s="183">
        <v>-0.13089779406239699</v>
      </c>
      <c r="D5682" s="183">
        <v>-0.16773117631031101</v>
      </c>
      <c r="E5682" s="183">
        <v>-0.29755395360370701</v>
      </c>
    </row>
    <row r="5683" spans="1:5" x14ac:dyDescent="0.25">
      <c r="A5683" s="183">
        <v>29911.6426164726</v>
      </c>
      <c r="B5683" s="183">
        <v>-0.32076734821778802</v>
      </c>
      <c r="C5683" s="183">
        <v>-0.13088538707144901</v>
      </c>
      <c r="D5683" s="183">
        <v>-0.167728154456176</v>
      </c>
      <c r="E5683" s="183">
        <v>-0.29756606632916199</v>
      </c>
    </row>
    <row r="5684" spans="1:5" x14ac:dyDescent="0.25">
      <c r="A5684" s="183">
        <v>29913.366062549201</v>
      </c>
      <c r="B5684" s="183">
        <v>0.261187451195877</v>
      </c>
      <c r="C5684" s="183">
        <v>-0.13087021830281401</v>
      </c>
      <c r="D5684" s="183">
        <v>-0.167724460265058</v>
      </c>
      <c r="E5684" s="183">
        <v>-0.29758085151710101</v>
      </c>
    </row>
    <row r="5685" spans="1:5" x14ac:dyDescent="0.25">
      <c r="A5685" s="183">
        <v>29913.7799421358</v>
      </c>
      <c r="B5685" s="183">
        <v>-0.61879515682678998</v>
      </c>
      <c r="C5685" s="183">
        <v>-0.13086657338159799</v>
      </c>
      <c r="D5685" s="183">
        <v>-0.16772357311789801</v>
      </c>
      <c r="E5685" s="183">
        <v>-0.297584402126851</v>
      </c>
    </row>
    <row r="5686" spans="1:5" x14ac:dyDescent="0.25">
      <c r="A5686" s="183">
        <v>29917.684806791</v>
      </c>
      <c r="B5686" s="183">
        <v>-0.30459604033468102</v>
      </c>
      <c r="C5686" s="183">
        <v>-0.130832181638497</v>
      </c>
      <c r="D5686" s="183">
        <v>-0.16771526052438801</v>
      </c>
      <c r="E5686" s="183">
        <v>-0.29761781432074402</v>
      </c>
    </row>
    <row r="5687" spans="1:5" x14ac:dyDescent="0.25">
      <c r="A5687" s="183">
        <v>29925.603490083002</v>
      </c>
      <c r="B5687" s="183">
        <v>-0.14111764027284801</v>
      </c>
      <c r="C5687" s="183">
        <v>-0.13076237684955899</v>
      </c>
      <c r="D5687" s="183">
        <v>-0.16769849093941799</v>
      </c>
      <c r="E5687" s="183">
        <v>-0.29768516515889099</v>
      </c>
    </row>
    <row r="5688" spans="1:5" x14ac:dyDescent="0.25">
      <c r="A5688" s="183">
        <v>29947.9712369513</v>
      </c>
      <c r="B5688" s="183">
        <v>-8.0109356147228805E-2</v>
      </c>
      <c r="C5688" s="183">
        <v>-0.13056479706926699</v>
      </c>
      <c r="D5688" s="183">
        <v>-0.167651928594172</v>
      </c>
      <c r="E5688" s="183">
        <v>-0.29787310894169</v>
      </c>
    </row>
    <row r="5689" spans="1:5" x14ac:dyDescent="0.25">
      <c r="A5689" s="183">
        <v>29951.1186105751</v>
      </c>
      <c r="B5689" s="183">
        <v>0.53423245173618295</v>
      </c>
      <c r="C5689" s="183">
        <v>-0.13053694565059001</v>
      </c>
      <c r="D5689" s="183">
        <v>-0.16764546095053701</v>
      </c>
      <c r="E5689" s="183">
        <v>-0.29789924434541698</v>
      </c>
    </row>
    <row r="5690" spans="1:5" x14ac:dyDescent="0.25">
      <c r="A5690" s="183">
        <v>29951.119836821501</v>
      </c>
      <c r="B5690" s="183">
        <v>3.6445845569077498E-2</v>
      </c>
      <c r="C5690" s="183">
        <v>-0.130536934797784</v>
      </c>
      <c r="D5690" s="183">
        <v>-0.16764545844060399</v>
      </c>
      <c r="E5690" s="183">
        <v>-0.29789925452264898</v>
      </c>
    </row>
    <row r="5691" spans="1:5" x14ac:dyDescent="0.25">
      <c r="A5691" s="183">
        <v>29953.046954488</v>
      </c>
      <c r="B5691" s="183">
        <v>-5.3887088087789498E-2</v>
      </c>
      <c r="C5691" s="183">
        <v>-0.130519876438286</v>
      </c>
      <c r="D5691" s="183">
        <v>-0.16764151393514201</v>
      </c>
      <c r="E5691" s="183">
        <v>-0.29791522006819299</v>
      </c>
    </row>
    <row r="5692" spans="1:5" x14ac:dyDescent="0.25">
      <c r="A5692" s="183">
        <v>29962.276628162101</v>
      </c>
      <c r="B5692" s="183">
        <v>-0.63279397765350098</v>
      </c>
      <c r="C5692" s="183">
        <v>-0.13043809356222799</v>
      </c>
      <c r="D5692" s="183">
        <v>-0.16762272392643701</v>
      </c>
      <c r="E5692" s="183">
        <v>-0.29799129416424902</v>
      </c>
    </row>
    <row r="5693" spans="1:5" x14ac:dyDescent="0.25">
      <c r="A5693" s="183">
        <v>29966.929749631799</v>
      </c>
      <c r="B5693" s="183">
        <v>0.23655951644359099</v>
      </c>
      <c r="C5693" s="183">
        <v>-0.130396852419675</v>
      </c>
      <c r="D5693" s="183">
        <v>-0.167613363598101</v>
      </c>
      <c r="E5693" s="183">
        <v>-0.29802940027916902</v>
      </c>
    </row>
    <row r="5694" spans="1:5" x14ac:dyDescent="0.25">
      <c r="A5694" s="183">
        <v>29968.977452888299</v>
      </c>
      <c r="B5694" s="183">
        <v>-0.14976938813681101</v>
      </c>
      <c r="C5694" s="183">
        <v>-0.130378686618291</v>
      </c>
      <c r="D5694" s="183">
        <v>-0.16760927668655201</v>
      </c>
      <c r="E5694" s="183">
        <v>-0.29804610060876002</v>
      </c>
    </row>
    <row r="5695" spans="1:5" x14ac:dyDescent="0.25">
      <c r="A5695" s="183">
        <v>29980.999605868899</v>
      </c>
      <c r="B5695" s="183">
        <v>-0.62154618690893904</v>
      </c>
      <c r="C5695" s="183">
        <v>-0.130271926825657</v>
      </c>
      <c r="D5695" s="183">
        <v>-0.167585282254885</v>
      </c>
      <c r="E5695" s="183">
        <v>-0.298143615963057</v>
      </c>
    </row>
    <row r="5696" spans="1:5" x14ac:dyDescent="0.25">
      <c r="A5696" s="183">
        <v>29983.268846695501</v>
      </c>
      <c r="B5696" s="183">
        <v>-0.57694721046712705</v>
      </c>
      <c r="C5696" s="183">
        <v>-0.13025176164062999</v>
      </c>
      <c r="D5696" s="183">
        <v>-0.16758075318725099</v>
      </c>
      <c r="E5696" s="183">
        <v>-0.29816189428921702</v>
      </c>
    </row>
    <row r="5697" spans="1:5" x14ac:dyDescent="0.25">
      <c r="A5697" s="183">
        <v>29986.4598007155</v>
      </c>
      <c r="B5697" s="183">
        <v>-0.31210223694643202</v>
      </c>
      <c r="C5697" s="183">
        <v>-0.13022338831927499</v>
      </c>
      <c r="D5697" s="183">
        <v>-0.167574384516988</v>
      </c>
      <c r="E5697" s="183">
        <v>-0.29818752948232802</v>
      </c>
    </row>
    <row r="5698" spans="1:5" x14ac:dyDescent="0.25">
      <c r="A5698" s="183">
        <v>29987.513499361099</v>
      </c>
      <c r="B5698" s="183">
        <v>-0.16513282588111999</v>
      </c>
      <c r="C5698" s="183">
        <v>-0.130214016670295</v>
      </c>
      <c r="D5698" s="183">
        <v>-0.16757228149100001</v>
      </c>
      <c r="E5698" s="183">
        <v>-0.29819597656963798</v>
      </c>
    </row>
    <row r="5699" spans="1:5" x14ac:dyDescent="0.25">
      <c r="A5699" s="183">
        <v>29992.6683798538</v>
      </c>
      <c r="B5699" s="183">
        <v>-0.119080856013676</v>
      </c>
      <c r="C5699" s="183">
        <v>-0.130168148808089</v>
      </c>
      <c r="D5699" s="183">
        <v>-0.16756217003884699</v>
      </c>
      <c r="E5699" s="183">
        <v>-0.29823718020665702</v>
      </c>
    </row>
    <row r="5700" spans="1:5" x14ac:dyDescent="0.25">
      <c r="A5700" s="183">
        <v>29992.8074344573</v>
      </c>
      <c r="B5700" s="183">
        <v>-0.62260075374164203</v>
      </c>
      <c r="C5700" s="183">
        <v>-0.13016691102202901</v>
      </c>
      <c r="D5700" s="183">
        <v>-0.16756189727908599</v>
      </c>
      <c r="E5700" s="183">
        <v>-0.29823828980400102</v>
      </c>
    </row>
    <row r="5701" spans="1:5" x14ac:dyDescent="0.25">
      <c r="A5701" s="183">
        <v>29993.1856846228</v>
      </c>
      <c r="B5701" s="183">
        <v>-1.09536944144125</v>
      </c>
      <c r="C5701" s="183">
        <v>-0.130163544051286</v>
      </c>
      <c r="D5701" s="183">
        <v>-0.16756115533008101</v>
      </c>
      <c r="E5701" s="183">
        <v>-0.29824130132885102</v>
      </c>
    </row>
    <row r="5702" spans="1:5" x14ac:dyDescent="0.25">
      <c r="A5702" s="183">
        <v>29995.465268366901</v>
      </c>
      <c r="B5702" s="183">
        <v>-0.634492381981966</v>
      </c>
      <c r="C5702" s="183">
        <v>-0.13014324838094701</v>
      </c>
      <c r="D5702" s="183">
        <v>-0.167556683858436</v>
      </c>
      <c r="E5702" s="183">
        <v>-0.29825945075407501</v>
      </c>
    </row>
    <row r="5703" spans="1:5" x14ac:dyDescent="0.25">
      <c r="A5703" s="183">
        <v>29995.838099229299</v>
      </c>
      <c r="B5703" s="183">
        <v>0.274342615245526</v>
      </c>
      <c r="C5703" s="183">
        <v>-0.13013992712712499</v>
      </c>
      <c r="D5703" s="183">
        <v>-0.16755595253955599</v>
      </c>
      <c r="E5703" s="183">
        <v>-0.29826241473095899</v>
      </c>
    </row>
    <row r="5704" spans="1:5" x14ac:dyDescent="0.25">
      <c r="A5704" s="183">
        <v>30003.784879320501</v>
      </c>
      <c r="B5704" s="183">
        <v>-0.29911661845910498</v>
      </c>
      <c r="C5704" s="183">
        <v>-0.13006912225946901</v>
      </c>
      <c r="D5704" s="183">
        <v>-0.167540491554626</v>
      </c>
      <c r="E5704" s="183">
        <v>-0.29832532877484402</v>
      </c>
    </row>
    <row r="5705" spans="1:5" x14ac:dyDescent="0.25">
      <c r="A5705" s="183">
        <v>30004.620736287499</v>
      </c>
      <c r="B5705" s="183">
        <v>-0.52819980061650196</v>
      </c>
      <c r="C5705" s="183">
        <v>-0.130061670860949</v>
      </c>
      <c r="D5705" s="183">
        <v>-0.16753887729615999</v>
      </c>
      <c r="E5705" s="183">
        <v>-0.29833192203049202</v>
      </c>
    </row>
    <row r="5706" spans="1:5" x14ac:dyDescent="0.25">
      <c r="A5706" s="183">
        <v>30008.951189679599</v>
      </c>
      <c r="B5706" s="183">
        <v>-0.635951782538968</v>
      </c>
      <c r="C5706" s="183">
        <v>-0.130023051812415</v>
      </c>
      <c r="D5706" s="183">
        <v>-0.16753052511928301</v>
      </c>
      <c r="E5706" s="183">
        <v>-0.29836597158587003</v>
      </c>
    </row>
    <row r="5707" spans="1:5" x14ac:dyDescent="0.25">
      <c r="A5707" s="183">
        <v>30010.487392862498</v>
      </c>
      <c r="B5707" s="183">
        <v>7.0047078479684693E-2</v>
      </c>
      <c r="C5707" s="183">
        <v>-0.13000934899619701</v>
      </c>
      <c r="D5707" s="183">
        <v>-0.16752759190063199</v>
      </c>
      <c r="E5707" s="183">
        <v>-0.298378006327921</v>
      </c>
    </row>
    <row r="5708" spans="1:5" x14ac:dyDescent="0.25">
      <c r="A5708" s="183">
        <v>30016.123641674501</v>
      </c>
      <c r="B5708" s="183">
        <v>-0.10208690457623699</v>
      </c>
      <c r="C5708" s="183">
        <v>-0.129959040645795</v>
      </c>
      <c r="D5708" s="183">
        <v>-0.16751683007542401</v>
      </c>
      <c r="E5708" s="183">
        <v>-0.29842203618578</v>
      </c>
    </row>
    <row r="5709" spans="1:5" x14ac:dyDescent="0.25">
      <c r="A5709" s="183">
        <v>30016.517746839301</v>
      </c>
      <c r="B5709" s="183">
        <v>-6.6429160741232604E-2</v>
      </c>
      <c r="C5709" s="183">
        <v>-0.12995552121575399</v>
      </c>
      <c r="D5709" s="183">
        <v>-0.16751607757299899</v>
      </c>
      <c r="E5709" s="183">
        <v>-0.29842511188812598</v>
      </c>
    </row>
    <row r="5710" spans="1:5" x14ac:dyDescent="0.25">
      <c r="A5710" s="183">
        <v>30017.728992787899</v>
      </c>
      <c r="B5710" s="183">
        <v>-0.229904123323044</v>
      </c>
      <c r="C5710" s="183">
        <v>-0.129944704571472</v>
      </c>
      <c r="D5710" s="183">
        <v>-0.16751376482606101</v>
      </c>
      <c r="E5710" s="183">
        <v>-0.29843453656722502</v>
      </c>
    </row>
    <row r="5711" spans="1:5" x14ac:dyDescent="0.25">
      <c r="A5711" s="183">
        <v>30020.314606960201</v>
      </c>
      <c r="B5711" s="183">
        <v>0.30903188369337797</v>
      </c>
      <c r="C5711" s="183">
        <v>-0.12992160810925299</v>
      </c>
      <c r="D5711" s="183">
        <v>-0.16750882786733001</v>
      </c>
      <c r="E5711" s="183">
        <v>-0.29845460903278598</v>
      </c>
    </row>
    <row r="5712" spans="1:5" x14ac:dyDescent="0.25">
      <c r="A5712" s="183">
        <v>30021.6123606357</v>
      </c>
      <c r="B5712" s="183">
        <v>-0.27172462186947399</v>
      </c>
      <c r="C5712" s="183">
        <v>-0.12991001191700699</v>
      </c>
      <c r="D5712" s="183">
        <v>-0.167506349942972</v>
      </c>
      <c r="E5712" s="183">
        <v>-0.29846467675829802</v>
      </c>
    </row>
    <row r="5713" spans="1:5" x14ac:dyDescent="0.25">
      <c r="A5713" s="183">
        <v>30025.408720995601</v>
      </c>
      <c r="B5713" s="183">
        <v>-0.63526812139816902</v>
      </c>
      <c r="C5713" s="183">
        <v>-0.12987607947777099</v>
      </c>
      <c r="D5713" s="183">
        <v>-0.16749914011980499</v>
      </c>
      <c r="E5713" s="183">
        <v>-0.29849402561927202</v>
      </c>
    </row>
    <row r="5714" spans="1:5" x14ac:dyDescent="0.25">
      <c r="A5714" s="183">
        <v>30026.1506909704</v>
      </c>
      <c r="B5714" s="183">
        <v>0.31829629019553002</v>
      </c>
      <c r="C5714" s="183">
        <v>-0.12986944696129701</v>
      </c>
      <c r="D5714" s="183">
        <v>-0.16749774841126</v>
      </c>
      <c r="E5714" s="183">
        <v>-0.29849974669846502</v>
      </c>
    </row>
    <row r="5715" spans="1:5" x14ac:dyDescent="0.25">
      <c r="A5715" s="183">
        <v>30027.039945833199</v>
      </c>
      <c r="B5715" s="183">
        <v>-0.12830399173627799</v>
      </c>
      <c r="C5715" s="183">
        <v>-0.12986149533152</v>
      </c>
      <c r="D5715" s="183">
        <v>-0.16749608044135</v>
      </c>
      <c r="E5715" s="183">
        <v>-0.29850660111259603</v>
      </c>
    </row>
    <row r="5716" spans="1:5" x14ac:dyDescent="0.25">
      <c r="A5716" s="183">
        <v>30030.022497809201</v>
      </c>
      <c r="B5716" s="183">
        <v>0.109963267958735</v>
      </c>
      <c r="C5716" s="183">
        <v>-0.12983481956246801</v>
      </c>
      <c r="D5716" s="183">
        <v>-0.167490486086843</v>
      </c>
      <c r="E5716" s="183">
        <v>-0.29852951249222598</v>
      </c>
    </row>
    <row r="5717" spans="1:5" x14ac:dyDescent="0.25">
      <c r="A5717" s="183">
        <v>30031.645999156699</v>
      </c>
      <c r="B5717" s="183">
        <v>0.231272330431431</v>
      </c>
      <c r="C5717" s="183">
        <v>-0.12982029452032801</v>
      </c>
      <c r="D5717" s="183">
        <v>-0.167487440895291</v>
      </c>
      <c r="E5717" s="183">
        <v>-0.29854196451204401</v>
      </c>
    </row>
    <row r="5718" spans="1:5" x14ac:dyDescent="0.25">
      <c r="A5718" s="183">
        <v>30033.930265294999</v>
      </c>
      <c r="B5718" s="183">
        <v>-1.2227367437027801</v>
      </c>
      <c r="C5718" s="183">
        <v>-0.12979985248766601</v>
      </c>
      <c r="D5718" s="183">
        <v>-0.16748315631126101</v>
      </c>
      <c r="E5718" s="183">
        <v>-0.29855948450195002</v>
      </c>
    </row>
    <row r="5719" spans="1:5" x14ac:dyDescent="0.25">
      <c r="A5719" s="183">
        <v>30040.146797685698</v>
      </c>
      <c r="B5719" s="183">
        <v>5.9577955801271003E-2</v>
      </c>
      <c r="C5719" s="183">
        <v>-0.12974418870833901</v>
      </c>
      <c r="D5719" s="183">
        <v>-0.16747149599946101</v>
      </c>
      <c r="E5719" s="183">
        <v>-0.29860687173792499</v>
      </c>
    </row>
    <row r="5720" spans="1:5" x14ac:dyDescent="0.25">
      <c r="A5720" s="183">
        <v>30047.146019935699</v>
      </c>
      <c r="B5720" s="183">
        <v>-0.227716000339762</v>
      </c>
      <c r="C5720" s="183">
        <v>-0.129681462492925</v>
      </c>
      <c r="D5720" s="183">
        <v>-0.167458563327713</v>
      </c>
      <c r="E5720" s="183">
        <v>-0.29865985320871102</v>
      </c>
    </row>
    <row r="5721" spans="1:5" x14ac:dyDescent="0.25">
      <c r="A5721" s="183">
        <v>30049.332351011501</v>
      </c>
      <c r="B5721" s="183">
        <v>-3.5037645992486197E-2</v>
      </c>
      <c r="C5721" s="183">
        <v>-0.12966184483156601</v>
      </c>
      <c r="D5721" s="183">
        <v>-0.167454527922754</v>
      </c>
      <c r="E5721" s="183">
        <v>-0.29867632916388398</v>
      </c>
    </row>
    <row r="5722" spans="1:5" x14ac:dyDescent="0.25">
      <c r="A5722" s="183">
        <v>30049.9584373</v>
      </c>
      <c r="B5722" s="183">
        <v>0.183476129579807</v>
      </c>
      <c r="C5722" s="183">
        <v>-0.12965622704159499</v>
      </c>
      <c r="D5722" s="183">
        <v>-0.167453372328462</v>
      </c>
      <c r="E5722" s="183">
        <v>-0.29868103862774398</v>
      </c>
    </row>
    <row r="5723" spans="1:5" x14ac:dyDescent="0.25">
      <c r="A5723" s="183">
        <v>30054.789867432799</v>
      </c>
      <c r="B5723" s="183">
        <v>-0.16653902778076499</v>
      </c>
      <c r="C5723" s="183">
        <v>-0.12961287525408599</v>
      </c>
      <c r="D5723" s="183">
        <v>-0.16744455246308501</v>
      </c>
      <c r="E5723" s="183">
        <v>-0.29871727590854402</v>
      </c>
    </row>
    <row r="5724" spans="1:5" x14ac:dyDescent="0.25">
      <c r="A5724" s="183">
        <v>30071.013796494801</v>
      </c>
      <c r="B5724" s="183">
        <v>-0.34461842239627</v>
      </c>
      <c r="C5724" s="183">
        <v>-0.12946711647288001</v>
      </c>
      <c r="D5724" s="183">
        <v>-0.16741513766659599</v>
      </c>
      <c r="E5724" s="183">
        <v>-0.29883760502860601</v>
      </c>
    </row>
    <row r="5725" spans="1:5" x14ac:dyDescent="0.25">
      <c r="A5725" s="183">
        <v>30082.168355814199</v>
      </c>
      <c r="B5725" s="183">
        <v>-0.25597926480495098</v>
      </c>
      <c r="C5725" s="183">
        <v>-0.129366716744135</v>
      </c>
      <c r="D5725" s="183">
        <v>-0.16739524645759199</v>
      </c>
      <c r="E5725" s="183">
        <v>-0.298919131359835</v>
      </c>
    </row>
    <row r="5726" spans="1:5" x14ac:dyDescent="0.25">
      <c r="A5726" s="183">
        <v>30087.832418195401</v>
      </c>
      <c r="B5726" s="183">
        <v>-0.61702493630819699</v>
      </c>
      <c r="C5726" s="183">
        <v>-0.1293156895174</v>
      </c>
      <c r="D5726" s="183">
        <v>-0.16738524894981199</v>
      </c>
      <c r="E5726" s="183">
        <v>-0.298960155481447</v>
      </c>
    </row>
    <row r="5727" spans="1:5" x14ac:dyDescent="0.25">
      <c r="A5727" s="183">
        <v>30090.8713883493</v>
      </c>
      <c r="B5727" s="183">
        <v>-0.162146922396189</v>
      </c>
      <c r="C5727" s="183">
        <v>-0.12928829304682901</v>
      </c>
      <c r="D5727" s="183">
        <v>-0.167379905001837</v>
      </c>
      <c r="E5727" s="183">
        <v>-0.29898205746188</v>
      </c>
    </row>
    <row r="5728" spans="1:5" x14ac:dyDescent="0.25">
      <c r="A5728" s="183">
        <v>30091.266558224401</v>
      </c>
      <c r="B5728" s="183">
        <v>-2.64325093807916E-2</v>
      </c>
      <c r="C5728" s="183">
        <v>-0.12928472955119599</v>
      </c>
      <c r="D5728" s="183">
        <v>-0.16737921637834899</v>
      </c>
      <c r="E5728" s="183">
        <v>-0.29898490008966999</v>
      </c>
    </row>
    <row r="5729" spans="1:5" x14ac:dyDescent="0.25">
      <c r="A5729" s="183">
        <v>30096.358114344501</v>
      </c>
      <c r="B5729" s="183">
        <v>-0.124321200333954</v>
      </c>
      <c r="C5729" s="183">
        <v>-0.129238799508227</v>
      </c>
      <c r="D5729" s="183">
        <v>-0.167370364456805</v>
      </c>
      <c r="E5729" s="183">
        <v>-0.29902142972157902</v>
      </c>
    </row>
    <row r="5730" spans="1:5" x14ac:dyDescent="0.25">
      <c r="A5730" s="183">
        <v>30102.811708171899</v>
      </c>
      <c r="B5730" s="183">
        <v>-0.113935490135675</v>
      </c>
      <c r="C5730" s="183">
        <v>-0.129180539407932</v>
      </c>
      <c r="D5730" s="183">
        <v>-0.16735914456550199</v>
      </c>
      <c r="E5730" s="183">
        <v>-0.29906743614872</v>
      </c>
    </row>
    <row r="5731" spans="1:5" x14ac:dyDescent="0.25">
      <c r="A5731" s="183">
        <v>30104.6154921669</v>
      </c>
      <c r="B5731" s="183">
        <v>-0.14019722977724999</v>
      </c>
      <c r="C5731" s="183">
        <v>-0.12916424687720701</v>
      </c>
      <c r="D5731" s="183">
        <v>-0.16735600859802399</v>
      </c>
      <c r="E5731" s="183">
        <v>-0.29908024498144697</v>
      </c>
    </row>
    <row r="5732" spans="1:5" x14ac:dyDescent="0.25">
      <c r="A5732" s="183">
        <v>30108.553737581398</v>
      </c>
      <c r="B5732" s="183">
        <v>-0.62339403451476805</v>
      </c>
      <c r="C5732" s="183">
        <v>-0.129128662305207</v>
      </c>
      <c r="D5732" s="183">
        <v>-0.16734931198710201</v>
      </c>
      <c r="E5732" s="183">
        <v>-0.29910811042098701</v>
      </c>
    </row>
    <row r="5733" spans="1:5" x14ac:dyDescent="0.25">
      <c r="A5733" s="183">
        <v>30108.5573309561</v>
      </c>
      <c r="B5733" s="183">
        <v>-0.53613878002614102</v>
      </c>
      <c r="C5733" s="183">
        <v>-0.129128629832997</v>
      </c>
      <c r="D5733" s="183">
        <v>-0.16734930587691099</v>
      </c>
      <c r="E5733" s="183">
        <v>-0.29910813579025503</v>
      </c>
    </row>
    <row r="5734" spans="1:5" x14ac:dyDescent="0.25">
      <c r="A5734" s="183">
        <v>30118.820858005602</v>
      </c>
      <c r="B5734" s="183">
        <v>-0.321642181849291</v>
      </c>
      <c r="C5734" s="183">
        <v>-0.12903580595846301</v>
      </c>
      <c r="D5734" s="183">
        <v>-0.167331853727515</v>
      </c>
      <c r="E5734" s="183">
        <v>-0.29918019102258397</v>
      </c>
    </row>
    <row r="5735" spans="1:5" x14ac:dyDescent="0.25">
      <c r="A5735" s="183">
        <v>30122.836845749502</v>
      </c>
      <c r="B5735" s="183">
        <v>-0.103237073652995</v>
      </c>
      <c r="C5735" s="183">
        <v>-0.12899945411539701</v>
      </c>
      <c r="D5735" s="183">
        <v>-0.167325024923172</v>
      </c>
      <c r="E5735" s="183">
        <v>-0.29920816475276801</v>
      </c>
    </row>
    <row r="5736" spans="1:5" x14ac:dyDescent="0.25">
      <c r="A5736" s="183">
        <v>30123.137766405402</v>
      </c>
      <c r="B5736" s="183">
        <v>-0.14644969774052499</v>
      </c>
      <c r="C5736" s="183">
        <v>-0.128996728413451</v>
      </c>
      <c r="D5736" s="183">
        <v>-0.167324513236282</v>
      </c>
      <c r="E5736" s="183">
        <v>-0.29921025648937299</v>
      </c>
    </row>
    <row r="5737" spans="1:5" x14ac:dyDescent="0.25">
      <c r="A5737" s="183">
        <v>30124.493668867199</v>
      </c>
      <c r="B5737" s="183">
        <v>-0.62704055544185999</v>
      </c>
      <c r="C5737" s="183">
        <v>-0.12898444681727</v>
      </c>
      <c r="D5737" s="183">
        <v>-0.16732220765339401</v>
      </c>
      <c r="E5737" s="183">
        <v>-0.29921967037161801</v>
      </c>
    </row>
    <row r="5738" spans="1:5" x14ac:dyDescent="0.25">
      <c r="A5738" s="183">
        <v>30125.7897636858</v>
      </c>
      <c r="B5738" s="183">
        <v>-0.42985981524877898</v>
      </c>
      <c r="C5738" s="183">
        <v>-0.12897270695129701</v>
      </c>
      <c r="D5738" s="183">
        <v>-0.16732000376770301</v>
      </c>
      <c r="E5738" s="183">
        <v>-0.299228655890247</v>
      </c>
    </row>
    <row r="5739" spans="1:5" x14ac:dyDescent="0.25">
      <c r="A5739" s="183">
        <v>30130.117712331401</v>
      </c>
      <c r="B5739" s="183">
        <v>-9.9667142224157998E-2</v>
      </c>
      <c r="C5739" s="183">
        <v>-0.12893349451261801</v>
      </c>
      <c r="D5739" s="183">
        <v>-0.16731270727032599</v>
      </c>
      <c r="E5739" s="183">
        <v>-0.299258567713789</v>
      </c>
    </row>
    <row r="5740" spans="1:5" x14ac:dyDescent="0.25">
      <c r="A5740" s="183">
        <v>30130.818072689101</v>
      </c>
      <c r="B5740" s="183">
        <v>-7.6821998912213196E-2</v>
      </c>
      <c r="C5740" s="183">
        <v>-0.12892714548759901</v>
      </c>
      <c r="D5740" s="183">
        <v>-0.1673115552078</v>
      </c>
      <c r="E5740" s="183">
        <v>-0.29926339471350299</v>
      </c>
    </row>
    <row r="5741" spans="1:5" x14ac:dyDescent="0.25">
      <c r="A5741" s="183">
        <v>30134.8839929838</v>
      </c>
      <c r="B5741" s="183">
        <v>-6.9684633964928203E-2</v>
      </c>
      <c r="C5741" s="183">
        <v>-0.128890286420134</v>
      </c>
      <c r="D5741" s="183">
        <v>-0.16730486694460101</v>
      </c>
      <c r="E5741" s="183">
        <v>-0.29929134403560698</v>
      </c>
    </row>
    <row r="5742" spans="1:5" x14ac:dyDescent="0.25">
      <c r="A5742" s="183">
        <v>30141.944696011298</v>
      </c>
      <c r="B5742" s="183">
        <v>-0.199280694053727</v>
      </c>
      <c r="C5742" s="183">
        <v>-0.12882623223379699</v>
      </c>
      <c r="D5742" s="183">
        <v>-0.167293252393209</v>
      </c>
      <c r="E5742" s="183">
        <v>-0.299339576064446</v>
      </c>
    </row>
    <row r="5743" spans="1:5" x14ac:dyDescent="0.25">
      <c r="A5743" s="183">
        <v>30142.413658191101</v>
      </c>
      <c r="B5743" s="183">
        <v>-0.59205426216985002</v>
      </c>
      <c r="C5743" s="183">
        <v>-0.12882197387757099</v>
      </c>
      <c r="D5743" s="183">
        <v>-0.167292480970687</v>
      </c>
      <c r="E5743" s="183">
        <v>-0.29934277217973099</v>
      </c>
    </row>
    <row r="5744" spans="1:5" x14ac:dyDescent="0.25">
      <c r="A5744" s="183">
        <v>30146.647159009099</v>
      </c>
      <c r="B5744" s="183">
        <v>0.30535459467564402</v>
      </c>
      <c r="C5744" s="183">
        <v>-0.128783532068525</v>
      </c>
      <c r="D5744" s="183">
        <v>-0.16728551704476799</v>
      </c>
      <c r="E5744" s="183">
        <v>-0.29937149902557197</v>
      </c>
    </row>
    <row r="5745" spans="1:5" x14ac:dyDescent="0.25">
      <c r="A5745" s="183">
        <v>30153.080791887402</v>
      </c>
      <c r="B5745" s="183">
        <v>-0.114844944733539</v>
      </c>
      <c r="C5745" s="183">
        <v>-0.12872508482546499</v>
      </c>
      <c r="D5745" s="183">
        <v>-0.16727493399667601</v>
      </c>
      <c r="E5745" s="183">
        <v>-0.29941488093118201</v>
      </c>
    </row>
    <row r="5746" spans="1:5" x14ac:dyDescent="0.25">
      <c r="A5746" s="183">
        <v>30172.374164556299</v>
      </c>
      <c r="B5746" s="183">
        <v>0.22144091915845501</v>
      </c>
      <c r="C5746" s="183">
        <v>-0.12854950999079101</v>
      </c>
      <c r="D5746" s="183">
        <v>-0.16724389941767401</v>
      </c>
      <c r="E5746" s="183">
        <v>-0.29954318014846898</v>
      </c>
    </row>
    <row r="5747" spans="1:5" x14ac:dyDescent="0.25">
      <c r="A5747" s="183">
        <v>30175.971987534602</v>
      </c>
      <c r="B5747" s="183">
        <v>-0.31738962045220198</v>
      </c>
      <c r="C5747" s="183">
        <v>-0.128516722945307</v>
      </c>
      <c r="D5747" s="183">
        <v>-0.16723821884531401</v>
      </c>
      <c r="E5747" s="183">
        <v>-0.299566795911822</v>
      </c>
    </row>
    <row r="5748" spans="1:5" x14ac:dyDescent="0.25">
      <c r="A5748" s="183">
        <v>30176.195590156502</v>
      </c>
      <c r="B5748" s="183">
        <v>0.116083669245559</v>
      </c>
      <c r="C5748" s="183">
        <v>-0.128514684897856</v>
      </c>
      <c r="D5748" s="183">
        <v>-0.16723786580102001</v>
      </c>
      <c r="E5748" s="183">
        <v>-0.29956825960095401</v>
      </c>
    </row>
    <row r="5749" spans="1:5" x14ac:dyDescent="0.25">
      <c r="A5749" s="183">
        <v>30178.956293360599</v>
      </c>
      <c r="B5749" s="183">
        <v>-0.62135392453371896</v>
      </c>
      <c r="C5749" s="183">
        <v>-0.12848951526590599</v>
      </c>
      <c r="D5749" s="183">
        <v>-0.16723350695001099</v>
      </c>
      <c r="E5749" s="183">
        <v>-0.299586311885084</v>
      </c>
    </row>
    <row r="5750" spans="1:5" x14ac:dyDescent="0.25">
      <c r="A5750" s="183">
        <v>30179.0265071545</v>
      </c>
      <c r="B5750" s="183">
        <v>-0.28847295063260098</v>
      </c>
      <c r="C5750" s="183">
        <v>-0.12848887503217901</v>
      </c>
      <c r="D5750" s="183">
        <v>-0.16723339609004401</v>
      </c>
      <c r="E5750" s="183">
        <v>-0.29958676755719199</v>
      </c>
    </row>
    <row r="5751" spans="1:5" x14ac:dyDescent="0.25">
      <c r="A5751" s="183">
        <v>30181.609862683599</v>
      </c>
      <c r="B5751" s="183">
        <v>-0.21016234754688301</v>
      </c>
      <c r="C5751" s="183">
        <v>-0.12846531429261299</v>
      </c>
      <c r="D5751" s="183">
        <v>-0.167229317251784</v>
      </c>
      <c r="E5751" s="183">
        <v>-0.29960353296743097</v>
      </c>
    </row>
    <row r="5752" spans="1:5" x14ac:dyDescent="0.25">
      <c r="A5752" s="183">
        <v>30185.2297990892</v>
      </c>
      <c r="B5752" s="183">
        <v>-0.114912509192078</v>
      </c>
      <c r="C5752" s="183">
        <v>-0.12843228700692799</v>
      </c>
      <c r="D5752" s="183">
        <v>-0.16722360176471901</v>
      </c>
      <c r="E5752" s="183">
        <v>-0.29962702555998999</v>
      </c>
    </row>
    <row r="5753" spans="1:5" x14ac:dyDescent="0.25">
      <c r="A5753" s="183">
        <v>30186.729432627199</v>
      </c>
      <c r="B5753" s="183">
        <v>-0.85285575209493902</v>
      </c>
      <c r="C5753" s="183">
        <v>-0.12841860042772901</v>
      </c>
      <c r="D5753" s="183">
        <v>-0.16722127196049499</v>
      </c>
      <c r="E5753" s="183">
        <v>-0.299636757852425</v>
      </c>
    </row>
    <row r="5754" spans="1:5" x14ac:dyDescent="0.25">
      <c r="A5754" s="183">
        <v>30188.830549914899</v>
      </c>
      <c r="B5754" s="183">
        <v>-0.34075463353991903</v>
      </c>
      <c r="C5754" s="183">
        <v>-0.12839942006115801</v>
      </c>
      <c r="D5754" s="183">
        <v>-0.16721801056298</v>
      </c>
      <c r="E5754" s="183">
        <v>-0.29965039364234702</v>
      </c>
    </row>
    <row r="5755" spans="1:5" x14ac:dyDescent="0.25">
      <c r="A5755" s="183">
        <v>30201.613239189301</v>
      </c>
      <c r="B5755" s="183">
        <v>-0.31327767983754301</v>
      </c>
      <c r="C5755" s="183">
        <v>-0.1282826228499</v>
      </c>
      <c r="D5755" s="183">
        <v>-0.16719833418906799</v>
      </c>
      <c r="E5755" s="183">
        <v>-0.29973233983738101</v>
      </c>
    </row>
    <row r="5756" spans="1:5" x14ac:dyDescent="0.25">
      <c r="A5756" s="183">
        <v>30201.784273872501</v>
      </c>
      <c r="B5756" s="183">
        <v>-0.63915193455317298</v>
      </c>
      <c r="C5756" s="183">
        <v>-0.12828105872386</v>
      </c>
      <c r="D5756" s="183">
        <v>-0.16719807338741799</v>
      </c>
      <c r="E5756" s="183">
        <v>-0.29973342789354201</v>
      </c>
    </row>
    <row r="5757" spans="1:5" x14ac:dyDescent="0.25">
      <c r="A5757" s="183">
        <v>30203.966059097002</v>
      </c>
      <c r="B5757" s="183">
        <v>-0.106484682308727</v>
      </c>
      <c r="C5757" s="183">
        <v>-0.128261106121142</v>
      </c>
      <c r="D5757" s="183">
        <v>-0.16719474649969601</v>
      </c>
      <c r="E5757" s="183">
        <v>-0.29974728755728702</v>
      </c>
    </row>
    <row r="5758" spans="1:5" x14ac:dyDescent="0.25">
      <c r="A5758" s="183">
        <v>30204.718140578101</v>
      </c>
      <c r="B5758" s="183">
        <v>-0.641774501788128</v>
      </c>
      <c r="C5758" s="183">
        <v>-0.12825422608050999</v>
      </c>
      <c r="D5758" s="183">
        <v>-0.16719359969082701</v>
      </c>
      <c r="E5758" s="183">
        <v>-0.29975205884543199</v>
      </c>
    </row>
    <row r="5759" spans="1:5" x14ac:dyDescent="0.25">
      <c r="A5759" s="183">
        <v>30205.930166563201</v>
      </c>
      <c r="B5759" s="183">
        <v>-0.22572572213909201</v>
      </c>
      <c r="C5759" s="183">
        <v>-0.12824313846801899</v>
      </c>
      <c r="D5759" s="183">
        <v>-0.16719175153715801</v>
      </c>
      <c r="E5759" s="183">
        <v>-0.29975973241825299</v>
      </c>
    </row>
    <row r="5760" spans="1:5" x14ac:dyDescent="0.25">
      <c r="A5760" s="183">
        <v>30206.4015299245</v>
      </c>
      <c r="B5760" s="183">
        <v>-9.8124028652513101E-2</v>
      </c>
      <c r="C5760" s="183">
        <v>-0.128238825791509</v>
      </c>
      <c r="D5760" s="183">
        <v>-0.16719103278035199</v>
      </c>
      <c r="E5760" s="183">
        <v>-0.29976271671159599</v>
      </c>
    </row>
    <row r="5761" spans="1:5" x14ac:dyDescent="0.25">
      <c r="A5761" s="183">
        <v>30206.582887263699</v>
      </c>
      <c r="B5761" s="183">
        <v>-0.14306253594003099</v>
      </c>
      <c r="C5761" s="183">
        <v>-0.12823716642012101</v>
      </c>
      <c r="D5761" s="183">
        <v>-0.16719075623823501</v>
      </c>
      <c r="E5761" s="183">
        <v>-0.29976386492026902</v>
      </c>
    </row>
    <row r="5762" spans="1:5" x14ac:dyDescent="0.25">
      <c r="A5762" s="183">
        <v>30210.697387559001</v>
      </c>
      <c r="B5762" s="183">
        <v>-0.11469287573802101</v>
      </c>
      <c r="C5762" s="183">
        <v>-0.128199509915249</v>
      </c>
      <c r="D5762" s="183">
        <v>-0.16718448225656099</v>
      </c>
      <c r="E5762" s="183">
        <v>-0.299789831248301</v>
      </c>
    </row>
    <row r="5763" spans="1:5" x14ac:dyDescent="0.25">
      <c r="A5763" s="183">
        <v>30211.107261356701</v>
      </c>
      <c r="B5763" s="183">
        <v>0.61537622608780496</v>
      </c>
      <c r="C5763" s="183">
        <v>-0.12819575735040301</v>
      </c>
      <c r="D5763" s="183">
        <v>-0.16718385726190499</v>
      </c>
      <c r="E5763" s="183">
        <v>-0.29979241459334899</v>
      </c>
    </row>
    <row r="5764" spans="1:5" x14ac:dyDescent="0.25">
      <c r="A5764" s="183">
        <v>30212.7866478244</v>
      </c>
      <c r="B5764" s="183">
        <v>-0.223895359085202</v>
      </c>
      <c r="C5764" s="183">
        <v>-0.128180381375261</v>
      </c>
      <c r="D5764" s="183">
        <v>-0.167181364672467</v>
      </c>
      <c r="E5764" s="183">
        <v>-0.29980297386343702</v>
      </c>
    </row>
    <row r="5765" spans="1:5" x14ac:dyDescent="0.25">
      <c r="A5765" s="183">
        <v>30219.320424822101</v>
      </c>
      <c r="B5765" s="183">
        <v>-0.111260425348225</v>
      </c>
      <c r="C5765" s="183">
        <v>-0.128120529054428</v>
      </c>
      <c r="D5765" s="183">
        <v>-0.16717166706929401</v>
      </c>
      <c r="E5765" s="183">
        <v>-0.29984376132329299</v>
      </c>
    </row>
    <row r="5766" spans="1:5" x14ac:dyDescent="0.25">
      <c r="A5766" s="183">
        <v>30238.5153874889</v>
      </c>
      <c r="B5766" s="183">
        <v>0.108521429830155</v>
      </c>
      <c r="C5766" s="183">
        <v>-0.12794441703421</v>
      </c>
      <c r="D5766" s="183">
        <v>-0.167143198294739</v>
      </c>
      <c r="E5766" s="183">
        <v>-0.29996219637253302</v>
      </c>
    </row>
    <row r="5767" spans="1:5" x14ac:dyDescent="0.25">
      <c r="A5767" s="183">
        <v>30238.775561539002</v>
      </c>
      <c r="B5767" s="183">
        <v>0.17985514168434899</v>
      </c>
      <c r="C5767" s="183">
        <v>-0.127942026996202</v>
      </c>
      <c r="D5767" s="183">
        <v>-0.16714281915531701</v>
      </c>
      <c r="E5767" s="183">
        <v>-0.29996378204784102</v>
      </c>
    </row>
    <row r="5768" spans="1:5" x14ac:dyDescent="0.25">
      <c r="A5768" s="183">
        <v>30239.6103673865</v>
      </c>
      <c r="B5768" s="183">
        <v>-0.223595024907186</v>
      </c>
      <c r="C5768" s="183">
        <v>-0.12793435821561799</v>
      </c>
      <c r="D5768" s="183">
        <v>-0.167141608277381</v>
      </c>
      <c r="E5768" s="183">
        <v>-0.29996886756271601</v>
      </c>
    </row>
    <row r="5769" spans="1:5" x14ac:dyDescent="0.25">
      <c r="A5769" s="183">
        <v>30241.067717900602</v>
      </c>
      <c r="B5769" s="183">
        <v>-0.115930741392423</v>
      </c>
      <c r="C5769" s="183">
        <v>-0.127920970550258</v>
      </c>
      <c r="D5769" s="183">
        <v>-0.16713949440433201</v>
      </c>
      <c r="E5769" s="183">
        <v>-0.29997773142566098</v>
      </c>
    </row>
    <row r="5770" spans="1:5" x14ac:dyDescent="0.25">
      <c r="A5770" s="183">
        <v>30241.424429921499</v>
      </c>
      <c r="B5770" s="183">
        <v>-5.8878959560870699E-2</v>
      </c>
      <c r="C5770" s="183">
        <v>-0.12791769259753299</v>
      </c>
      <c r="D5770" s="183">
        <v>-0.167138976996941</v>
      </c>
      <c r="E5770" s="183">
        <v>-0.299979901011106</v>
      </c>
    </row>
    <row r="5771" spans="1:5" x14ac:dyDescent="0.25">
      <c r="A5771" s="183">
        <v>30248.187661960401</v>
      </c>
      <c r="B5771" s="183">
        <v>3.2084146020072701E-2</v>
      </c>
      <c r="C5771" s="183">
        <v>-0.127855521889464</v>
      </c>
      <c r="D5771" s="183">
        <v>-0.16712921415010401</v>
      </c>
      <c r="E5771" s="183">
        <v>-0.30002081238544898</v>
      </c>
    </row>
    <row r="5772" spans="1:5" x14ac:dyDescent="0.25">
      <c r="A5772" s="183">
        <v>30252.793783902998</v>
      </c>
      <c r="B5772" s="183">
        <v>-0.228054805675448</v>
      </c>
      <c r="C5772" s="183">
        <v>-0.1278131453444</v>
      </c>
      <c r="D5772" s="183">
        <v>-0.16712259551080699</v>
      </c>
      <c r="E5772" s="183">
        <v>-0.30004851949973499</v>
      </c>
    </row>
    <row r="5773" spans="1:5" x14ac:dyDescent="0.25">
      <c r="A5773" s="183">
        <v>30253.033944330498</v>
      </c>
      <c r="B5773" s="183">
        <v>-0.47714278134775001</v>
      </c>
      <c r="C5773" s="183">
        <v>-0.12781093585683001</v>
      </c>
      <c r="D5773" s="183">
        <v>-0.16712225332094499</v>
      </c>
      <c r="E5773" s="183">
        <v>-0.30004995956059899</v>
      </c>
    </row>
    <row r="5774" spans="1:5" x14ac:dyDescent="0.25">
      <c r="A5774" s="183">
        <v>30256.8613462555</v>
      </c>
      <c r="B5774" s="183">
        <v>-0.256941354349216</v>
      </c>
      <c r="C5774" s="183">
        <v>-0.12777571240826499</v>
      </c>
      <c r="D5774" s="183">
        <v>-0.16711679989070799</v>
      </c>
      <c r="E5774" s="183">
        <v>-0.30007284760587599</v>
      </c>
    </row>
    <row r="5775" spans="1:5" x14ac:dyDescent="0.25">
      <c r="A5775" s="183">
        <v>30259.374070293899</v>
      </c>
      <c r="B5775" s="183">
        <v>0.63111096285146695</v>
      </c>
      <c r="C5775" s="183">
        <v>-0.127752579686601</v>
      </c>
      <c r="D5775" s="183">
        <v>-0.16711324682109299</v>
      </c>
      <c r="E5775" s="183">
        <v>-0.30008781577446803</v>
      </c>
    </row>
    <row r="5776" spans="1:5" x14ac:dyDescent="0.25">
      <c r="A5776" s="183">
        <v>30263.3225159924</v>
      </c>
      <c r="B5776" s="183">
        <v>-0.42104170726641199</v>
      </c>
      <c r="C5776" s="183">
        <v>-0.12771621015627599</v>
      </c>
      <c r="D5776" s="183">
        <v>-0.16710767095220899</v>
      </c>
      <c r="E5776" s="183">
        <v>-0.30011125197324801</v>
      </c>
    </row>
    <row r="5777" spans="1:5" x14ac:dyDescent="0.25">
      <c r="A5777" s="183">
        <v>30268.823742822598</v>
      </c>
      <c r="B5777" s="183">
        <v>-3.4874511335525299E-2</v>
      </c>
      <c r="C5777" s="183">
        <v>-0.12766551204679</v>
      </c>
      <c r="D5777" s="183">
        <v>-0.167099935821892</v>
      </c>
      <c r="E5777" s="183">
        <v>-0.30014366760889399</v>
      </c>
    </row>
    <row r="5778" spans="1:5" x14ac:dyDescent="0.25">
      <c r="A5778" s="183">
        <v>30271.047794416299</v>
      </c>
      <c r="B5778" s="183">
        <v>-0.366710610464349</v>
      </c>
      <c r="C5778" s="183">
        <v>-0.12764500572778101</v>
      </c>
      <c r="D5778" s="183">
        <v>-0.167096832805641</v>
      </c>
      <c r="E5778" s="183">
        <v>-0.30015677269405899</v>
      </c>
    </row>
    <row r="5779" spans="1:5" x14ac:dyDescent="0.25">
      <c r="A5779" s="183">
        <v>30271.548367258401</v>
      </c>
      <c r="B5779" s="183">
        <v>-0.322580139950712</v>
      </c>
      <c r="C5779" s="183">
        <v>-0.12764038851128101</v>
      </c>
      <c r="D5779" s="183">
        <v>-0.16709613956636299</v>
      </c>
      <c r="E5779" s="183">
        <v>-0.30015972228827997</v>
      </c>
    </row>
    <row r="5780" spans="1:5" x14ac:dyDescent="0.25">
      <c r="A5780" s="183">
        <v>30275.0271570886</v>
      </c>
      <c r="B5780" s="183">
        <v>-0.32262850046418401</v>
      </c>
      <c r="C5780" s="183">
        <v>-0.127608300622262</v>
      </c>
      <c r="D5780" s="183">
        <v>-0.167091321818476</v>
      </c>
      <c r="E5780" s="183">
        <v>-0.30018007880367098</v>
      </c>
    </row>
    <row r="5781" spans="1:5" x14ac:dyDescent="0.25">
      <c r="A5781" s="183">
        <v>30277.177587969301</v>
      </c>
      <c r="B5781" s="183">
        <v>-0.306315702764071</v>
      </c>
      <c r="C5781" s="183">
        <v>-0.12758845845347</v>
      </c>
      <c r="D5781" s="183">
        <v>-0.16708834370414999</v>
      </c>
      <c r="E5781" s="183">
        <v>-0.30019262018304899</v>
      </c>
    </row>
    <row r="5782" spans="1:5" x14ac:dyDescent="0.25">
      <c r="A5782" s="183">
        <v>30280.586716599799</v>
      </c>
      <c r="B5782" s="183">
        <v>-0.36153664434830401</v>
      </c>
      <c r="C5782" s="183">
        <v>-0.127556991940357</v>
      </c>
      <c r="D5782" s="183">
        <v>-0.16708362242949501</v>
      </c>
      <c r="E5782" s="183">
        <v>-0.300212436540439</v>
      </c>
    </row>
    <row r="5783" spans="1:5" x14ac:dyDescent="0.25">
      <c r="A5783" s="183">
        <v>30282.211095517501</v>
      </c>
      <c r="B5783" s="183">
        <v>-0.121532364220656</v>
      </c>
      <c r="C5783" s="183">
        <v>-0.127541995193729</v>
      </c>
      <c r="D5783" s="183">
        <v>-0.16708139177689099</v>
      </c>
      <c r="E5783" s="183">
        <v>-0.30022183719190798</v>
      </c>
    </row>
    <row r="5784" spans="1:5" x14ac:dyDescent="0.25">
      <c r="A5784" s="183">
        <v>30283.959494535698</v>
      </c>
      <c r="B5784" s="183">
        <v>0.40393498011630502</v>
      </c>
      <c r="C5784" s="183">
        <v>-0.127525849281865</v>
      </c>
      <c r="D5784" s="183">
        <v>-0.16707899828859099</v>
      </c>
      <c r="E5784" s="183">
        <v>-0.30023195557600002</v>
      </c>
    </row>
    <row r="5785" spans="1:5" x14ac:dyDescent="0.25">
      <c r="A5785" s="183">
        <v>30291.444266681599</v>
      </c>
      <c r="B5785" s="183">
        <v>-0.29039922932009299</v>
      </c>
      <c r="C5785" s="183">
        <v>-0.12745668820652201</v>
      </c>
      <c r="D5785" s="183">
        <v>-0.167068811137109</v>
      </c>
      <c r="E5785" s="183">
        <v>-0.30027501285679498</v>
      </c>
    </row>
    <row r="5786" spans="1:5" x14ac:dyDescent="0.25">
      <c r="A5786" s="183">
        <v>30293.978466659901</v>
      </c>
      <c r="B5786" s="183">
        <v>-0.109999377057746</v>
      </c>
      <c r="C5786" s="183">
        <v>-0.12743326277512601</v>
      </c>
      <c r="D5786" s="183">
        <v>-0.167065393103213</v>
      </c>
      <c r="E5786" s="183">
        <v>-0.30028949869145499</v>
      </c>
    </row>
    <row r="5787" spans="1:5" x14ac:dyDescent="0.25">
      <c r="A5787" s="183">
        <v>30299.332907326199</v>
      </c>
      <c r="B5787" s="183">
        <v>-0.16495103790237201</v>
      </c>
      <c r="C5787" s="183">
        <v>-0.1273837348007</v>
      </c>
      <c r="D5787" s="183">
        <v>-0.167058171234438</v>
      </c>
      <c r="E5787" s="183">
        <v>-0.30031996920817799</v>
      </c>
    </row>
    <row r="5788" spans="1:5" x14ac:dyDescent="0.25">
      <c r="A5788" s="183">
        <v>30299.550622411101</v>
      </c>
      <c r="B5788" s="183">
        <v>-0.66308507185105503</v>
      </c>
      <c r="C5788" s="183">
        <v>-0.12738172010134399</v>
      </c>
      <c r="D5788" s="183">
        <v>-0.167057877588496</v>
      </c>
      <c r="E5788" s="183">
        <v>-0.30032120388955602</v>
      </c>
    </row>
    <row r="5789" spans="1:5" x14ac:dyDescent="0.25">
      <c r="A5789" s="183">
        <v>30302.951390632399</v>
      </c>
      <c r="B5789" s="183">
        <v>2.0741203215691502</v>
      </c>
      <c r="C5789" s="183">
        <v>-0.12735024995518199</v>
      </c>
      <c r="D5789" s="183">
        <v>-0.167053331262427</v>
      </c>
      <c r="E5789" s="183">
        <v>-0.300340440089642</v>
      </c>
    </row>
    <row r="5790" spans="1:5" x14ac:dyDescent="0.25">
      <c r="A5790" s="183">
        <v>30304.180442369299</v>
      </c>
      <c r="B5790" s="183">
        <v>-0.409023009576515</v>
      </c>
      <c r="C5790" s="183">
        <v>-0.12733886880496201</v>
      </c>
      <c r="D5790" s="183">
        <v>-0.167051695690911</v>
      </c>
      <c r="E5790" s="183">
        <v>-0.30034738329939797</v>
      </c>
    </row>
    <row r="5791" spans="1:5" x14ac:dyDescent="0.25">
      <c r="A5791" s="183">
        <v>30307.580433379801</v>
      </c>
      <c r="B5791" s="183">
        <v>-0.299055888639288</v>
      </c>
      <c r="C5791" s="183">
        <v>-0.127307384525436</v>
      </c>
      <c r="D5791" s="183">
        <v>-0.16704717112267201</v>
      </c>
      <c r="E5791" s="183">
        <v>-0.30036651536810699</v>
      </c>
    </row>
    <row r="5792" spans="1:5" x14ac:dyDescent="0.25">
      <c r="A5792" s="183">
        <v>30320.1812235049</v>
      </c>
      <c r="B5792" s="183">
        <v>0.20078938807794899</v>
      </c>
      <c r="C5792" s="183">
        <v>-0.12719060322231099</v>
      </c>
      <c r="D5792" s="183">
        <v>-0.16703064460116401</v>
      </c>
      <c r="E5792" s="183">
        <v>-0.30043672479024602</v>
      </c>
    </row>
    <row r="5793" spans="1:5" x14ac:dyDescent="0.25">
      <c r="A5793" s="183">
        <v>30321.402849827198</v>
      </c>
      <c r="B5793" s="183">
        <v>0.39692636129726699</v>
      </c>
      <c r="C5793" s="183">
        <v>-0.12717927177129601</v>
      </c>
      <c r="D5793" s="183">
        <v>-0.16702904238150301</v>
      </c>
      <c r="E5793" s="183">
        <v>-0.30044348181706898</v>
      </c>
    </row>
    <row r="5794" spans="1:5" x14ac:dyDescent="0.25">
      <c r="A5794" s="183">
        <v>30322.263218259701</v>
      </c>
      <c r="B5794" s="183">
        <v>0.13142052296908299</v>
      </c>
      <c r="C5794" s="183">
        <v>-0.12717129027547</v>
      </c>
      <c r="D5794" s="183">
        <v>-0.16702792579499201</v>
      </c>
      <c r="E5794" s="183">
        <v>-0.30044823330474202</v>
      </c>
    </row>
    <row r="5795" spans="1:5" x14ac:dyDescent="0.25">
      <c r="A5795" s="183">
        <v>30323.635711291899</v>
      </c>
      <c r="B5795" s="183">
        <v>-0.16830264938192399</v>
      </c>
      <c r="C5795" s="183">
        <v>-0.12715855545113999</v>
      </c>
      <c r="D5795" s="183">
        <v>-0.16702614969003199</v>
      </c>
      <c r="E5795" s="183">
        <v>-0.300455793594263</v>
      </c>
    </row>
    <row r="5796" spans="1:5" x14ac:dyDescent="0.25">
      <c r="A5796" s="183">
        <v>30324.865616332001</v>
      </c>
      <c r="B5796" s="183">
        <v>-0.31062537657816602</v>
      </c>
      <c r="C5796" s="183">
        <v>-0.127147143243171</v>
      </c>
      <c r="D5796" s="183">
        <v>-0.16702455810421599</v>
      </c>
      <c r="E5796" s="183">
        <v>-0.30046256844700803</v>
      </c>
    </row>
    <row r="5797" spans="1:5" x14ac:dyDescent="0.25">
      <c r="A5797" s="183">
        <v>30326.378759861302</v>
      </c>
      <c r="B5797" s="183">
        <v>0.25572464520295901</v>
      </c>
      <c r="C5797" s="183">
        <v>-0.12713310001612099</v>
      </c>
      <c r="D5797" s="183">
        <v>-0.16702260123221299</v>
      </c>
      <c r="E5797" s="183">
        <v>-0.300470873009616</v>
      </c>
    </row>
    <row r="5798" spans="1:5" x14ac:dyDescent="0.25">
      <c r="A5798" s="183">
        <v>30327.930542401999</v>
      </c>
      <c r="B5798" s="183">
        <v>-0.42471205906627901</v>
      </c>
      <c r="C5798" s="183">
        <v>-0.127118693823114</v>
      </c>
      <c r="D5798" s="183">
        <v>-0.16702060707817901</v>
      </c>
      <c r="E5798" s="183">
        <v>-0.30047938963412102</v>
      </c>
    </row>
    <row r="5799" spans="1:5" x14ac:dyDescent="0.25">
      <c r="A5799" s="183">
        <v>30331.6842490177</v>
      </c>
      <c r="B5799" s="183">
        <v>-0.51700285785649702</v>
      </c>
      <c r="C5799" s="183">
        <v>-0.12708384000241499</v>
      </c>
      <c r="D5799" s="183">
        <v>-0.16701578738174899</v>
      </c>
      <c r="E5799" s="183">
        <v>-0.30049990514375102</v>
      </c>
    </row>
    <row r="5800" spans="1:5" x14ac:dyDescent="0.25">
      <c r="A5800" s="183">
        <v>30332.3570783262</v>
      </c>
      <c r="B5800" s="183">
        <v>-5.2651973539430399E-3</v>
      </c>
      <c r="C5800" s="183">
        <v>-0.127077591528479</v>
      </c>
      <c r="D5800" s="183">
        <v>-0.167014928819229</v>
      </c>
      <c r="E5800" s="183">
        <v>-0.300503567401328</v>
      </c>
    </row>
    <row r="5801" spans="1:5" x14ac:dyDescent="0.25">
      <c r="A5801" s="183">
        <v>30348.750825004001</v>
      </c>
      <c r="B5801" s="183">
        <v>-7.8165162036958294E-2</v>
      </c>
      <c r="C5801" s="183">
        <v>-0.12692516608839099</v>
      </c>
      <c r="D5801" s="183">
        <v>-0.16699422102856301</v>
      </c>
      <c r="E5801" s="183">
        <v>-0.30059199469340803</v>
      </c>
    </row>
    <row r="5802" spans="1:5" x14ac:dyDescent="0.25">
      <c r="A5802" s="183">
        <v>30351.9291575893</v>
      </c>
      <c r="B5802" s="183">
        <v>-0.34460785203458399</v>
      </c>
      <c r="C5802" s="183">
        <v>-0.12689559660136501</v>
      </c>
      <c r="D5802" s="183">
        <v>-0.16699026171977699</v>
      </c>
      <c r="E5802" s="183">
        <v>-0.3006089291488</v>
      </c>
    </row>
    <row r="5803" spans="1:5" x14ac:dyDescent="0.25">
      <c r="A5803" s="183">
        <v>30353.339775125402</v>
      </c>
      <c r="B5803" s="183">
        <v>-2.1701698665279201</v>
      </c>
      <c r="C5803" s="183">
        <v>-0.12688246382749599</v>
      </c>
      <c r="D5803" s="183">
        <v>-0.16698851152423999</v>
      </c>
      <c r="E5803" s="183">
        <v>-0.30061641994917998</v>
      </c>
    </row>
    <row r="5804" spans="1:5" x14ac:dyDescent="0.25">
      <c r="A5804" s="183">
        <v>30355.920985520999</v>
      </c>
      <c r="B5804" s="183">
        <v>-0.26305287710480801</v>
      </c>
      <c r="C5804" s="183">
        <v>-0.126858427351872</v>
      </c>
      <c r="D5804" s="183">
        <v>-0.16698532308711</v>
      </c>
      <c r="E5804" s="183">
        <v>-0.30063010775441301</v>
      </c>
    </row>
    <row r="5805" spans="1:5" x14ac:dyDescent="0.25">
      <c r="A5805" s="183">
        <v>30356.075550853599</v>
      </c>
      <c r="B5805" s="183">
        <v>0.20993586931206101</v>
      </c>
      <c r="C5805" s="183">
        <v>-0.12685698783907401</v>
      </c>
      <c r="D5805" s="183">
        <v>-0.166985132364905</v>
      </c>
      <c r="E5805" s="183">
        <v>-0.30063092416936399</v>
      </c>
    </row>
    <row r="5806" spans="1:5" x14ac:dyDescent="0.25">
      <c r="A5806" s="183">
        <v>30358.858267948799</v>
      </c>
      <c r="B5806" s="183">
        <v>0.51179715659241998</v>
      </c>
      <c r="C5806" s="183">
        <v>-0.12683106588606399</v>
      </c>
      <c r="D5806" s="183">
        <v>-0.166981698697513</v>
      </c>
      <c r="E5806" s="183">
        <v>-0.30064562249660798</v>
      </c>
    </row>
    <row r="5807" spans="1:5" x14ac:dyDescent="0.25">
      <c r="A5807" s="183">
        <v>30358.9151877763</v>
      </c>
      <c r="B5807" s="183">
        <v>-0.32127601610129097</v>
      </c>
      <c r="C5807" s="183">
        <v>-0.12683053549045301</v>
      </c>
      <c r="D5807" s="183">
        <v>-0.166981630459826</v>
      </c>
      <c r="E5807" s="183">
        <v>-0.30064592314745497</v>
      </c>
    </row>
    <row r="5808" spans="1:5" x14ac:dyDescent="0.25">
      <c r="A5808" s="183">
        <v>30364.418386058998</v>
      </c>
      <c r="B5808" s="183">
        <v>0.31266073132831801</v>
      </c>
      <c r="C5808" s="183">
        <v>-0.126779247564239</v>
      </c>
      <c r="D5808" s="183">
        <v>-0.166975033013185</v>
      </c>
      <c r="E5808" s="183">
        <v>-0.300674837482655</v>
      </c>
    </row>
    <row r="5809" spans="1:5" x14ac:dyDescent="0.25">
      <c r="A5809" s="183">
        <v>30368.474886525499</v>
      </c>
      <c r="B5809" s="183">
        <v>-0.175547196194592</v>
      </c>
      <c r="C5809" s="183">
        <v>-0.12674142310198</v>
      </c>
      <c r="D5809" s="183">
        <v>-0.16697016992375899</v>
      </c>
      <c r="E5809" s="183">
        <v>-0.30069602228516701</v>
      </c>
    </row>
    <row r="5810" spans="1:5" x14ac:dyDescent="0.25">
      <c r="A5810" s="183">
        <v>30370.252687027201</v>
      </c>
      <c r="B5810" s="183">
        <v>-0.13176404378511</v>
      </c>
      <c r="C5810" s="183">
        <v>-0.12672483300960699</v>
      </c>
      <c r="D5810" s="183">
        <v>-0.166968038627857</v>
      </c>
      <c r="E5810" s="183">
        <v>-0.30070527492846699</v>
      </c>
    </row>
    <row r="5811" spans="1:5" x14ac:dyDescent="0.25">
      <c r="A5811" s="183">
        <v>30386.6449723472</v>
      </c>
      <c r="B5811" s="183">
        <v>1.6867284595600801E-2</v>
      </c>
      <c r="C5811" s="183">
        <v>-0.12657177698969399</v>
      </c>
      <c r="D5811" s="183">
        <v>-0.166948386923127</v>
      </c>
      <c r="E5811" s="183">
        <v>-0.30078960813302902</v>
      </c>
    </row>
    <row r="5812" spans="1:5" x14ac:dyDescent="0.25">
      <c r="A5812" s="183">
        <v>30388.079210091601</v>
      </c>
      <c r="B5812" s="183">
        <v>-0.35054925259685499</v>
      </c>
      <c r="C5812" s="183">
        <v>-0.126558372833636</v>
      </c>
      <c r="D5812" s="183">
        <v>-0.16694666750352699</v>
      </c>
      <c r="E5812" s="183">
        <v>-0.30079689643961599</v>
      </c>
    </row>
    <row r="5813" spans="1:5" x14ac:dyDescent="0.25">
      <c r="A5813" s="183">
        <v>30391.831589621001</v>
      </c>
      <c r="B5813" s="183">
        <v>-0.32686747821809597</v>
      </c>
      <c r="C5813" s="183">
        <v>-0.12652328945452901</v>
      </c>
      <c r="D5813" s="183">
        <v>-0.16694216900602599</v>
      </c>
      <c r="E5813" s="183">
        <v>-0.30081592995260598</v>
      </c>
    </row>
    <row r="5814" spans="1:5" x14ac:dyDescent="0.25">
      <c r="A5814" s="183">
        <v>30395.160779461999</v>
      </c>
      <c r="B5814" s="183">
        <v>-0.107179593111351</v>
      </c>
      <c r="C5814" s="183">
        <v>-0.126492150573218</v>
      </c>
      <c r="D5814" s="183">
        <v>-0.16693828918381201</v>
      </c>
      <c r="E5814" s="183">
        <v>-0.30083272871161498</v>
      </c>
    </row>
    <row r="5815" spans="1:5" x14ac:dyDescent="0.25">
      <c r="A5815" s="183">
        <v>30398.088395579602</v>
      </c>
      <c r="B5815" s="183">
        <v>0.40906016862507499</v>
      </c>
      <c r="C5815" s="183">
        <v>-0.126464757954279</v>
      </c>
      <c r="D5815" s="183">
        <v>-0.16693488909191501</v>
      </c>
      <c r="E5815" s="183">
        <v>-0.30084745167279398</v>
      </c>
    </row>
    <row r="5816" spans="1:5" x14ac:dyDescent="0.25">
      <c r="A5816" s="183">
        <v>30398.651338317199</v>
      </c>
      <c r="B5816" s="183">
        <v>-0.64476217342874798</v>
      </c>
      <c r="C5816" s="183">
        <v>-0.126459487999144</v>
      </c>
      <c r="D5816" s="183">
        <v>-0.16693423529819201</v>
      </c>
      <c r="E5816" s="183">
        <v>-0.30085027696764499</v>
      </c>
    </row>
    <row r="5817" spans="1:5" x14ac:dyDescent="0.25">
      <c r="A5817" s="183">
        <v>30399.1879815383</v>
      </c>
      <c r="B5817" s="183">
        <v>-0.14019355980291501</v>
      </c>
      <c r="C5817" s="183">
        <v>-0.12645446424537701</v>
      </c>
      <c r="D5817" s="183">
        <v>-0.166933612048355</v>
      </c>
      <c r="E5817" s="183">
        <v>-0.30085296708398301</v>
      </c>
    </row>
    <row r="5818" spans="1:5" x14ac:dyDescent="0.25">
      <c r="A5818" s="183">
        <v>30403.323633296699</v>
      </c>
      <c r="B5818" s="183">
        <v>-0.26750326416410403</v>
      </c>
      <c r="C5818" s="183">
        <v>-0.1264157485861</v>
      </c>
      <c r="D5818" s="183">
        <v>-0.16692884396206201</v>
      </c>
      <c r="E5818" s="183">
        <v>-0.30087363683780799</v>
      </c>
    </row>
    <row r="5819" spans="1:5" x14ac:dyDescent="0.25">
      <c r="A5819" s="183">
        <v>30404.1845112954</v>
      </c>
      <c r="B5819" s="183">
        <v>0.398899458226398</v>
      </c>
      <c r="C5819" s="183">
        <v>-0.126407689527643</v>
      </c>
      <c r="D5819" s="183">
        <v>-0.16692785346471301</v>
      </c>
      <c r="E5819" s="183">
        <v>-0.30087792391946899</v>
      </c>
    </row>
    <row r="5820" spans="1:5" x14ac:dyDescent="0.25">
      <c r="A5820" s="183">
        <v>30404.306714808001</v>
      </c>
      <c r="B5820" s="183">
        <v>0.17559462215046601</v>
      </c>
      <c r="C5820" s="183">
        <v>-0.12640654552668901</v>
      </c>
      <c r="D5820" s="183">
        <v>-0.16692771346575699</v>
      </c>
      <c r="E5820" s="183">
        <v>-0.30087853025164402</v>
      </c>
    </row>
    <row r="5821" spans="1:5" x14ac:dyDescent="0.25">
      <c r="A5821" s="183">
        <v>30405.433219063299</v>
      </c>
      <c r="B5821" s="183">
        <v>-0.21691396360957699</v>
      </c>
      <c r="C5821" s="183">
        <v>-0.126395995476214</v>
      </c>
      <c r="D5821" s="183">
        <v>-0.16692642291841001</v>
      </c>
      <c r="E5821" s="183">
        <v>-0.30088411958178202</v>
      </c>
    </row>
    <row r="5822" spans="1:5" x14ac:dyDescent="0.25">
      <c r="A5822" s="183">
        <v>30423.043409580299</v>
      </c>
      <c r="B5822" s="183">
        <v>-0.192819642050335</v>
      </c>
      <c r="C5822" s="183">
        <v>-0.12623089788782699</v>
      </c>
      <c r="D5822" s="183">
        <v>-0.16690655430637699</v>
      </c>
      <c r="E5822" s="183">
        <v>-0.30097070165789502</v>
      </c>
    </row>
    <row r="5823" spans="1:5" x14ac:dyDescent="0.25">
      <c r="A5823" s="183">
        <v>30426.305210253398</v>
      </c>
      <c r="B5823" s="183">
        <v>2.2074469615085399E-2</v>
      </c>
      <c r="C5823" s="183">
        <v>-0.12620028232248101</v>
      </c>
      <c r="D5823" s="183">
        <v>-0.16690292231711301</v>
      </c>
      <c r="E5823" s="183">
        <v>-0.30098649930341698</v>
      </c>
    </row>
    <row r="5824" spans="1:5" x14ac:dyDescent="0.25">
      <c r="A5824" s="183">
        <v>30430.641863106499</v>
      </c>
      <c r="B5824" s="183">
        <v>-0.627870028193667</v>
      </c>
      <c r="C5824" s="183">
        <v>-0.126159561373486</v>
      </c>
      <c r="D5824" s="183">
        <v>-0.16689813831516201</v>
      </c>
      <c r="E5824" s="183">
        <v>-0.30100744971725502</v>
      </c>
    </row>
    <row r="5825" spans="1:5" x14ac:dyDescent="0.25">
      <c r="A5825" s="183">
        <v>30430.677984963699</v>
      </c>
      <c r="B5825" s="183">
        <v>0.20048409387722901</v>
      </c>
      <c r="C5825" s="183">
        <v>-0.12615922219108999</v>
      </c>
      <c r="D5825" s="183">
        <v>-0.16689809854576901</v>
      </c>
      <c r="E5825" s="183">
        <v>-0.30100762282329202</v>
      </c>
    </row>
    <row r="5826" spans="1:5" x14ac:dyDescent="0.25">
      <c r="A5826" s="183">
        <v>30433.535724087698</v>
      </c>
      <c r="B5826" s="183">
        <v>-0.12094178784432</v>
      </c>
      <c r="C5826" s="183">
        <v>-0.126132377265399</v>
      </c>
      <c r="D5826" s="183">
        <v>-0.16689497065585701</v>
      </c>
      <c r="E5826" s="183">
        <v>-0.301021317908021</v>
      </c>
    </row>
    <row r="5827" spans="1:5" x14ac:dyDescent="0.25">
      <c r="A5827" s="183">
        <v>30437.096252438801</v>
      </c>
      <c r="B5827" s="183">
        <v>-0.239893736636942</v>
      </c>
      <c r="C5827" s="183">
        <v>-0.126098912322896</v>
      </c>
      <c r="D5827" s="183">
        <v>-0.166891079450913</v>
      </c>
      <c r="E5827" s="183">
        <v>-0.30103838095518098</v>
      </c>
    </row>
    <row r="5828" spans="1:5" x14ac:dyDescent="0.25">
      <c r="A5828" s="183">
        <v>30437.580931687899</v>
      </c>
      <c r="B5828" s="183">
        <v>-0.341532932552435</v>
      </c>
      <c r="C5828" s="183">
        <v>-0.12609435688572301</v>
      </c>
      <c r="D5828" s="183">
        <v>-0.166890549758096</v>
      </c>
      <c r="E5828" s="183">
        <v>-0.30104069311680798</v>
      </c>
    </row>
    <row r="5829" spans="1:5" x14ac:dyDescent="0.25">
      <c r="A5829" s="183">
        <v>30440.051007076101</v>
      </c>
      <c r="B5829" s="183">
        <v>-1.4462056272912501E-2</v>
      </c>
      <c r="C5829" s="183">
        <v>-0.126071140968676</v>
      </c>
      <c r="D5829" s="183">
        <v>-0.16688786950595799</v>
      </c>
      <c r="E5829" s="183">
        <v>-0.30105245389082702</v>
      </c>
    </row>
    <row r="5830" spans="1:5" x14ac:dyDescent="0.25">
      <c r="A5830" s="183">
        <v>30440.507349040799</v>
      </c>
      <c r="B5830" s="183">
        <v>0.98917431950113999</v>
      </c>
      <c r="C5830" s="183">
        <v>-0.12606685186995101</v>
      </c>
      <c r="D5830" s="183">
        <v>-0.166887378387853</v>
      </c>
      <c r="E5830" s="183">
        <v>-0.301054621987835</v>
      </c>
    </row>
    <row r="5831" spans="1:5" x14ac:dyDescent="0.25">
      <c r="A5831" s="183">
        <v>30447.925036145902</v>
      </c>
      <c r="B5831" s="183">
        <v>-0.33836615715052698</v>
      </c>
      <c r="C5831" s="183">
        <v>-0.125997077979938</v>
      </c>
      <c r="D5831" s="183">
        <v>-0.166879399689496</v>
      </c>
      <c r="E5831" s="183">
        <v>-0.30108969430580201</v>
      </c>
    </row>
    <row r="5832" spans="1:5" x14ac:dyDescent="0.25">
      <c r="A5832" s="183">
        <v>30448.5259784435</v>
      </c>
      <c r="B5832" s="183">
        <v>-0.62018797167531203</v>
      </c>
      <c r="C5832" s="183">
        <v>-0.12599142281718201</v>
      </c>
      <c r="D5832" s="183">
        <v>-0.166878761825003</v>
      </c>
      <c r="E5832" s="183">
        <v>-0.30109252069787701</v>
      </c>
    </row>
    <row r="5833" spans="1:5" x14ac:dyDescent="0.25">
      <c r="A5833" s="183">
        <v>30450.307060461499</v>
      </c>
      <c r="B5833" s="183">
        <v>-3.6645336636476102E-2</v>
      </c>
      <c r="C5833" s="183">
        <v>-0.12597465674781599</v>
      </c>
      <c r="D5833" s="183">
        <v>-0.16687687131241499</v>
      </c>
      <c r="E5833" s="183">
        <v>-0.30110088452676298</v>
      </c>
    </row>
    <row r="5834" spans="1:5" x14ac:dyDescent="0.25">
      <c r="A5834" s="183">
        <v>30453.861589170101</v>
      </c>
      <c r="B5834" s="183">
        <v>-0.113395345837619</v>
      </c>
      <c r="C5834" s="183">
        <v>-0.12594119648360999</v>
      </c>
      <c r="D5834" s="183">
        <v>-0.16687309839168499</v>
      </c>
      <c r="E5834" s="183">
        <v>-0.30111747411013101</v>
      </c>
    </row>
    <row r="5835" spans="1:5" x14ac:dyDescent="0.25">
      <c r="A5835" s="183">
        <v>30464.305507049401</v>
      </c>
      <c r="B5835" s="183">
        <v>0.28545255636109901</v>
      </c>
      <c r="C5835" s="183">
        <v>-0.125842797190518</v>
      </c>
      <c r="D5835" s="183">
        <v>-0.16686217679763701</v>
      </c>
      <c r="E5835" s="183">
        <v>-0.30116593522170498</v>
      </c>
    </row>
    <row r="5836" spans="1:5" x14ac:dyDescent="0.25">
      <c r="A5836" s="183">
        <v>30464.746321706702</v>
      </c>
      <c r="B5836" s="183">
        <v>-0.49555250676082102</v>
      </c>
      <c r="C5836" s="183">
        <v>-0.12583864150462501</v>
      </c>
      <c r="D5836" s="183">
        <v>-0.16686171855479001</v>
      </c>
      <c r="E5836" s="183">
        <v>-0.301167963651086</v>
      </c>
    </row>
    <row r="5837" spans="1:5" x14ac:dyDescent="0.25">
      <c r="A5837" s="183">
        <v>30468.173347769</v>
      </c>
      <c r="B5837" s="183">
        <v>-0.32039635925245102</v>
      </c>
      <c r="C5837" s="183">
        <v>-0.12580632420901</v>
      </c>
      <c r="D5837" s="183">
        <v>-0.16685815603672799</v>
      </c>
      <c r="E5837" s="183">
        <v>-0.30118370682490703</v>
      </c>
    </row>
    <row r="5838" spans="1:5" x14ac:dyDescent="0.25">
      <c r="A5838" s="183">
        <v>30469.386914410501</v>
      </c>
      <c r="B5838" s="183">
        <v>-0.16992435157727701</v>
      </c>
      <c r="C5838" s="183">
        <v>-0.12579488011982301</v>
      </c>
      <c r="D5838" s="183">
        <v>-0.166856894490127</v>
      </c>
      <c r="E5838" s="183">
        <v>-0.30118926188436301</v>
      </c>
    </row>
    <row r="5839" spans="1:5" x14ac:dyDescent="0.25">
      <c r="A5839" s="183">
        <v>30472.555568087599</v>
      </c>
      <c r="B5839" s="183">
        <v>-9.0445632602853501E-2</v>
      </c>
      <c r="C5839" s="183">
        <v>-0.125764979430948</v>
      </c>
      <c r="D5839" s="183">
        <v>-0.16685360055954301</v>
      </c>
      <c r="E5839" s="183">
        <v>-0.30120372415818902</v>
      </c>
    </row>
    <row r="5840" spans="1:5" x14ac:dyDescent="0.25">
      <c r="A5840" s="183">
        <v>30477.156521907</v>
      </c>
      <c r="B5840" s="183">
        <v>-0.59413830880902196</v>
      </c>
      <c r="C5840" s="183">
        <v>-0.12572155818683101</v>
      </c>
      <c r="D5840" s="183">
        <v>-0.16684892939298801</v>
      </c>
      <c r="E5840" s="183">
        <v>-0.301224615478623</v>
      </c>
    </row>
    <row r="5841" spans="1:5" x14ac:dyDescent="0.25">
      <c r="A5841" s="183">
        <v>30479.012549450999</v>
      </c>
      <c r="B5841" s="183">
        <v>-0.11622301860803</v>
      </c>
      <c r="C5841" s="183">
        <v>-0.125704042030782</v>
      </c>
      <c r="D5841" s="183">
        <v>-0.166847045905931</v>
      </c>
      <c r="E5841" s="183">
        <v>-0.30123300013031401</v>
      </c>
    </row>
    <row r="5842" spans="1:5" x14ac:dyDescent="0.25">
      <c r="A5842" s="183">
        <v>30479.062816780999</v>
      </c>
      <c r="B5842" s="183">
        <v>-0.104082419370044</v>
      </c>
      <c r="C5842" s="183">
        <v>-0.12570356739830099</v>
      </c>
      <c r="D5842" s="183">
        <v>-0.16684699489490701</v>
      </c>
      <c r="E5842" s="183">
        <v>-0.30123322721425699</v>
      </c>
    </row>
    <row r="5843" spans="1:5" x14ac:dyDescent="0.25">
      <c r="A5843" s="183">
        <v>30481.485932426</v>
      </c>
      <c r="B5843" s="183">
        <v>-0.105254042566838</v>
      </c>
      <c r="C5843" s="183">
        <v>-0.12568068487397999</v>
      </c>
      <c r="D5843" s="183">
        <v>-0.166844535929807</v>
      </c>
      <c r="E5843" s="183">
        <v>-0.301244153926087</v>
      </c>
    </row>
    <row r="5844" spans="1:5" x14ac:dyDescent="0.25">
      <c r="A5844" s="183">
        <v>30482.379021325301</v>
      </c>
      <c r="B5844" s="183">
        <v>-0.25539954678247501</v>
      </c>
      <c r="C5844" s="183">
        <v>-0.125672248777604</v>
      </c>
      <c r="D5844" s="183">
        <v>-0.16684362962785701</v>
      </c>
      <c r="E5844" s="183">
        <v>-0.30124817422088901</v>
      </c>
    </row>
    <row r="5845" spans="1:5" x14ac:dyDescent="0.25">
      <c r="A5845" s="183">
        <v>30486.5990396405</v>
      </c>
      <c r="B5845" s="183">
        <v>-0.14493828708640499</v>
      </c>
      <c r="C5845" s="183">
        <v>-0.12563237897642801</v>
      </c>
      <c r="D5845" s="183">
        <v>-0.166839372881734</v>
      </c>
      <c r="E5845" s="183">
        <v>-0.301267090951161</v>
      </c>
    </row>
    <row r="5846" spans="1:5" x14ac:dyDescent="0.25">
      <c r="A5846" s="183">
        <v>30489.001693742</v>
      </c>
      <c r="B5846" s="183">
        <v>0.60682328593255597</v>
      </c>
      <c r="C5846" s="183">
        <v>-0.125609672164022</v>
      </c>
      <c r="D5846" s="183">
        <v>-0.16683698006824299</v>
      </c>
      <c r="E5846" s="183">
        <v>-0.30127781022485001</v>
      </c>
    </row>
    <row r="5847" spans="1:5" x14ac:dyDescent="0.25">
      <c r="A5847" s="183">
        <v>30490.703819243499</v>
      </c>
      <c r="B5847" s="183">
        <v>-0.636839999892302</v>
      </c>
      <c r="C5847" s="183">
        <v>-0.125593573705296</v>
      </c>
      <c r="D5847" s="183">
        <v>-0.16683528491417901</v>
      </c>
      <c r="E5847" s="183">
        <v>-0.30128538871662602</v>
      </c>
    </row>
    <row r="5848" spans="1:5" x14ac:dyDescent="0.25">
      <c r="A5848" s="183">
        <v>30490.7837698812</v>
      </c>
      <c r="B5848" s="183">
        <v>-7.4638652383329802E-3</v>
      </c>
      <c r="C5848" s="183">
        <v>-0.12559281754363799</v>
      </c>
      <c r="D5848" s="183">
        <v>-0.16683520529099699</v>
      </c>
      <c r="E5848" s="183">
        <v>-0.30128574411002501</v>
      </c>
    </row>
    <row r="5849" spans="1:5" x14ac:dyDescent="0.25">
      <c r="A5849" s="183">
        <v>30491.741217553201</v>
      </c>
      <c r="B5849" s="183">
        <v>-5.3572399507451102E-2</v>
      </c>
      <c r="C5849" s="183">
        <v>-0.12558376214095601</v>
      </c>
      <c r="D5849" s="183">
        <v>-0.16683425176476799</v>
      </c>
      <c r="E5849" s="183">
        <v>-0.30128999715231197</v>
      </c>
    </row>
    <row r="5850" spans="1:5" x14ac:dyDescent="0.25">
      <c r="A5850" s="183">
        <v>30494.9671609092</v>
      </c>
      <c r="B5850" s="183">
        <v>-0.48302182135519001</v>
      </c>
      <c r="C5850" s="183">
        <v>-0.12555325163163999</v>
      </c>
      <c r="D5850" s="183">
        <v>-0.16683104998009701</v>
      </c>
      <c r="E5850" s="183">
        <v>-0.30130428673739501</v>
      </c>
    </row>
    <row r="5851" spans="1:5" x14ac:dyDescent="0.25">
      <c r="A5851" s="183">
        <v>30506.590562687801</v>
      </c>
      <c r="B5851" s="183">
        <v>0.750996726953712</v>
      </c>
      <c r="C5851" s="183">
        <v>-0.12544325752746899</v>
      </c>
      <c r="D5851" s="183">
        <v>-0.16681973362173699</v>
      </c>
      <c r="E5851" s="183">
        <v>-0.30135526076657998</v>
      </c>
    </row>
    <row r="5852" spans="1:5" x14ac:dyDescent="0.25">
      <c r="A5852" s="183">
        <v>30509.415117747099</v>
      </c>
      <c r="B5852" s="183">
        <v>-2.1734533752995202</v>
      </c>
      <c r="C5852" s="183">
        <v>-0.125416505783952</v>
      </c>
      <c r="D5852" s="183">
        <v>-0.166816983680036</v>
      </c>
      <c r="E5852" s="183">
        <v>-0.30136752008837803</v>
      </c>
    </row>
    <row r="5853" spans="1:5" x14ac:dyDescent="0.25">
      <c r="A5853" s="183">
        <v>30510.252566723098</v>
      </c>
      <c r="B5853" s="183">
        <v>1.25702939693018</v>
      </c>
      <c r="C5853" s="183">
        <v>-0.125408570054649</v>
      </c>
      <c r="D5853" s="183">
        <v>-0.16681616835308599</v>
      </c>
      <c r="E5853" s="183">
        <v>-0.30137115484014199</v>
      </c>
    </row>
    <row r="5854" spans="1:5" x14ac:dyDescent="0.25">
      <c r="A5854" s="183">
        <v>30512.912622436801</v>
      </c>
      <c r="B5854" s="183">
        <v>-0.61710564918207</v>
      </c>
      <c r="C5854" s="183">
        <v>-0.12538336316720899</v>
      </c>
      <c r="D5854" s="183">
        <v>-0.16681361492009</v>
      </c>
      <c r="E5854" s="183">
        <v>-0.30138265069122</v>
      </c>
    </row>
    <row r="5855" spans="1:5" x14ac:dyDescent="0.25">
      <c r="A5855" s="183">
        <v>30521.591027615901</v>
      </c>
      <c r="B5855" s="183">
        <v>0.36681522493964303</v>
      </c>
      <c r="C5855" s="183">
        <v>-0.12530108775453599</v>
      </c>
      <c r="D5855" s="183">
        <v>-0.166805381922463</v>
      </c>
      <c r="E5855" s="183">
        <v>-0.30141986123746101</v>
      </c>
    </row>
    <row r="5856" spans="1:5" x14ac:dyDescent="0.25">
      <c r="A5856" s="183">
        <v>30523.102727754998</v>
      </c>
      <c r="B5856" s="183">
        <v>-0.119094662336494</v>
      </c>
      <c r="C5856" s="183">
        <v>-0.12528674759679601</v>
      </c>
      <c r="D5856" s="183">
        <v>-0.166803963688303</v>
      </c>
      <c r="E5856" s="183">
        <v>-0.30142629323729098</v>
      </c>
    </row>
    <row r="5857" spans="1:5" x14ac:dyDescent="0.25">
      <c r="A5857" s="183">
        <v>30536.4223372954</v>
      </c>
      <c r="B5857" s="183">
        <v>0.34661150058696899</v>
      </c>
      <c r="C5857" s="183">
        <v>-0.12516029701371401</v>
      </c>
      <c r="D5857" s="183">
        <v>-0.16679160172650301</v>
      </c>
      <c r="E5857" s="183">
        <v>-0.30148245234125798</v>
      </c>
    </row>
    <row r="5858" spans="1:5" x14ac:dyDescent="0.25">
      <c r="A5858" s="183">
        <v>30537.840777043501</v>
      </c>
      <c r="B5858" s="183">
        <v>-0.32833275037465998</v>
      </c>
      <c r="C5858" s="183">
        <v>-0.12514682042358799</v>
      </c>
      <c r="D5858" s="183">
        <v>-0.166790293170506</v>
      </c>
      <c r="E5858" s="183">
        <v>-0.30148837116395799</v>
      </c>
    </row>
    <row r="5859" spans="1:5" x14ac:dyDescent="0.25">
      <c r="A5859" s="183">
        <v>30540.7714035518</v>
      </c>
      <c r="B5859" s="183">
        <v>0.28240794520735202</v>
      </c>
      <c r="C5859" s="183">
        <v>-0.12511897034667699</v>
      </c>
      <c r="D5859" s="183">
        <v>-0.166787650510416</v>
      </c>
      <c r="E5859" s="183">
        <v>-0.30150055123186797</v>
      </c>
    </row>
    <row r="5860" spans="1:5" x14ac:dyDescent="0.25">
      <c r="A5860" s="183">
        <v>30560.431441397999</v>
      </c>
      <c r="B5860" s="183">
        <v>-0.11724548951467199</v>
      </c>
      <c r="C5860" s="183">
        <v>-0.124931916802257</v>
      </c>
      <c r="D5860" s="183">
        <v>-0.166770082465169</v>
      </c>
      <c r="E5860" s="183">
        <v>-0.30158093085661603</v>
      </c>
    </row>
    <row r="5861" spans="1:5" x14ac:dyDescent="0.25">
      <c r="A5861" s="183">
        <v>30565.510672482102</v>
      </c>
      <c r="B5861" s="183">
        <v>-0.149185152087428</v>
      </c>
      <c r="C5861" s="183">
        <v>-0.12488352717387199</v>
      </c>
      <c r="D5861" s="183">
        <v>-0.16676564317904999</v>
      </c>
      <c r="E5861" s="183">
        <v>-0.30160153611645601</v>
      </c>
    </row>
    <row r="5862" spans="1:5" x14ac:dyDescent="0.25">
      <c r="A5862" s="183">
        <v>30565.742463468901</v>
      </c>
      <c r="B5862" s="183">
        <v>-0.567191132951816</v>
      </c>
      <c r="C5862" s="183">
        <v>-0.12488131827707601</v>
      </c>
      <c r="D5862" s="183">
        <v>-0.166765440591986</v>
      </c>
      <c r="E5862" s="183">
        <v>-0.30160246449331601</v>
      </c>
    </row>
    <row r="5863" spans="1:5" x14ac:dyDescent="0.25">
      <c r="A5863" s="183">
        <v>30567.666547517001</v>
      </c>
      <c r="B5863" s="183">
        <v>-0.127783206577914</v>
      </c>
      <c r="C5863" s="183">
        <v>-0.124862982348022</v>
      </c>
      <c r="D5863" s="183">
        <v>-0.16676379421475801</v>
      </c>
      <c r="E5863" s="183">
        <v>-0.30161017063100598</v>
      </c>
    </row>
    <row r="5864" spans="1:5" x14ac:dyDescent="0.25">
      <c r="A5864" s="183">
        <v>30573.337603172498</v>
      </c>
      <c r="B5864" s="183">
        <v>-0.11880402892283599</v>
      </c>
      <c r="C5864" s="183">
        <v>-0.12480891357549399</v>
      </c>
      <c r="D5864" s="183">
        <v>-0.166758941673677</v>
      </c>
      <c r="E5864" s="183">
        <v>-0.30163275819629698</v>
      </c>
    </row>
    <row r="5865" spans="1:5" x14ac:dyDescent="0.25">
      <c r="A5865" s="183">
        <v>30582.046368818901</v>
      </c>
      <c r="B5865" s="183">
        <v>-0.16783409961486101</v>
      </c>
      <c r="C5865" s="183">
        <v>-0.12472581770114601</v>
      </c>
      <c r="D5865" s="183">
        <v>-0.16675157061356299</v>
      </c>
      <c r="E5865" s="183">
        <v>-0.30166709724220098</v>
      </c>
    </row>
    <row r="5866" spans="1:5" x14ac:dyDescent="0.25">
      <c r="A5866" s="183">
        <v>30586.029974943998</v>
      </c>
      <c r="B5866" s="183">
        <v>-0.162058538247534</v>
      </c>
      <c r="C5866" s="183">
        <v>-0.124687787397031</v>
      </c>
      <c r="D5866" s="183">
        <v>-0.166748316914929</v>
      </c>
      <c r="E5866" s="183">
        <v>-0.30168266332397498</v>
      </c>
    </row>
    <row r="5867" spans="1:5" x14ac:dyDescent="0.25">
      <c r="A5867" s="183">
        <v>30592.311251495001</v>
      </c>
      <c r="B5867" s="183">
        <v>-0.833533918892715</v>
      </c>
      <c r="C5867" s="183">
        <v>-0.124627785114813</v>
      </c>
      <c r="D5867" s="183">
        <v>-0.166743186543028</v>
      </c>
      <c r="E5867" s="183">
        <v>-0.301707028304318</v>
      </c>
    </row>
    <row r="5868" spans="1:5" x14ac:dyDescent="0.25">
      <c r="A5868" s="183">
        <v>30593.591976444499</v>
      </c>
      <c r="B5868" s="183">
        <v>-0.58962351101925503</v>
      </c>
      <c r="C5868" s="183">
        <v>-0.12461554229628399</v>
      </c>
      <c r="D5868" s="183">
        <v>-0.166742140482527</v>
      </c>
      <c r="E5868" s="183">
        <v>-0.30171197111560899</v>
      </c>
    </row>
    <row r="5869" spans="1:5" x14ac:dyDescent="0.25">
      <c r="A5869" s="183">
        <v>30593.824016283699</v>
      </c>
      <c r="B5869" s="183">
        <v>-0.56747491850559495</v>
      </c>
      <c r="C5869" s="183">
        <v>-0.124613324160654</v>
      </c>
      <c r="D5869" s="183">
        <v>-0.166741950958843</v>
      </c>
      <c r="E5869" s="183">
        <v>-0.301712865427817</v>
      </c>
    </row>
    <row r="5870" spans="1:5" x14ac:dyDescent="0.25">
      <c r="A5870" s="183">
        <v>30599.729939396999</v>
      </c>
      <c r="B5870" s="183">
        <v>-0.46049505618562803</v>
      </c>
      <c r="C5870" s="183">
        <v>-0.124556867741228</v>
      </c>
      <c r="D5870" s="183">
        <v>-0.16673712716518499</v>
      </c>
      <c r="E5870" s="183">
        <v>-0.30173552799818298</v>
      </c>
    </row>
    <row r="5871" spans="1:5" x14ac:dyDescent="0.25">
      <c r="A5871" s="183">
        <v>30602.779044814801</v>
      </c>
      <c r="B5871" s="183">
        <v>-0.55200896000445798</v>
      </c>
      <c r="C5871" s="183">
        <v>-0.124527692855695</v>
      </c>
      <c r="D5871" s="183">
        <v>-0.166734636740725</v>
      </c>
      <c r="E5871" s="183">
        <v>-0.301747153352171</v>
      </c>
    </row>
    <row r="5872" spans="1:5" x14ac:dyDescent="0.25">
      <c r="A5872" s="183">
        <v>30604.052947005999</v>
      </c>
      <c r="B5872" s="183">
        <v>-0.15609568746254299</v>
      </c>
      <c r="C5872" s="183">
        <v>-0.12451550366226</v>
      </c>
      <c r="D5872" s="183">
        <v>-0.16673359625286299</v>
      </c>
      <c r="E5872" s="183">
        <v>-0.30175199531560898</v>
      </c>
    </row>
    <row r="5873" spans="1:5" x14ac:dyDescent="0.25">
      <c r="A5873" s="183">
        <v>30613.630617278199</v>
      </c>
      <c r="B5873" s="183">
        <v>-0.25766270888522003</v>
      </c>
      <c r="C5873" s="183">
        <v>-0.124423840349162</v>
      </c>
      <c r="D5873" s="183">
        <v>-0.16672579181934799</v>
      </c>
      <c r="E5873" s="183">
        <v>-0.30178811594761001</v>
      </c>
    </row>
    <row r="5874" spans="1:5" x14ac:dyDescent="0.25">
      <c r="A5874" s="183">
        <v>30617.173323687599</v>
      </c>
      <c r="B5874" s="183">
        <v>-0.104465994706482</v>
      </c>
      <c r="C5874" s="183">
        <v>-0.124389909761406</v>
      </c>
      <c r="D5874" s="183">
        <v>-0.16672302239297601</v>
      </c>
      <c r="E5874" s="183">
        <v>-0.30180134850407297</v>
      </c>
    </row>
    <row r="5875" spans="1:5" x14ac:dyDescent="0.25">
      <c r="A5875" s="183">
        <v>30621.695176097001</v>
      </c>
      <c r="B5875" s="183">
        <v>-0.148462563289609</v>
      </c>
      <c r="C5875" s="183">
        <v>-0.124346580854201</v>
      </c>
      <c r="D5875" s="183">
        <v>-0.16671948754253599</v>
      </c>
      <c r="E5875" s="183">
        <v>-0.301818135110545</v>
      </c>
    </row>
    <row r="5876" spans="1:5" x14ac:dyDescent="0.25">
      <c r="A5876" s="183">
        <v>30626.028104066299</v>
      </c>
      <c r="B5876" s="183">
        <v>-0.35092989669485197</v>
      </c>
      <c r="C5876" s="183">
        <v>-0.124305042515638</v>
      </c>
      <c r="D5876" s="183">
        <v>-0.16671613159712101</v>
      </c>
      <c r="E5876" s="183">
        <v>-0.301834133904335</v>
      </c>
    </row>
    <row r="5877" spans="1:5" x14ac:dyDescent="0.25">
      <c r="A5877" s="183">
        <v>30629.3979030835</v>
      </c>
      <c r="B5877" s="183">
        <v>0.27412500482533197</v>
      </c>
      <c r="C5877" s="183">
        <v>-0.12427272513198299</v>
      </c>
      <c r="D5877" s="183">
        <v>-0.16671355455536399</v>
      </c>
      <c r="E5877" s="183">
        <v>-0.301846499440386</v>
      </c>
    </row>
    <row r="5878" spans="1:5" x14ac:dyDescent="0.25">
      <c r="A5878" s="183">
        <v>30632.393003032601</v>
      </c>
      <c r="B5878" s="183">
        <v>0.36265631197618398</v>
      </c>
      <c r="C5878" s="183">
        <v>-0.124243994141033</v>
      </c>
      <c r="D5878" s="183">
        <v>-0.16671129838208601</v>
      </c>
      <c r="E5878" s="183">
        <v>-0.30185743768801498</v>
      </c>
    </row>
    <row r="5879" spans="1:5" x14ac:dyDescent="0.25">
      <c r="A5879" s="183">
        <v>30638.6927219522</v>
      </c>
      <c r="B5879" s="183">
        <v>0.49780524250337999</v>
      </c>
      <c r="C5879" s="183">
        <v>-0.12418353128852801</v>
      </c>
      <c r="D5879" s="183">
        <v>-0.16670655287851999</v>
      </c>
      <c r="E5879" s="183">
        <v>-0.30188022305014001</v>
      </c>
    </row>
    <row r="5880" spans="1:5" x14ac:dyDescent="0.25">
      <c r="A5880" s="183">
        <v>30639.819527157899</v>
      </c>
      <c r="B5880" s="183">
        <v>-0.160803329750969</v>
      </c>
      <c r="C5880" s="183">
        <v>-0.12417271250763701</v>
      </c>
      <c r="D5880" s="183">
        <v>-0.16670570406951901</v>
      </c>
      <c r="E5880" s="183">
        <v>-0.30188429726963201</v>
      </c>
    </row>
    <row r="5881" spans="1:5" x14ac:dyDescent="0.25">
      <c r="A5881" s="183">
        <v>30643.496574492401</v>
      </c>
      <c r="B5881" s="183">
        <v>9.65014014142618E-4</v>
      </c>
      <c r="C5881" s="183">
        <v>-0.124137391832652</v>
      </c>
      <c r="D5881" s="183">
        <v>-0.16670294386870901</v>
      </c>
      <c r="E5881" s="183">
        <v>-0.301897578664308</v>
      </c>
    </row>
    <row r="5882" spans="1:5" x14ac:dyDescent="0.25">
      <c r="A5882" s="183">
        <v>30645.1127692521</v>
      </c>
      <c r="B5882" s="183">
        <v>-0.10385077156041</v>
      </c>
      <c r="C5882" s="183">
        <v>-0.124121866772235</v>
      </c>
      <c r="D5882" s="183">
        <v>-0.166701750091102</v>
      </c>
      <c r="E5882" s="183">
        <v>-0.30190336681368501</v>
      </c>
    </row>
    <row r="5883" spans="1:5" x14ac:dyDescent="0.25">
      <c r="A5883" s="183">
        <v>30648.148202253898</v>
      </c>
      <c r="B5883" s="183">
        <v>-0.114353046104276</v>
      </c>
      <c r="C5883" s="183">
        <v>-0.12409270860273899</v>
      </c>
      <c r="D5883" s="183">
        <v>-0.166699521546541</v>
      </c>
      <c r="E5883" s="183">
        <v>-0.301914198921237</v>
      </c>
    </row>
    <row r="5884" spans="1:5" x14ac:dyDescent="0.25">
      <c r="A5884" s="183">
        <v>30648.431949807498</v>
      </c>
      <c r="B5884" s="183">
        <v>-0.50840066960063901</v>
      </c>
      <c r="C5884" s="183">
        <v>-0.124089981753625</v>
      </c>
      <c r="D5884" s="183">
        <v>-0.166699315369016</v>
      </c>
      <c r="E5884" s="183">
        <v>-0.30191521077358602</v>
      </c>
    </row>
    <row r="5885" spans="1:5" x14ac:dyDescent="0.25">
      <c r="A5885" s="183">
        <v>30650.386695342699</v>
      </c>
      <c r="B5885" s="183">
        <v>-0.113319405125856</v>
      </c>
      <c r="C5885" s="183">
        <v>-0.12407119463357399</v>
      </c>
      <c r="D5885" s="183">
        <v>-0.16669789500576501</v>
      </c>
      <c r="E5885" s="183">
        <v>-0.30192215110563903</v>
      </c>
    </row>
    <row r="5886" spans="1:5" x14ac:dyDescent="0.25">
      <c r="A5886" s="183">
        <v>30656.498546581901</v>
      </c>
      <c r="B5886" s="183">
        <v>0.40710186388535102</v>
      </c>
      <c r="C5886" s="183">
        <v>-0.12401242917881999</v>
      </c>
      <c r="D5886" s="183">
        <v>-0.16669345399350199</v>
      </c>
      <c r="E5886" s="183">
        <v>-0.30194375400191598</v>
      </c>
    </row>
    <row r="5887" spans="1:5" x14ac:dyDescent="0.25">
      <c r="A5887" s="183">
        <v>30658.504185013699</v>
      </c>
      <c r="B5887" s="183">
        <v>0.14717293158268399</v>
      </c>
      <c r="C5887" s="183">
        <v>-0.123993137822207</v>
      </c>
      <c r="D5887" s="183">
        <v>-0.166692009135193</v>
      </c>
      <c r="E5887" s="183">
        <v>-0.301950797241406</v>
      </c>
    </row>
    <row r="5888" spans="1:5" x14ac:dyDescent="0.25">
      <c r="A5888" s="183">
        <v>30658.950449795</v>
      </c>
      <c r="B5888" s="183">
        <v>-0.63398683136464096</v>
      </c>
      <c r="C5888" s="183">
        <v>-0.123988843839313</v>
      </c>
      <c r="D5888" s="183">
        <v>-0.16669169373776699</v>
      </c>
      <c r="E5888" s="183">
        <v>-0.30195236249503399</v>
      </c>
    </row>
    <row r="5889" spans="1:5" x14ac:dyDescent="0.25">
      <c r="A5889" s="183">
        <v>30666.4955896875</v>
      </c>
      <c r="B5889" s="183">
        <v>-0.114473216390065</v>
      </c>
      <c r="C5889" s="183">
        <v>-0.123916228786056</v>
      </c>
      <c r="D5889" s="183">
        <v>-0.16668636121366801</v>
      </c>
      <c r="E5889" s="183">
        <v>-0.30197865685019198</v>
      </c>
    </row>
    <row r="5890" spans="1:5" x14ac:dyDescent="0.25">
      <c r="A5890" s="183">
        <v>30667.739715540101</v>
      </c>
      <c r="B5890" s="183">
        <v>-0.33362075832724702</v>
      </c>
      <c r="C5890" s="183">
        <v>-0.123904250336814</v>
      </c>
      <c r="D5890" s="183">
        <v>-0.16668548192830199</v>
      </c>
      <c r="E5890" s="183">
        <v>-0.30198296420286003</v>
      </c>
    </row>
    <row r="5891" spans="1:5" x14ac:dyDescent="0.25">
      <c r="A5891" s="183">
        <v>30670.558746121598</v>
      </c>
      <c r="B5891" s="183">
        <v>-0.103942495816178</v>
      </c>
      <c r="C5891" s="183">
        <v>-0.12387710636650601</v>
      </c>
      <c r="D5891" s="183">
        <v>-0.16668348957975401</v>
      </c>
      <c r="E5891" s="183">
        <v>-0.30199269415152002</v>
      </c>
    </row>
    <row r="5892" spans="1:5" x14ac:dyDescent="0.25">
      <c r="A5892" s="183">
        <v>30671.056217188499</v>
      </c>
      <c r="B5892" s="183">
        <v>-0.31887118890131499</v>
      </c>
      <c r="C5892" s="183">
        <v>-0.12387231443124699</v>
      </c>
      <c r="D5892" s="183">
        <v>-0.16668313799230999</v>
      </c>
      <c r="E5892" s="183">
        <v>-0.30199440735920002</v>
      </c>
    </row>
    <row r="5893" spans="1:5" x14ac:dyDescent="0.25">
      <c r="A5893" s="183">
        <v>30677.514824897298</v>
      </c>
      <c r="B5893" s="183">
        <v>1.44404739502058E-2</v>
      </c>
      <c r="C5893" s="183">
        <v>-0.123810086056324</v>
      </c>
      <c r="D5893" s="183">
        <v>-0.16667875767144399</v>
      </c>
      <c r="E5893" s="183">
        <v>-0.30201652936435902</v>
      </c>
    </row>
    <row r="5894" spans="1:5" x14ac:dyDescent="0.25">
      <c r="A5894" s="183">
        <v>30677.744927949301</v>
      </c>
      <c r="B5894" s="183">
        <v>-0.64648616070144305</v>
      </c>
      <c r="C5894" s="183">
        <v>-0.123807868445899</v>
      </c>
      <c r="D5894" s="183">
        <v>-0.16667860324624301</v>
      </c>
      <c r="E5894" s="183">
        <v>-0.30201731356095801</v>
      </c>
    </row>
    <row r="5895" spans="1:5" x14ac:dyDescent="0.25">
      <c r="A5895" s="183">
        <v>30680.1760307437</v>
      </c>
      <c r="B5895" s="183">
        <v>-0.64464514102274795</v>
      </c>
      <c r="C5895" s="183">
        <v>-0.123784434629612</v>
      </c>
      <c r="D5895" s="183">
        <v>-0.16667697170101001</v>
      </c>
      <c r="E5895" s="183">
        <v>-0.302025582249629</v>
      </c>
    </row>
    <row r="5896" spans="1:5" x14ac:dyDescent="0.25">
      <c r="A5896" s="183">
        <v>30685.950448088399</v>
      </c>
      <c r="B5896" s="183">
        <v>-0.1768519204281</v>
      </c>
      <c r="C5896" s="183">
        <v>-0.12372874813354701</v>
      </c>
      <c r="D5896" s="183">
        <v>-0.16667309641317199</v>
      </c>
      <c r="E5896" s="183">
        <v>-0.302045101222367</v>
      </c>
    </row>
    <row r="5897" spans="1:5" x14ac:dyDescent="0.25">
      <c r="A5897" s="183">
        <v>30686.653486871401</v>
      </c>
      <c r="B5897" s="183">
        <v>-0.19270232523769201</v>
      </c>
      <c r="C5897" s="183">
        <v>-0.123721966121243</v>
      </c>
      <c r="D5897" s="183">
        <v>-0.16667262459454801</v>
      </c>
      <c r="E5897" s="183">
        <v>-0.302047466067768</v>
      </c>
    </row>
    <row r="5898" spans="1:5" x14ac:dyDescent="0.25">
      <c r="A5898" s="183">
        <v>30692.7145833209</v>
      </c>
      <c r="B5898" s="183">
        <v>-0.106903453749618</v>
      </c>
      <c r="C5898" s="183">
        <v>-0.12366348450452699</v>
      </c>
      <c r="D5898" s="183">
        <v>-0.16666855691257201</v>
      </c>
      <c r="E5898" s="183">
        <v>-0.30206773224563699</v>
      </c>
    </row>
    <row r="5899" spans="1:5" x14ac:dyDescent="0.25">
      <c r="A5899" s="183">
        <v>30708.829643714598</v>
      </c>
      <c r="B5899" s="183">
        <v>-0.24345193220823799</v>
      </c>
      <c r="C5899" s="183">
        <v>-0.123507815231278</v>
      </c>
      <c r="D5899" s="183">
        <v>-0.16665790500265701</v>
      </c>
      <c r="E5899" s="183">
        <v>-0.30212077889303601</v>
      </c>
    </row>
    <row r="5900" spans="1:5" x14ac:dyDescent="0.25">
      <c r="A5900" s="183">
        <v>30709.671254283101</v>
      </c>
      <c r="B5900" s="183">
        <v>-5.2669633312107902E-2</v>
      </c>
      <c r="C5900" s="183">
        <v>-0.12349967868256601</v>
      </c>
      <c r="D5900" s="183">
        <v>-0.16665737764358299</v>
      </c>
      <c r="E5900" s="183">
        <v>-0.30212350896727502</v>
      </c>
    </row>
    <row r="5901" spans="1:5" x14ac:dyDescent="0.25">
      <c r="A5901" s="183">
        <v>30712.004760662701</v>
      </c>
      <c r="B5901" s="183">
        <v>0.115419906762892</v>
      </c>
      <c r="C5901" s="183">
        <v>-0.123477115264489</v>
      </c>
      <c r="D5901" s="183">
        <v>-0.166655915452151</v>
      </c>
      <c r="E5901" s="183">
        <v>-0.30213106503133802</v>
      </c>
    </row>
    <row r="5902" spans="1:5" x14ac:dyDescent="0.25">
      <c r="A5902" s="183">
        <v>30712.159562084798</v>
      </c>
      <c r="B5902" s="183">
        <v>-0.81739299382661601</v>
      </c>
      <c r="C5902" s="183">
        <v>-0.123475618259653</v>
      </c>
      <c r="D5902" s="183">
        <v>-0.166655818452496</v>
      </c>
      <c r="E5902" s="183">
        <v>-0.30213156628964799</v>
      </c>
    </row>
    <row r="5903" spans="1:5" x14ac:dyDescent="0.25">
      <c r="A5903" s="183">
        <v>30713.380030537101</v>
      </c>
      <c r="B5903" s="183">
        <v>-0.11229514676237599</v>
      </c>
      <c r="C5903" s="183">
        <v>-0.123463814007936</v>
      </c>
      <c r="D5903" s="183">
        <v>-0.16665505369842101</v>
      </c>
      <c r="E5903" s="183">
        <v>-0.30213551825562202</v>
      </c>
    </row>
    <row r="5904" spans="1:5" x14ac:dyDescent="0.25">
      <c r="A5904" s="183">
        <v>30725.088948912598</v>
      </c>
      <c r="B5904" s="183">
        <v>-0.11657143407609601</v>
      </c>
      <c r="C5904" s="183">
        <v>-0.123350505718453</v>
      </c>
      <c r="D5904" s="183">
        <v>-0.16664771680820401</v>
      </c>
      <c r="E5904" s="183">
        <v>-0.30217293468894502</v>
      </c>
    </row>
    <row r="5905" spans="1:5" x14ac:dyDescent="0.25">
      <c r="A5905" s="183">
        <v>30725.540394995602</v>
      </c>
      <c r="B5905" s="183">
        <v>0.67800763757304106</v>
      </c>
      <c r="C5905" s="183">
        <v>-0.12334613393676799</v>
      </c>
      <c r="D5905" s="183">
        <v>-0.166647433928928</v>
      </c>
      <c r="E5905" s="183">
        <v>-0.30217436262139202</v>
      </c>
    </row>
    <row r="5906" spans="1:5" x14ac:dyDescent="0.25">
      <c r="A5906" s="183">
        <v>30727.9077999664</v>
      </c>
      <c r="B5906" s="183">
        <v>0.37320326372114498</v>
      </c>
      <c r="C5906" s="183">
        <v>-0.12332320810335</v>
      </c>
      <c r="D5906" s="183">
        <v>-0.16664599909969399</v>
      </c>
      <c r="E5906" s="183">
        <v>-0.30218185076782</v>
      </c>
    </row>
    <row r="5907" spans="1:5" x14ac:dyDescent="0.25">
      <c r="A5907" s="183">
        <v>30729.992536057998</v>
      </c>
      <c r="B5907" s="183">
        <v>-0.104367488422497</v>
      </c>
      <c r="C5907" s="183">
        <v>-0.123303014862834</v>
      </c>
      <c r="D5907" s="183">
        <v>-0.16664473558951001</v>
      </c>
      <c r="E5907" s="183">
        <v>-0.30218844482726898</v>
      </c>
    </row>
    <row r="5908" spans="1:5" x14ac:dyDescent="0.25">
      <c r="A5908" s="183">
        <v>30734.865942120501</v>
      </c>
      <c r="B5908" s="183">
        <v>-0.25518393282704099</v>
      </c>
      <c r="C5908" s="183">
        <v>-0.123255787966481</v>
      </c>
      <c r="D5908" s="183">
        <v>-0.16664178193114801</v>
      </c>
      <c r="E5908" s="183">
        <v>-0.302203721593235</v>
      </c>
    </row>
    <row r="5909" spans="1:5" x14ac:dyDescent="0.25">
      <c r="A5909" s="183">
        <v>30735.712081523601</v>
      </c>
      <c r="B5909" s="183">
        <v>-0.322330118177516</v>
      </c>
      <c r="C5909" s="183">
        <v>-0.123247588252077</v>
      </c>
      <c r="D5909" s="183">
        <v>-0.16664127680205401</v>
      </c>
      <c r="E5909" s="183">
        <v>-0.30220637029140102</v>
      </c>
    </row>
    <row r="5910" spans="1:5" x14ac:dyDescent="0.25">
      <c r="A5910" s="183">
        <v>30736.377600210999</v>
      </c>
      <c r="B5910" s="183">
        <v>-0.232076089660538</v>
      </c>
      <c r="C5910" s="183">
        <v>-0.123241138885521</v>
      </c>
      <c r="D5910" s="183">
        <v>-0.16664087950008399</v>
      </c>
      <c r="E5910" s="183">
        <v>-0.30220844430308702</v>
      </c>
    </row>
    <row r="5911" spans="1:5" x14ac:dyDescent="0.25">
      <c r="A5911" s="183">
        <v>30741.8164651593</v>
      </c>
      <c r="B5911" s="183">
        <v>0.31718090279364602</v>
      </c>
      <c r="C5911" s="183">
        <v>-0.12318840914062899</v>
      </c>
      <c r="D5911" s="183">
        <v>-0.16663767591092499</v>
      </c>
      <c r="E5911" s="183">
        <v>-0.302225304961736</v>
      </c>
    </row>
    <row r="5912" spans="1:5" x14ac:dyDescent="0.25">
      <c r="A5912" s="183">
        <v>30746.187463173199</v>
      </c>
      <c r="B5912" s="183">
        <v>-0.20361009389397999</v>
      </c>
      <c r="C5912" s="183">
        <v>-0.123146009596745</v>
      </c>
      <c r="D5912" s="183">
        <v>-0.16663511074509099</v>
      </c>
      <c r="E5912" s="183">
        <v>-0.30223874846069199</v>
      </c>
    </row>
    <row r="5913" spans="1:5" x14ac:dyDescent="0.25">
      <c r="A5913" s="183">
        <v>30747.627884922698</v>
      </c>
      <c r="B5913" s="183">
        <v>-5.7398044792889E-2</v>
      </c>
      <c r="C5913" s="183">
        <v>-0.123132033351788</v>
      </c>
      <c r="D5913" s="183">
        <v>-0.16663426541854301</v>
      </c>
      <c r="E5913" s="183">
        <v>-0.30224316827130598</v>
      </c>
    </row>
    <row r="5914" spans="1:5" x14ac:dyDescent="0.25">
      <c r="A5914" s="183">
        <v>30748.2716826137</v>
      </c>
      <c r="B5914" s="183">
        <v>-0.61520675287718396</v>
      </c>
      <c r="C5914" s="183">
        <v>-0.123125786011335</v>
      </c>
      <c r="D5914" s="183">
        <v>-0.16663388759914499</v>
      </c>
      <c r="E5914" s="183">
        <v>-0.30224514370931199</v>
      </c>
    </row>
    <row r="5915" spans="1:5" x14ac:dyDescent="0.25">
      <c r="A5915" s="183">
        <v>30750.253007415002</v>
      </c>
      <c r="B5915" s="183">
        <v>-0.15740124042081799</v>
      </c>
      <c r="C5915" s="183">
        <v>-0.123106553714567</v>
      </c>
      <c r="D5915" s="183">
        <v>-0.16663274440088499</v>
      </c>
      <c r="E5915" s="183">
        <v>-0.30225119729739902</v>
      </c>
    </row>
    <row r="5916" spans="1:5" x14ac:dyDescent="0.25">
      <c r="A5916" s="183">
        <v>30754.009964769499</v>
      </c>
      <c r="B5916" s="183">
        <v>-0.34211004537398898</v>
      </c>
      <c r="C5916" s="183">
        <v>-0.12307008573176199</v>
      </c>
      <c r="D5916" s="183">
        <v>-0.16663061103709201</v>
      </c>
      <c r="E5916" s="183">
        <v>-0.30226261337744897</v>
      </c>
    </row>
    <row r="5917" spans="1:5" x14ac:dyDescent="0.25">
      <c r="A5917" s="183">
        <v>30767.485865239199</v>
      </c>
      <c r="B5917" s="183">
        <v>0.418953871139571</v>
      </c>
      <c r="C5917" s="183">
        <v>-0.122939158831989</v>
      </c>
      <c r="D5917" s="183">
        <v>-0.16662304624867399</v>
      </c>
      <c r="E5917" s="183">
        <v>-0.30230300810716798</v>
      </c>
    </row>
    <row r="5918" spans="1:5" x14ac:dyDescent="0.25">
      <c r="A5918" s="183">
        <v>30773.627919870502</v>
      </c>
      <c r="B5918" s="183">
        <v>-0.32979914887998302</v>
      </c>
      <c r="C5918" s="183">
        <v>-0.122879423796592</v>
      </c>
      <c r="D5918" s="183">
        <v>-0.16661970346545099</v>
      </c>
      <c r="E5918" s="183">
        <v>-0.30232113876599898</v>
      </c>
    </row>
    <row r="5919" spans="1:5" x14ac:dyDescent="0.25">
      <c r="A5919" s="183">
        <v>30778.031824902999</v>
      </c>
      <c r="B5919" s="183">
        <v>2.52705098489736E-2</v>
      </c>
      <c r="C5919" s="183">
        <v>-0.12283658168717999</v>
      </c>
      <c r="D5919" s="183">
        <v>-0.16661736585394299</v>
      </c>
      <c r="E5919" s="183">
        <v>-0.30233402736738102</v>
      </c>
    </row>
    <row r="5920" spans="1:5" x14ac:dyDescent="0.25">
      <c r="A5920" s="183">
        <v>30778.6018809917</v>
      </c>
      <c r="B5920" s="183">
        <v>0.391990466285352</v>
      </c>
      <c r="C5920" s="183">
        <v>-0.122831034423094</v>
      </c>
      <c r="D5920" s="183">
        <v>-0.16661706326574899</v>
      </c>
      <c r="E5920" s="183">
        <v>-0.302335685025792</v>
      </c>
    </row>
    <row r="5921" spans="1:5" x14ac:dyDescent="0.25">
      <c r="A5921" s="183">
        <v>30778.817925060299</v>
      </c>
      <c r="B5921" s="183">
        <v>-0.16326695096848801</v>
      </c>
      <c r="C5921" s="183">
        <v>-0.122828931865074</v>
      </c>
      <c r="D5921" s="183">
        <v>-0.16661694858863901</v>
      </c>
      <c r="E5921" s="183">
        <v>-0.30233631325742599</v>
      </c>
    </row>
    <row r="5922" spans="1:5" x14ac:dyDescent="0.25">
      <c r="A5922" s="183">
        <v>30779.521410247598</v>
      </c>
      <c r="B5922" s="183">
        <v>-0.150489734184545</v>
      </c>
      <c r="C5922" s="183">
        <v>-0.12282208519641</v>
      </c>
      <c r="D5922" s="183">
        <v>-0.16661657517571199</v>
      </c>
      <c r="E5922" s="183">
        <v>-0.30233835891251398</v>
      </c>
    </row>
    <row r="5923" spans="1:5" x14ac:dyDescent="0.25">
      <c r="A5923" s="183">
        <v>30783.213231003301</v>
      </c>
      <c r="B5923" s="183">
        <v>-0.90047975976035299</v>
      </c>
      <c r="C5923" s="183">
        <v>-0.122786147160427</v>
      </c>
      <c r="D5923" s="183">
        <v>-0.16661461554156501</v>
      </c>
      <c r="E5923" s="183">
        <v>-0.30234907542886302</v>
      </c>
    </row>
    <row r="5924" spans="1:5" x14ac:dyDescent="0.25">
      <c r="A5924" s="183">
        <v>30789.226975170201</v>
      </c>
      <c r="B5924" s="183">
        <v>2.1836995250912299E-2</v>
      </c>
      <c r="C5924" s="183">
        <v>-0.122727579717052</v>
      </c>
      <c r="D5924" s="183">
        <v>-0.166611435378936</v>
      </c>
      <c r="E5924" s="183">
        <v>-0.30236638462779197</v>
      </c>
    </row>
    <row r="5925" spans="1:5" x14ac:dyDescent="0.25">
      <c r="A5925" s="183">
        <v>30789.446903487202</v>
      </c>
      <c r="B5925" s="183">
        <v>-0.89104178723393701</v>
      </c>
      <c r="C5925" s="183">
        <v>-0.122725437306236</v>
      </c>
      <c r="D5925" s="183">
        <v>-0.16661132161022099</v>
      </c>
      <c r="E5925" s="183">
        <v>-0.30236701365831498</v>
      </c>
    </row>
    <row r="5926" spans="1:5" x14ac:dyDescent="0.25">
      <c r="A5926" s="183">
        <v>30790.993597723202</v>
      </c>
      <c r="B5926" s="183">
        <v>-4.7033714613509102E-2</v>
      </c>
      <c r="C5926" s="183">
        <v>-0.122710368533707</v>
      </c>
      <c r="D5926" s="183">
        <v>-0.16661052150671701</v>
      </c>
      <c r="E5926" s="183">
        <v>-0.30237143745375</v>
      </c>
    </row>
    <row r="5927" spans="1:5" x14ac:dyDescent="0.25">
      <c r="A5927" s="183">
        <v>30793.4836204475</v>
      </c>
      <c r="B5927" s="183">
        <v>-0.39116815478328298</v>
      </c>
      <c r="C5927" s="183">
        <v>-0.122686104432861</v>
      </c>
      <c r="D5927" s="183">
        <v>-0.16660924929468399</v>
      </c>
      <c r="E5927" s="183">
        <v>-0.30237853485336103</v>
      </c>
    </row>
    <row r="5928" spans="1:5" x14ac:dyDescent="0.25">
      <c r="A5928" s="183">
        <v>30793.859797573601</v>
      </c>
      <c r="B5928" s="183">
        <v>-0.110754402539248</v>
      </c>
      <c r="C5928" s="183">
        <v>-0.122682438707279</v>
      </c>
      <c r="D5928" s="183">
        <v>-0.16660905709681301</v>
      </c>
      <c r="E5928" s="183">
        <v>-0.30237960460894597</v>
      </c>
    </row>
    <row r="5929" spans="1:5" x14ac:dyDescent="0.25">
      <c r="A5929" s="183">
        <v>30796.264805802599</v>
      </c>
      <c r="B5929" s="183">
        <v>-0.661697694732855</v>
      </c>
      <c r="C5929" s="183">
        <v>-0.122658996369684</v>
      </c>
      <c r="D5929" s="183">
        <v>-0.166607828320714</v>
      </c>
      <c r="E5929" s="183">
        <v>-0.30238642929738802</v>
      </c>
    </row>
    <row r="5930" spans="1:5" x14ac:dyDescent="0.25">
      <c r="A5930" s="183">
        <v>30797.7710118947</v>
      </c>
      <c r="B5930" s="183">
        <v>-0.393433421584855</v>
      </c>
      <c r="C5930" s="183">
        <v>-0.122644313476233</v>
      </c>
      <c r="D5930" s="183">
        <v>-0.166607062687325</v>
      </c>
      <c r="E5930" s="183">
        <v>-0.302390687787849</v>
      </c>
    </row>
    <row r="5931" spans="1:5" x14ac:dyDescent="0.25">
      <c r="A5931" s="183">
        <v>30802.2993100942</v>
      </c>
      <c r="B5931" s="183">
        <v>-0.51517674706628203</v>
      </c>
      <c r="C5931" s="183">
        <v>-0.122600152614213</v>
      </c>
      <c r="D5931" s="183">
        <v>-0.16660480078864001</v>
      </c>
      <c r="E5931" s="183">
        <v>-0.30240342898821698</v>
      </c>
    </row>
    <row r="5932" spans="1:5" x14ac:dyDescent="0.25">
      <c r="A5932" s="183">
        <v>30803.001649686601</v>
      </c>
      <c r="B5932" s="183">
        <v>-0.20027168490199801</v>
      </c>
      <c r="C5932" s="183">
        <v>-0.122593302999743</v>
      </c>
      <c r="D5932" s="183">
        <v>-0.16660445061454701</v>
      </c>
      <c r="E5932" s="183">
        <v>-0.30240540389110998</v>
      </c>
    </row>
    <row r="5933" spans="1:5" x14ac:dyDescent="0.25">
      <c r="A5933" s="183">
        <v>30806.802709369102</v>
      </c>
      <c r="B5933" s="183">
        <v>-0.103743327216443</v>
      </c>
      <c r="C5933" s="183">
        <v>-0.122556223148164</v>
      </c>
      <c r="D5933" s="183">
        <v>-0.166602556942723</v>
      </c>
      <c r="E5933" s="183">
        <v>-0.30241601475510599</v>
      </c>
    </row>
    <row r="5934" spans="1:5" x14ac:dyDescent="0.25">
      <c r="A5934" s="183">
        <v>30812.515232126399</v>
      </c>
      <c r="B5934" s="183">
        <v>-3.3877662334622101</v>
      </c>
      <c r="C5934" s="183">
        <v>-0.12250046754416299</v>
      </c>
      <c r="D5934" s="183">
        <v>-0.166599768370813</v>
      </c>
      <c r="E5934" s="183">
        <v>-0.30243184245510302</v>
      </c>
    </row>
    <row r="5935" spans="1:5" x14ac:dyDescent="0.25">
      <c r="A5935" s="183">
        <v>30815.566328372101</v>
      </c>
      <c r="B5935" s="183">
        <v>-0.11819963795687299</v>
      </c>
      <c r="C5935" s="183">
        <v>-0.122470677029235</v>
      </c>
      <c r="D5935" s="183">
        <v>-0.166598304311151</v>
      </c>
      <c r="E5935" s="183">
        <v>-0.30244023304572099</v>
      </c>
    </row>
    <row r="5936" spans="1:5" x14ac:dyDescent="0.25">
      <c r="A5936" s="183">
        <v>30822.529183149702</v>
      </c>
      <c r="B5936" s="183">
        <v>0.54888183463830398</v>
      </c>
      <c r="C5936" s="183">
        <v>-0.122402659871531</v>
      </c>
      <c r="D5936" s="183">
        <v>-0.16659513361331801</v>
      </c>
      <c r="E5936" s="183">
        <v>-0.302459239525113</v>
      </c>
    </row>
    <row r="5937" spans="1:5" x14ac:dyDescent="0.25">
      <c r="A5937" s="183">
        <v>30826.9085477882</v>
      </c>
      <c r="B5937" s="183">
        <v>4.0315025375958803E-2</v>
      </c>
      <c r="C5937" s="183">
        <v>-0.12235985746587499</v>
      </c>
      <c r="D5937" s="183">
        <v>-0.16659320689231399</v>
      </c>
      <c r="E5937" s="183">
        <v>-0.302471061244308</v>
      </c>
    </row>
    <row r="5938" spans="1:5" x14ac:dyDescent="0.25">
      <c r="A5938" s="183">
        <v>30828.734057695499</v>
      </c>
      <c r="B5938" s="183">
        <v>0.159099714230093</v>
      </c>
      <c r="C5938" s="183">
        <v>-0.12234200886296</v>
      </c>
      <c r="D5938" s="183">
        <v>-0.166592403751089</v>
      </c>
      <c r="E5938" s="183">
        <v>-0.30247598905171702</v>
      </c>
    </row>
    <row r="5939" spans="1:5" x14ac:dyDescent="0.25">
      <c r="A5939" s="183">
        <v>30830.7310263459</v>
      </c>
      <c r="B5939" s="183">
        <v>-0.110836899523847</v>
      </c>
      <c r="C5939" s="183">
        <v>-0.122322483852259</v>
      </c>
      <c r="D5939" s="183">
        <v>-0.16659152517582601</v>
      </c>
      <c r="E5939" s="183">
        <v>-0.30248134271390098</v>
      </c>
    </row>
    <row r="5940" spans="1:5" x14ac:dyDescent="0.25">
      <c r="A5940" s="183">
        <v>30830.859541127102</v>
      </c>
      <c r="B5940" s="183">
        <v>-0.334842621753006</v>
      </c>
      <c r="C5940" s="183">
        <v>-0.12232122707878899</v>
      </c>
      <c r="D5940" s="183">
        <v>-0.16659146863517499</v>
      </c>
      <c r="E5940" s="183">
        <v>-0.302481686872352</v>
      </c>
    </row>
    <row r="5941" spans="1:5" x14ac:dyDescent="0.25">
      <c r="A5941" s="183">
        <v>30832.806070219402</v>
      </c>
      <c r="B5941" s="183">
        <v>-0.33564959935792299</v>
      </c>
      <c r="C5941" s="183">
        <v>-0.12230218948718</v>
      </c>
      <c r="D5941" s="183">
        <v>-0.16659061225102001</v>
      </c>
      <c r="E5941" s="183">
        <v>-0.30248688741190199</v>
      </c>
    </row>
    <row r="5942" spans="1:5" x14ac:dyDescent="0.25">
      <c r="A5942" s="183">
        <v>30836.2494195771</v>
      </c>
      <c r="B5942" s="183">
        <v>-9.3121049598676703E-2</v>
      </c>
      <c r="C5942" s="183">
        <v>-0.122268505720768</v>
      </c>
      <c r="D5942" s="183">
        <v>-0.16658909733411301</v>
      </c>
      <c r="E5942" s="183">
        <v>-0.30249604537230601</v>
      </c>
    </row>
    <row r="5943" spans="1:5" x14ac:dyDescent="0.25">
      <c r="A5943" s="183">
        <v>30836.738682467301</v>
      </c>
      <c r="B5943" s="183">
        <v>-0.115574897288773</v>
      </c>
      <c r="C5943" s="183">
        <v>-0.122263718688343</v>
      </c>
      <c r="D5943" s="183">
        <v>-0.16658888208072301</v>
      </c>
      <c r="E5943" s="183">
        <v>-0.302497342700216</v>
      </c>
    </row>
    <row r="5944" spans="1:5" x14ac:dyDescent="0.25">
      <c r="A5944" s="183">
        <v>30839.810234132401</v>
      </c>
      <c r="B5944" s="183">
        <v>-0.244813916055586</v>
      </c>
      <c r="C5944" s="183">
        <v>-0.122233659071168</v>
      </c>
      <c r="D5944" s="183">
        <v>-0.166587530737869</v>
      </c>
      <c r="E5944" s="183">
        <v>-0.30250546210443702</v>
      </c>
    </row>
    <row r="5945" spans="1:5" x14ac:dyDescent="0.25">
      <c r="A5945" s="183">
        <v>30842.1571935756</v>
      </c>
      <c r="B5945" s="183">
        <v>0.20316653550111999</v>
      </c>
      <c r="C5945" s="183">
        <v>-0.12221068771964499</v>
      </c>
      <c r="D5945" s="183">
        <v>-0.16658649818259599</v>
      </c>
      <c r="E5945" s="183">
        <v>-0.30251163788790802</v>
      </c>
    </row>
    <row r="5946" spans="1:5" x14ac:dyDescent="0.25">
      <c r="A5946" s="183">
        <v>30854.729378281099</v>
      </c>
      <c r="B5946" s="183">
        <v>-0.102728619949954</v>
      </c>
      <c r="C5946" s="183">
        <v>-0.12208754690343999</v>
      </c>
      <c r="D5946" s="183">
        <v>-0.16658096699386599</v>
      </c>
      <c r="E5946" s="183">
        <v>-0.302544266242813</v>
      </c>
    </row>
    <row r="5947" spans="1:5" x14ac:dyDescent="0.25">
      <c r="A5947" s="183">
        <v>30859.340886432499</v>
      </c>
      <c r="B5947" s="183">
        <v>-0.13650980915193001</v>
      </c>
      <c r="C5947" s="183">
        <v>-0.122042343087056</v>
      </c>
      <c r="D5947" s="183">
        <v>-0.16657893814028901</v>
      </c>
      <c r="E5947" s="183">
        <v>-0.30255612287643202</v>
      </c>
    </row>
    <row r="5948" spans="1:5" x14ac:dyDescent="0.25">
      <c r="A5948" s="183">
        <v>30863.280624572999</v>
      </c>
      <c r="B5948" s="183">
        <v>0.120913942315881</v>
      </c>
      <c r="C5948" s="183">
        <v>-0.122003707058858</v>
      </c>
      <c r="D5948" s="183">
        <v>-0.166577204834924</v>
      </c>
      <c r="E5948" s="183">
        <v>-0.30256614382858099</v>
      </c>
    </row>
    <row r="5949" spans="1:5" x14ac:dyDescent="0.25">
      <c r="A5949" s="183">
        <v>30868.3838537765</v>
      </c>
      <c r="B5949" s="183">
        <v>-0.162216651615221</v>
      </c>
      <c r="C5949" s="183">
        <v>-0.121953645919013</v>
      </c>
      <c r="D5949" s="183">
        <v>-0.166574962942207</v>
      </c>
      <c r="E5949" s="183">
        <v>-0.30257897707162701</v>
      </c>
    </row>
    <row r="5950" spans="1:5" x14ac:dyDescent="0.25">
      <c r="A5950" s="183">
        <v>30872.947516860899</v>
      </c>
      <c r="B5950" s="183">
        <v>-0.46730608252303402</v>
      </c>
      <c r="C5950" s="183">
        <v>-0.121908856310733</v>
      </c>
      <c r="D5950" s="183">
        <v>-0.166573157374933</v>
      </c>
      <c r="E5950" s="183">
        <v>-0.30259039858984998</v>
      </c>
    </row>
    <row r="5951" spans="1:5" x14ac:dyDescent="0.25">
      <c r="A5951" s="183">
        <v>30878.5503764315</v>
      </c>
      <c r="B5951" s="183">
        <v>-0.15577075717532199</v>
      </c>
      <c r="C5951" s="183">
        <v>-0.12185384144651799</v>
      </c>
      <c r="D5951" s="183">
        <v>-0.16657094066004999</v>
      </c>
      <c r="E5951" s="183">
        <v>-0.302604352935817</v>
      </c>
    </row>
    <row r="5952" spans="1:5" x14ac:dyDescent="0.25">
      <c r="A5952" s="183">
        <v>30878.749132458401</v>
      </c>
      <c r="B5952" s="183">
        <v>-0.35059347028923998</v>
      </c>
      <c r="C5952" s="183">
        <v>-0.12185188984739399</v>
      </c>
      <c r="D5952" s="183">
        <v>-0.16657086202423199</v>
      </c>
      <c r="E5952" s="183">
        <v>-0.30260484376692298</v>
      </c>
    </row>
    <row r="5953" spans="1:5" x14ac:dyDescent="0.25">
      <c r="A5953" s="183">
        <v>30879.0319899184</v>
      </c>
      <c r="B5953" s="183">
        <v>-0.160538594909376</v>
      </c>
      <c r="C5953" s="183">
        <v>-0.12184911245050301</v>
      </c>
      <c r="D5953" s="183">
        <v>-0.16657075011453101</v>
      </c>
      <c r="E5953" s="183">
        <v>-0.302605541316601</v>
      </c>
    </row>
    <row r="5954" spans="1:5" x14ac:dyDescent="0.25">
      <c r="A5954" s="183">
        <v>30880.9493374099</v>
      </c>
      <c r="B5954" s="183">
        <v>-0.65742367838659299</v>
      </c>
      <c r="C5954" s="183">
        <v>-0.12183027793902999</v>
      </c>
      <c r="D5954" s="183">
        <v>-0.166569991535332</v>
      </c>
      <c r="E5954" s="183">
        <v>-0.30261026609992098</v>
      </c>
    </row>
    <row r="5955" spans="1:5" x14ac:dyDescent="0.25">
      <c r="A5955" s="183">
        <v>30881.1011548846</v>
      </c>
      <c r="B5955" s="183">
        <v>0.32874246123186801</v>
      </c>
      <c r="C5955" s="183">
        <v>-0.12182878660374501</v>
      </c>
      <c r="D5955" s="183">
        <v>-0.16656993147028001</v>
      </c>
      <c r="E5955" s="183">
        <v>-0.30261063935193</v>
      </c>
    </row>
    <row r="5956" spans="1:5" x14ac:dyDescent="0.25">
      <c r="A5956" s="183">
        <v>30882.4197681636</v>
      </c>
      <c r="B5956" s="183">
        <v>-0.27118045752891901</v>
      </c>
      <c r="C5956" s="183">
        <v>-0.121815833566724</v>
      </c>
      <c r="D5956" s="183">
        <v>-0.16656942277188899</v>
      </c>
      <c r="E5956" s="183">
        <v>-0.30261387858584898</v>
      </c>
    </row>
    <row r="5957" spans="1:5" x14ac:dyDescent="0.25">
      <c r="A5957" s="183">
        <v>30884.1369433982</v>
      </c>
      <c r="B5957" s="183">
        <v>-0.40106699751203401</v>
      </c>
      <c r="C5957" s="183">
        <v>-0.121798960758847</v>
      </c>
      <c r="D5957" s="183">
        <v>-0.16656876456776301</v>
      </c>
      <c r="E5957" s="183">
        <v>-0.30261808578173399</v>
      </c>
    </row>
    <row r="5958" spans="1:5" x14ac:dyDescent="0.25">
      <c r="A5958" s="183">
        <v>30884.193408975501</v>
      </c>
      <c r="B5958" s="183">
        <v>-0.32755129905374097</v>
      </c>
      <c r="C5958" s="183">
        <v>-0.12179840593321301</v>
      </c>
      <c r="D5958" s="183">
        <v>-0.16656874297316401</v>
      </c>
      <c r="E5958" s="183">
        <v>-0.30261822391642501</v>
      </c>
    </row>
    <row r="5959" spans="1:5" x14ac:dyDescent="0.25">
      <c r="A5959" s="183">
        <v>30887.228925762302</v>
      </c>
      <c r="B5959" s="183">
        <v>-0.247915671399912</v>
      </c>
      <c r="C5959" s="183">
        <v>-0.121768572925941</v>
      </c>
      <c r="D5959" s="183">
        <v>-0.166567587896364</v>
      </c>
      <c r="E5959" s="183">
        <v>-0.302625630231311</v>
      </c>
    </row>
    <row r="5960" spans="1:5" x14ac:dyDescent="0.25">
      <c r="A5960" s="183">
        <v>30893.6764239685</v>
      </c>
      <c r="B5960" s="183">
        <v>0.20263668362172599</v>
      </c>
      <c r="C5960" s="183">
        <v>-0.121705183088157</v>
      </c>
      <c r="D5960" s="183">
        <v>-0.16656519162115399</v>
      </c>
      <c r="E5960" s="183">
        <v>-0.30264123396825099</v>
      </c>
    </row>
    <row r="5961" spans="1:5" x14ac:dyDescent="0.25">
      <c r="A5961" s="183">
        <v>30896.581802576598</v>
      </c>
      <c r="B5961" s="183">
        <v>-0.96208328459749204</v>
      </c>
      <c r="C5961" s="183">
        <v>-0.12167660842429499</v>
      </c>
      <c r="D5961" s="183">
        <v>-0.16656411236868801</v>
      </c>
      <c r="E5961" s="183">
        <v>-0.30264819978690399</v>
      </c>
    </row>
    <row r="5962" spans="1:5" x14ac:dyDescent="0.25">
      <c r="A5962" s="183">
        <v>30898.110353913198</v>
      </c>
      <c r="B5962" s="183">
        <v>-0.17765385065189301</v>
      </c>
      <c r="C5962" s="183">
        <v>-0.121661569620431</v>
      </c>
      <c r="D5962" s="183">
        <v>-0.16656357195840801</v>
      </c>
      <c r="E5962" s="183">
        <v>-0.302651864579981</v>
      </c>
    </row>
    <row r="5963" spans="1:5" x14ac:dyDescent="0.25">
      <c r="A5963" s="183">
        <v>30903.192196276301</v>
      </c>
      <c r="B5963" s="183">
        <v>-0.65792418751674497</v>
      </c>
      <c r="C5963" s="183">
        <v>-0.12161156250580001</v>
      </c>
      <c r="D5963" s="183">
        <v>-0.166561798266913</v>
      </c>
      <c r="E5963" s="183">
        <v>-0.302663948913378</v>
      </c>
    </row>
    <row r="5964" spans="1:5" x14ac:dyDescent="0.25">
      <c r="A5964" s="183">
        <v>30903.9817259191</v>
      </c>
      <c r="B5964" s="183">
        <v>-0.113438405524124</v>
      </c>
      <c r="C5964" s="183">
        <v>-0.1216037913544</v>
      </c>
      <c r="D5964" s="183">
        <v>-0.166561522701102</v>
      </c>
      <c r="E5964" s="183">
        <v>-0.30266581430495898</v>
      </c>
    </row>
    <row r="5965" spans="1:5" x14ac:dyDescent="0.25">
      <c r="A5965" s="183">
        <v>30911.791882207599</v>
      </c>
      <c r="B5965" s="183">
        <v>-6.9131751133000297E-2</v>
      </c>
      <c r="C5965" s="183">
        <v>-0.121526883634127</v>
      </c>
      <c r="D5965" s="183">
        <v>-0.166558796759052</v>
      </c>
      <c r="E5965" s="183">
        <v>-0.30268415754883099</v>
      </c>
    </row>
    <row r="5966" spans="1:5" x14ac:dyDescent="0.25">
      <c r="A5966" s="183">
        <v>30916.443845728601</v>
      </c>
      <c r="B5966" s="183">
        <v>-0.65727294112699597</v>
      </c>
      <c r="C5966" s="183">
        <v>-0.12148105196343</v>
      </c>
      <c r="D5966" s="183">
        <v>-0.16655717310614401</v>
      </c>
      <c r="E5966" s="183">
        <v>-0.30269496394422901</v>
      </c>
    </row>
    <row r="5967" spans="1:5" x14ac:dyDescent="0.25">
      <c r="A5967" s="183">
        <v>30919.8713265523</v>
      </c>
      <c r="B5967" s="183">
        <v>-0.24784904700728699</v>
      </c>
      <c r="C5967" s="183">
        <v>-0.12144727373124201</v>
      </c>
      <c r="D5967" s="183">
        <v>-0.16655597682866199</v>
      </c>
      <c r="E5967" s="183">
        <v>-0.30270286414991698</v>
      </c>
    </row>
    <row r="5968" spans="1:5" x14ac:dyDescent="0.25">
      <c r="A5968" s="183">
        <v>30924.870743862801</v>
      </c>
      <c r="B5968" s="183">
        <v>-0.35674270435879202</v>
      </c>
      <c r="C5968" s="183">
        <v>-0.121397976948943</v>
      </c>
      <c r="D5968" s="183">
        <v>-0.16655432902737899</v>
      </c>
      <c r="E5968" s="183">
        <v>-0.302714317066409</v>
      </c>
    </row>
    <row r="5969" spans="1:5" x14ac:dyDescent="0.25">
      <c r="A5969" s="183">
        <v>30943.205347958101</v>
      </c>
      <c r="B5969" s="183">
        <v>0.107156006118436</v>
      </c>
      <c r="C5969" s="183">
        <v>-0.121217032097359</v>
      </c>
      <c r="D5969" s="183">
        <v>-0.16654858539065201</v>
      </c>
      <c r="E5969" s="183">
        <v>-0.30275544589665199</v>
      </c>
    </row>
    <row r="5970" spans="1:5" x14ac:dyDescent="0.25">
      <c r="A5970" s="183">
        <v>30943.477990610299</v>
      </c>
      <c r="B5970" s="183">
        <v>-0.10202720478395</v>
      </c>
      <c r="C5970" s="183">
        <v>-0.121214340052507</v>
      </c>
      <c r="D5970" s="183">
        <v>-0.166548506791632</v>
      </c>
      <c r="E5970" s="183">
        <v>-0.30275604602727801</v>
      </c>
    </row>
    <row r="5971" spans="1:5" x14ac:dyDescent="0.25">
      <c r="A5971" s="183">
        <v>30948.491394624201</v>
      </c>
      <c r="B5971" s="183">
        <v>-9.95251768247329E-2</v>
      </c>
      <c r="C5971" s="183">
        <v>-0.12116481012252001</v>
      </c>
      <c r="D5971" s="183">
        <v>-0.16654706149817</v>
      </c>
      <c r="E5971" s="183">
        <v>-0.30276704594876003</v>
      </c>
    </row>
    <row r="5972" spans="1:5" x14ac:dyDescent="0.25">
      <c r="A5972" s="183">
        <v>30953.401195929298</v>
      </c>
      <c r="B5972" s="183">
        <v>-0.13698216140556299</v>
      </c>
      <c r="C5972" s="183">
        <v>-0.12111628084014101</v>
      </c>
      <c r="D5972" s="183">
        <v>-0.166545646071904</v>
      </c>
      <c r="E5972" s="183">
        <v>-0.30277774577422101</v>
      </c>
    </row>
    <row r="5973" spans="1:5" x14ac:dyDescent="0.25">
      <c r="A5973" s="183">
        <v>30961.812194144299</v>
      </c>
      <c r="B5973" s="183">
        <v>-0.32965440023250397</v>
      </c>
      <c r="C5973" s="183">
        <v>-0.12103309512462999</v>
      </c>
      <c r="D5973" s="183">
        <v>-0.166543221300093</v>
      </c>
      <c r="E5973" s="183">
        <v>-0.30279583865167697</v>
      </c>
    </row>
    <row r="5974" spans="1:5" x14ac:dyDescent="0.25">
      <c r="A5974" s="183">
        <v>30963.976883262301</v>
      </c>
      <c r="B5974" s="183">
        <v>-0.65883301694510399</v>
      </c>
      <c r="C5974" s="183">
        <v>-0.12101167938417801</v>
      </c>
      <c r="D5974" s="183">
        <v>-0.16654259725084</v>
      </c>
      <c r="E5974" s="183">
        <v>-0.30280045110811898</v>
      </c>
    </row>
    <row r="5975" spans="1:5" x14ac:dyDescent="0.25">
      <c r="A5975" s="183">
        <v>30965.341836103999</v>
      </c>
      <c r="B5975" s="183">
        <v>3.7704286814215902</v>
      </c>
      <c r="C5975" s="183">
        <v>-0.12099817560872</v>
      </c>
      <c r="D5975" s="183">
        <v>-0.166542203754244</v>
      </c>
      <c r="E5975" s="183">
        <v>-0.302803350293469</v>
      </c>
    </row>
    <row r="5976" spans="1:5" x14ac:dyDescent="0.25">
      <c r="A5976" s="183">
        <v>30965.956040527999</v>
      </c>
      <c r="B5976" s="183">
        <v>0.41617065780152901</v>
      </c>
      <c r="C5976" s="183">
        <v>-0.12099209915071001</v>
      </c>
      <c r="D5976" s="183">
        <v>-0.166542026687796</v>
      </c>
      <c r="E5976" s="183">
        <v>-0.30280465230619802</v>
      </c>
    </row>
    <row r="5977" spans="1:5" x14ac:dyDescent="0.25">
      <c r="A5977" s="183">
        <v>30966.167066259699</v>
      </c>
      <c r="B5977" s="183">
        <v>-0.20058353324806699</v>
      </c>
      <c r="C5977" s="183">
        <v>-0.12099001142723</v>
      </c>
      <c r="D5977" s="183">
        <v>-0.166541969446243</v>
      </c>
      <c r="E5977" s="183">
        <v>-0.30280509964616797</v>
      </c>
    </row>
    <row r="5978" spans="1:5" x14ac:dyDescent="0.25">
      <c r="A5978" s="183">
        <v>30967.0964379828</v>
      </c>
      <c r="B5978" s="183">
        <v>-0.27633351348431701</v>
      </c>
      <c r="C5978" s="183">
        <v>-0.12098081390077201</v>
      </c>
      <c r="D5978" s="183">
        <v>-0.16654171735053599</v>
      </c>
      <c r="E5978" s="183">
        <v>-0.30280706501724097</v>
      </c>
    </row>
    <row r="5979" spans="1:5" x14ac:dyDescent="0.25">
      <c r="A5979" s="183">
        <v>30968.3168951974</v>
      </c>
      <c r="B5979" s="183">
        <v>-0.40056091736142602</v>
      </c>
      <c r="C5979" s="183">
        <v>-0.120968730721723</v>
      </c>
      <c r="D5979" s="183">
        <v>-0.166541388190591</v>
      </c>
      <c r="E5979" s="183">
        <v>-0.30280964206625099</v>
      </c>
    </row>
    <row r="5980" spans="1:5" x14ac:dyDescent="0.25">
      <c r="A5980" s="183">
        <v>30973.047150505601</v>
      </c>
      <c r="B5980" s="183">
        <v>-0.51263720092936704</v>
      </c>
      <c r="C5980" s="183">
        <v>-0.120921898664724</v>
      </c>
      <c r="D5980" s="183">
        <v>-0.166540136624302</v>
      </c>
      <c r="E5980" s="183">
        <v>-0.30281958342267301</v>
      </c>
    </row>
    <row r="5981" spans="1:5" x14ac:dyDescent="0.25">
      <c r="A5981" s="183">
        <v>30975.030778210101</v>
      </c>
      <c r="B5981" s="183">
        <v>0.19394358515429899</v>
      </c>
      <c r="C5981" s="183">
        <v>-0.12090225966431099</v>
      </c>
      <c r="D5981" s="183">
        <v>-0.166539621970515</v>
      </c>
      <c r="E5981" s="183">
        <v>-0.30282372495558801</v>
      </c>
    </row>
    <row r="5982" spans="1:5" x14ac:dyDescent="0.25">
      <c r="A5982" s="183">
        <v>30975.4158477358</v>
      </c>
      <c r="B5982" s="183">
        <v>-6.3115104489630494E-2</v>
      </c>
      <c r="C5982" s="183">
        <v>-0.120898445854791</v>
      </c>
      <c r="D5982" s="183">
        <v>-0.16653952206392</v>
      </c>
      <c r="E5982" s="183">
        <v>-0.30282452828054002</v>
      </c>
    </row>
    <row r="5983" spans="1:5" x14ac:dyDescent="0.25">
      <c r="A5983" s="183">
        <v>30980.9322372811</v>
      </c>
      <c r="B5983" s="183">
        <v>0.15460837366481101</v>
      </c>
      <c r="C5983" s="183">
        <v>-0.12084379671687399</v>
      </c>
      <c r="D5983" s="183">
        <v>-0.166538125563751</v>
      </c>
      <c r="E5983" s="183">
        <v>-0.30283594954452903</v>
      </c>
    </row>
    <row r="5984" spans="1:5" x14ac:dyDescent="0.25">
      <c r="A5984" s="183">
        <v>30985.60915937</v>
      </c>
      <c r="B5984" s="183">
        <v>-0.20170000189043699</v>
      </c>
      <c r="C5984" s="183">
        <v>-0.120797443951804</v>
      </c>
      <c r="D5984" s="183">
        <v>-0.166537017521383</v>
      </c>
      <c r="E5984" s="183">
        <v>-0.30284556618164898</v>
      </c>
    </row>
    <row r="5985" spans="1:5" x14ac:dyDescent="0.25">
      <c r="A5985" s="183">
        <v>30989.214613990302</v>
      </c>
      <c r="B5985" s="183">
        <v>-0.33303439287528702</v>
      </c>
      <c r="C5985" s="183">
        <v>-0.120761697410757</v>
      </c>
      <c r="D5985" s="183">
        <v>-0.16653616332787599</v>
      </c>
      <c r="E5985" s="183">
        <v>-0.30285291645444801</v>
      </c>
    </row>
    <row r="5986" spans="1:5" x14ac:dyDescent="0.25">
      <c r="A5986" s="183">
        <v>30992.924550851301</v>
      </c>
      <c r="B5986" s="183">
        <v>-0.301957304732348</v>
      </c>
      <c r="C5986" s="183">
        <v>-0.12072490256404</v>
      </c>
      <c r="D5986" s="183">
        <v>-0.16653528438074999</v>
      </c>
      <c r="E5986" s="183">
        <v>-0.302860427867232</v>
      </c>
    </row>
    <row r="5987" spans="1:5" x14ac:dyDescent="0.25">
      <c r="A5987" s="183">
        <v>30994.586077780499</v>
      </c>
      <c r="B5987" s="183">
        <v>-0.64941659608270796</v>
      </c>
      <c r="C5987" s="183">
        <v>-0.120708415631928</v>
      </c>
      <c r="D5987" s="183">
        <v>-0.166534890736768</v>
      </c>
      <c r="E5987" s="183">
        <v>-0.30286377542281201</v>
      </c>
    </row>
    <row r="5988" spans="1:5" x14ac:dyDescent="0.25">
      <c r="A5988" s="183">
        <v>31003.264403909201</v>
      </c>
      <c r="B5988" s="183">
        <v>-0.48760890777377303</v>
      </c>
      <c r="C5988" s="183">
        <v>-0.120622298177578</v>
      </c>
      <c r="D5988" s="183">
        <v>-0.166532834693743</v>
      </c>
      <c r="E5988" s="183">
        <v>-0.30288109516096001</v>
      </c>
    </row>
    <row r="5989" spans="1:5" x14ac:dyDescent="0.25">
      <c r="A5989" s="183">
        <v>31006.614116496301</v>
      </c>
      <c r="B5989" s="183">
        <v>-0.47947735158242499</v>
      </c>
      <c r="C5989" s="183">
        <v>-0.120589039422393</v>
      </c>
      <c r="D5989" s="183">
        <v>-0.16653204689992099</v>
      </c>
      <c r="E5989" s="183">
        <v>-0.30288770671910198</v>
      </c>
    </row>
    <row r="5990" spans="1:5" x14ac:dyDescent="0.25">
      <c r="A5990" s="183">
        <v>31009.622019675298</v>
      </c>
      <c r="B5990" s="183">
        <v>-0.104308760930283</v>
      </c>
      <c r="C5990" s="183">
        <v>-0.120559166470455</v>
      </c>
      <c r="D5990" s="183">
        <v>-0.166531407772708</v>
      </c>
      <c r="E5990" s="183">
        <v>-0.30289359701638602</v>
      </c>
    </row>
    <row r="5991" spans="1:5" x14ac:dyDescent="0.25">
      <c r="A5991" s="183">
        <v>31019.645415683699</v>
      </c>
      <c r="B5991" s="183">
        <v>0.19382977145041599</v>
      </c>
      <c r="C5991" s="183">
        <v>-0.12045956384008299</v>
      </c>
      <c r="D5991" s="183">
        <v>-0.16652931256525999</v>
      </c>
      <c r="E5991" s="183">
        <v>-0.302913031484496</v>
      </c>
    </row>
    <row r="5992" spans="1:5" x14ac:dyDescent="0.25">
      <c r="A5992" s="183">
        <v>31023.838946302101</v>
      </c>
      <c r="B5992" s="183">
        <v>-0.17987868893237799</v>
      </c>
      <c r="C5992" s="183">
        <v>-0.12041786810251399</v>
      </c>
      <c r="D5992" s="183">
        <v>-0.166528486422934</v>
      </c>
      <c r="E5992" s="183">
        <v>-0.302921060048289</v>
      </c>
    </row>
    <row r="5993" spans="1:5" x14ac:dyDescent="0.25">
      <c r="A5993" s="183">
        <v>31025.104253046298</v>
      </c>
      <c r="B5993" s="183">
        <v>0.119305084299359</v>
      </c>
      <c r="C5993" s="183">
        <v>-0.120405284480499</v>
      </c>
      <c r="D5993" s="183">
        <v>-0.166528237152438</v>
      </c>
      <c r="E5993" s="183">
        <v>-0.302923471981973</v>
      </c>
    </row>
    <row r="5994" spans="1:5" x14ac:dyDescent="0.25">
      <c r="A5994" s="183">
        <v>31030.312405203302</v>
      </c>
      <c r="B5994" s="183">
        <v>-0.57533343373061796</v>
      </c>
      <c r="C5994" s="183">
        <v>-0.12035347496800899</v>
      </c>
      <c r="D5994" s="183">
        <v>-0.16652721112560501</v>
      </c>
      <c r="E5994" s="183">
        <v>-0.30293330678724001</v>
      </c>
    </row>
    <row r="5995" spans="1:5" x14ac:dyDescent="0.25">
      <c r="A5995" s="183">
        <v>31039.558690645699</v>
      </c>
      <c r="B5995" s="183">
        <v>-0.190912734777926</v>
      </c>
      <c r="C5995" s="183">
        <v>-0.12026144017710801</v>
      </c>
      <c r="D5995" s="183">
        <v>-0.166525551470145</v>
      </c>
      <c r="E5995" s="183">
        <v>-0.30295058761212101</v>
      </c>
    </row>
    <row r="5996" spans="1:5" x14ac:dyDescent="0.25">
      <c r="A5996" s="183">
        <v>31040.477649877299</v>
      </c>
      <c r="B5996" s="183">
        <v>-0.63263429756913503</v>
      </c>
      <c r="C5996" s="183">
        <v>-0.120252287244481</v>
      </c>
      <c r="D5996" s="183">
        <v>-0.166525387303011</v>
      </c>
      <c r="E5996" s="183">
        <v>-0.30295228669288998</v>
      </c>
    </row>
    <row r="5997" spans="1:5" x14ac:dyDescent="0.25">
      <c r="A5997" s="183">
        <v>31044.131885427199</v>
      </c>
      <c r="B5997" s="183">
        <v>-0.27298278556911998</v>
      </c>
      <c r="C5997" s="183">
        <v>-0.120215889169535</v>
      </c>
      <c r="D5997" s="183">
        <v>-0.16652473449344601</v>
      </c>
      <c r="E5997" s="183">
        <v>-0.30295901405565001</v>
      </c>
    </row>
    <row r="5998" spans="1:5" x14ac:dyDescent="0.25">
      <c r="A5998" s="183">
        <v>31045.116888803299</v>
      </c>
      <c r="B5998" s="183">
        <v>0.28276936609348302</v>
      </c>
      <c r="C5998" s="183">
        <v>-0.120206078026762</v>
      </c>
      <c r="D5998" s="183">
        <v>-0.16652455852788001</v>
      </c>
      <c r="E5998" s="183">
        <v>-0.30296081950755799</v>
      </c>
    </row>
    <row r="5999" spans="1:5" x14ac:dyDescent="0.25">
      <c r="A5999" s="183">
        <v>31053.062875278301</v>
      </c>
      <c r="B5999" s="183">
        <v>-0.43242282426992901</v>
      </c>
      <c r="C5999" s="183">
        <v>-0.120126897942157</v>
      </c>
      <c r="D5999" s="183">
        <v>-0.166523243583129</v>
      </c>
      <c r="E5999" s="183">
        <v>-0.30297526175886602</v>
      </c>
    </row>
    <row r="6000" spans="1:5" x14ac:dyDescent="0.25">
      <c r="A6000" s="183">
        <v>31054.079481833702</v>
      </c>
      <c r="B6000" s="183">
        <v>-0.55978155355498305</v>
      </c>
      <c r="C6000" s="183">
        <v>-0.120116764154441</v>
      </c>
      <c r="D6000" s="183">
        <v>-0.16652307991395299</v>
      </c>
      <c r="E6000" s="183">
        <v>-0.30297708774867899</v>
      </c>
    </row>
    <row r="6001" spans="1:5" x14ac:dyDescent="0.25">
      <c r="A6001" s="183">
        <v>31061.413871516801</v>
      </c>
      <c r="B6001" s="183">
        <v>-0.456205751729932</v>
      </c>
      <c r="C6001" s="183">
        <v>-0.120043623680815</v>
      </c>
      <c r="D6001" s="183">
        <v>-0.16652193187904199</v>
      </c>
      <c r="E6001" s="183">
        <v>-0.30299020744268101</v>
      </c>
    </row>
    <row r="6002" spans="1:5" x14ac:dyDescent="0.25">
      <c r="A6002" s="183">
        <v>31066.563385450401</v>
      </c>
      <c r="B6002" s="183">
        <v>0.79204994820882801</v>
      </c>
      <c r="C6002" s="183">
        <v>-0.119992245610559</v>
      </c>
      <c r="D6002" s="183">
        <v>-0.166521194332268</v>
      </c>
      <c r="E6002" s="183">
        <v>-0.302999305331835</v>
      </c>
    </row>
    <row r="6003" spans="1:5" x14ac:dyDescent="0.25">
      <c r="A6003" s="183">
        <v>31067.791682811599</v>
      </c>
      <c r="B6003" s="183">
        <v>0.225554274035633</v>
      </c>
      <c r="C6003" s="183">
        <v>-0.11997998584863399</v>
      </c>
      <c r="D6003" s="183">
        <v>-0.166521019466915</v>
      </c>
      <c r="E6003" s="183">
        <v>-0.30300146273940398</v>
      </c>
    </row>
    <row r="6004" spans="1:5" x14ac:dyDescent="0.25">
      <c r="A6004" s="183">
        <v>31071.148965561999</v>
      </c>
      <c r="B6004" s="183">
        <v>-0.353952719911588</v>
      </c>
      <c r="C6004" s="183">
        <v>-0.119946473840774</v>
      </c>
      <c r="D6004" s="183">
        <v>-0.166520541510638</v>
      </c>
      <c r="E6004" s="183">
        <v>-0.30300733265954799</v>
      </c>
    </row>
    <row r="6005" spans="1:5" x14ac:dyDescent="0.25">
      <c r="A6005" s="183">
        <v>31081.821838934</v>
      </c>
      <c r="B6005" s="183">
        <v>-0.27765115995954698</v>
      </c>
      <c r="C6005" s="183">
        <v>-0.119839881808026</v>
      </c>
      <c r="D6005" s="183">
        <v>-0.16651912333428701</v>
      </c>
      <c r="E6005" s="183">
        <v>-0.30302574416780698</v>
      </c>
    </row>
    <row r="6006" spans="1:5" x14ac:dyDescent="0.25">
      <c r="A6006" s="183">
        <v>31087.2246704141</v>
      </c>
      <c r="B6006" s="183">
        <v>0.30247487381081001</v>
      </c>
      <c r="C6006" s="183">
        <v>-0.119785887550758</v>
      </c>
      <c r="D6006" s="183">
        <v>-0.166518465398445</v>
      </c>
      <c r="E6006" s="183">
        <v>-0.30303492106922802</v>
      </c>
    </row>
    <row r="6007" spans="1:5" x14ac:dyDescent="0.25">
      <c r="A6007" s="183">
        <v>31088.138119872201</v>
      </c>
      <c r="B6007" s="183">
        <v>-0.61103467168551795</v>
      </c>
      <c r="C6007" s="183">
        <v>-0.119776756294592</v>
      </c>
      <c r="D6007" s="183">
        <v>-0.16651835979830101</v>
      </c>
      <c r="E6007" s="183">
        <v>-0.30303646337434698</v>
      </c>
    </row>
    <row r="6008" spans="1:5" x14ac:dyDescent="0.25">
      <c r="A6008" s="183">
        <v>31088.508991175</v>
      </c>
      <c r="B6008" s="183">
        <v>-0.353497222509147</v>
      </c>
      <c r="C6008" s="183">
        <v>-0.119773048896399</v>
      </c>
      <c r="D6008" s="183">
        <v>-0.166518316923391</v>
      </c>
      <c r="E6008" s="183">
        <v>-0.30303708636132398</v>
      </c>
    </row>
    <row r="6009" spans="1:5" x14ac:dyDescent="0.25">
      <c r="A6009" s="183">
        <v>31094.878522238501</v>
      </c>
      <c r="B6009" s="183">
        <v>1.33027980069977E-2</v>
      </c>
      <c r="C6009" s="183">
        <v>-0.11970935573600699</v>
      </c>
      <c r="D6009" s="183">
        <v>-0.16651758602578401</v>
      </c>
      <c r="E6009" s="183">
        <v>-0.30304775888475899</v>
      </c>
    </row>
    <row r="6010" spans="1:5" x14ac:dyDescent="0.25">
      <c r="A6010" s="183">
        <v>31103.812237623199</v>
      </c>
      <c r="B6010" s="183">
        <v>0.59750712796748895</v>
      </c>
      <c r="C6010" s="183">
        <v>-0.11961996963429899</v>
      </c>
      <c r="D6010" s="183">
        <v>-0.166516665841585</v>
      </c>
      <c r="E6010" s="183">
        <v>-0.30306248396719998</v>
      </c>
    </row>
    <row r="6011" spans="1:5" x14ac:dyDescent="0.25">
      <c r="A6011" s="183">
        <v>31104.4632584053</v>
      </c>
      <c r="B6011" s="183">
        <v>-0.93927639110803496</v>
      </c>
      <c r="C6011" s="183">
        <v>-0.119613453084443</v>
      </c>
      <c r="D6011" s="183">
        <v>-0.166516600164718</v>
      </c>
      <c r="E6011" s="183">
        <v>-0.303063546619255</v>
      </c>
    </row>
    <row r="6012" spans="1:5" x14ac:dyDescent="0.25">
      <c r="A6012" s="183">
        <v>31109.801855504498</v>
      </c>
      <c r="B6012" s="183">
        <v>-0.48383076620680499</v>
      </c>
      <c r="C6012" s="183">
        <v>-0.119560004545788</v>
      </c>
      <c r="D6012" s="183">
        <v>-0.16651608582711699</v>
      </c>
      <c r="E6012" s="183">
        <v>-0.30307223880723899</v>
      </c>
    </row>
    <row r="6013" spans="1:5" x14ac:dyDescent="0.25">
      <c r="A6013" s="183">
        <v>31112.972011145899</v>
      </c>
      <c r="B6013" s="183">
        <v>-0.11271422906907699</v>
      </c>
      <c r="C6013" s="183">
        <v>-0.11952825504157399</v>
      </c>
      <c r="D6013" s="183">
        <v>-0.166515819951157</v>
      </c>
      <c r="E6013" s="183">
        <v>-0.30307734436158801</v>
      </c>
    </row>
    <row r="6014" spans="1:5" x14ac:dyDescent="0.25">
      <c r="A6014" s="183">
        <v>31120.903689283299</v>
      </c>
      <c r="B6014" s="183">
        <v>-0.105381295728768</v>
      </c>
      <c r="C6014" s="183">
        <v>-0.119448783588816</v>
      </c>
      <c r="D6014" s="183">
        <v>-0.16651515473380599</v>
      </c>
      <c r="E6014" s="183">
        <v>-0.30309000624605498</v>
      </c>
    </row>
    <row r="6015" spans="1:5" x14ac:dyDescent="0.25">
      <c r="A6015" s="183">
        <v>31123.655002537002</v>
      </c>
      <c r="B6015" s="183">
        <v>0.44177380261953803</v>
      </c>
      <c r="C6015" s="183">
        <v>-0.119421205244666</v>
      </c>
      <c r="D6015" s="183">
        <v>-0.16651492868551401</v>
      </c>
      <c r="E6015" s="183">
        <v>-0.30309434813700598</v>
      </c>
    </row>
    <row r="6016" spans="1:5" x14ac:dyDescent="0.25">
      <c r="A6016" s="183">
        <v>31124.766218778001</v>
      </c>
      <c r="B6016" s="183">
        <v>-0.42958209794742303</v>
      </c>
      <c r="C6016" s="183">
        <v>-0.119410065059276</v>
      </c>
      <c r="D6016" s="183">
        <v>-0.16651484722128401</v>
      </c>
      <c r="E6016" s="183">
        <v>-0.30309609493855</v>
      </c>
    </row>
    <row r="6017" spans="1:5" x14ac:dyDescent="0.25">
      <c r="A6017" s="183">
        <v>31124.8137422084</v>
      </c>
      <c r="B6017" s="183">
        <v>-0.36223141157113398</v>
      </c>
      <c r="C6017" s="183">
        <v>-0.119409588604908</v>
      </c>
      <c r="D6017" s="183">
        <v>-0.16651484373729999</v>
      </c>
      <c r="E6017" s="183">
        <v>-0.30309616915078003</v>
      </c>
    </row>
    <row r="6018" spans="1:5" x14ac:dyDescent="0.25">
      <c r="A6018" s="183">
        <v>31130.5063907412</v>
      </c>
      <c r="B6018" s="183">
        <v>-0.394693844074123</v>
      </c>
      <c r="C6018" s="183">
        <v>-0.119352502030873</v>
      </c>
      <c r="D6018" s="183">
        <v>-0.16651444254872899</v>
      </c>
      <c r="E6018" s="183">
        <v>-0.30310505874770399</v>
      </c>
    </row>
    <row r="6019" spans="1:5" x14ac:dyDescent="0.25">
      <c r="A6019" s="183">
        <v>31131.1158588084</v>
      </c>
      <c r="B6019" s="183">
        <v>-0.16989908271958201</v>
      </c>
      <c r="C6019" s="183">
        <v>-0.11934638996425299</v>
      </c>
      <c r="D6019" s="183">
        <v>-0.16651440363782299</v>
      </c>
      <c r="E6019" s="183">
        <v>-0.30310600225218698</v>
      </c>
    </row>
    <row r="6020" spans="1:5" x14ac:dyDescent="0.25">
      <c r="A6020" s="183">
        <v>31133.500524198</v>
      </c>
      <c r="B6020" s="183">
        <v>0.20102094159311101</v>
      </c>
      <c r="C6020" s="183">
        <v>-0.119322460783762</v>
      </c>
      <c r="D6020" s="183">
        <v>-0.16651425139114201</v>
      </c>
      <c r="E6020" s="183">
        <v>-0.30310969390168802</v>
      </c>
    </row>
    <row r="6021" spans="1:5" x14ac:dyDescent="0.25">
      <c r="A6021" s="183">
        <v>31135.231288063598</v>
      </c>
      <c r="B6021" s="183">
        <v>-7.1548932102660806E-2</v>
      </c>
      <c r="C6021" s="183">
        <v>-0.11930509324821301</v>
      </c>
      <c r="D6021" s="183">
        <v>-0.166514140892178</v>
      </c>
      <c r="E6021" s="183">
        <v>-0.30311236076154502</v>
      </c>
    </row>
    <row r="6022" spans="1:5" x14ac:dyDescent="0.25">
      <c r="A6022" s="183">
        <v>31135.585262678302</v>
      </c>
      <c r="B6022" s="183">
        <v>-0.303600297451256</v>
      </c>
      <c r="C6022" s="183">
        <v>-0.11930154125199501</v>
      </c>
      <c r="D6022" s="183">
        <v>-0.166514118293007</v>
      </c>
      <c r="E6022" s="183">
        <v>-0.303112905060827</v>
      </c>
    </row>
    <row r="6023" spans="1:5" x14ac:dyDescent="0.25">
      <c r="A6023" s="183">
        <v>31143.0369245076</v>
      </c>
      <c r="B6023" s="183">
        <v>5.1476459637145297E-2</v>
      </c>
      <c r="C6023" s="183">
        <v>-0.119226757734337</v>
      </c>
      <c r="D6023" s="183">
        <v>-0.16651369240989899</v>
      </c>
      <c r="E6023" s="183">
        <v>-0.303124275068481</v>
      </c>
    </row>
    <row r="6024" spans="1:5" x14ac:dyDescent="0.25">
      <c r="A6024" s="183">
        <v>31149.0927151213</v>
      </c>
      <c r="B6024" s="183">
        <v>-0.85518599576592802</v>
      </c>
      <c r="C6024" s="183">
        <v>-0.119165941590845</v>
      </c>
      <c r="D6024" s="183">
        <v>-0.16651339579003499</v>
      </c>
      <c r="E6024" s="183">
        <v>-0.30313339195025601</v>
      </c>
    </row>
    <row r="6025" spans="1:5" x14ac:dyDescent="0.25">
      <c r="A6025" s="183">
        <v>31152.5759141048</v>
      </c>
      <c r="B6025" s="183">
        <v>-0.342168691720379</v>
      </c>
      <c r="C6025" s="183">
        <v>-0.119130951386182</v>
      </c>
      <c r="D6025" s="183">
        <v>-0.16651324988969399</v>
      </c>
      <c r="E6025" s="183">
        <v>-0.303138586203412</v>
      </c>
    </row>
    <row r="6026" spans="1:5" x14ac:dyDescent="0.25">
      <c r="A6026" s="183">
        <v>31153.319151408799</v>
      </c>
      <c r="B6026" s="183">
        <v>-0.140375257197833</v>
      </c>
      <c r="C6026" s="183">
        <v>-0.119123484624411</v>
      </c>
      <c r="D6026" s="183">
        <v>-0.166513220443263</v>
      </c>
      <c r="E6026" s="183">
        <v>-0.30313968987318501</v>
      </c>
    </row>
    <row r="6027" spans="1:5" x14ac:dyDescent="0.25">
      <c r="A6027" s="183">
        <v>31156.327388699301</v>
      </c>
      <c r="B6027" s="183">
        <v>-0.34198690842697199</v>
      </c>
      <c r="C6027" s="183">
        <v>-0.119093253944693</v>
      </c>
      <c r="D6027" s="183">
        <v>-0.16651310125945601</v>
      </c>
      <c r="E6027" s="183">
        <v>-0.30314414024292802</v>
      </c>
    </row>
    <row r="6028" spans="1:5" x14ac:dyDescent="0.25">
      <c r="A6028" s="183">
        <v>31156.992127104699</v>
      </c>
      <c r="B6028" s="183">
        <v>0.246198463765301</v>
      </c>
      <c r="C6028" s="183">
        <v>-0.11908657378887801</v>
      </c>
      <c r="D6028" s="183">
        <v>-0.16651307492308501</v>
      </c>
      <c r="E6028" s="183">
        <v>-0.303145120046173</v>
      </c>
    </row>
    <row r="6029" spans="1:5" x14ac:dyDescent="0.25">
      <c r="A6029" s="183">
        <v>31157.329026813601</v>
      </c>
      <c r="B6029" s="183">
        <v>-1.67896871579853</v>
      </c>
      <c r="C6029" s="183">
        <v>-0.119083187798178</v>
      </c>
      <c r="D6029" s="183">
        <v>-0.16651306157540499</v>
      </c>
      <c r="E6029" s="183">
        <v>-0.30314561401685602</v>
      </c>
    </row>
    <row r="6030" spans="1:5" x14ac:dyDescent="0.25">
      <c r="A6030" s="183">
        <v>31164.808202534401</v>
      </c>
      <c r="B6030" s="183">
        <v>-0.115689897441729</v>
      </c>
      <c r="C6030" s="183">
        <v>-0.119007992985366</v>
      </c>
      <c r="D6030" s="183">
        <v>-0.16651283110597001</v>
      </c>
      <c r="E6030" s="183">
        <v>-0.30315653896254802</v>
      </c>
    </row>
    <row r="6031" spans="1:5" x14ac:dyDescent="0.25">
      <c r="A6031" s="183">
        <v>31168.396916310099</v>
      </c>
      <c r="B6031" s="183">
        <v>-0.58092640782293503</v>
      </c>
      <c r="C6031" s="183">
        <v>-0.118971893619222</v>
      </c>
      <c r="D6031" s="183">
        <v>-0.16651273029239799</v>
      </c>
      <c r="E6031" s="183">
        <v>-0.303161728552369</v>
      </c>
    </row>
    <row r="6032" spans="1:5" x14ac:dyDescent="0.25">
      <c r="A6032" s="183">
        <v>31170.9600084382</v>
      </c>
      <c r="B6032" s="183">
        <v>-2.0324627794887601E-3</v>
      </c>
      <c r="C6032" s="183">
        <v>-0.11894611112249</v>
      </c>
      <c r="D6032" s="183">
        <v>-0.166512673745389</v>
      </c>
      <c r="E6032" s="183">
        <v>-0.303165407890431</v>
      </c>
    </row>
    <row r="6033" spans="1:5" x14ac:dyDescent="0.25">
      <c r="A6033" s="183">
        <v>31172.4214672091</v>
      </c>
      <c r="B6033" s="183">
        <v>9.3868539739205795E-2</v>
      </c>
      <c r="C6033" s="183">
        <v>-0.11893140302958</v>
      </c>
      <c r="D6033" s="183">
        <v>-0.166512644598174</v>
      </c>
      <c r="E6033" s="183">
        <v>-0.30316749223282202</v>
      </c>
    </row>
    <row r="6034" spans="1:5" x14ac:dyDescent="0.25">
      <c r="A6034" s="183">
        <v>31177.429317574199</v>
      </c>
      <c r="B6034" s="183">
        <v>-0.115126232140284</v>
      </c>
      <c r="C6034" s="183">
        <v>-0.11888100412000301</v>
      </c>
      <c r="D6034" s="183">
        <v>-0.16651257476895601</v>
      </c>
      <c r="E6034" s="183">
        <v>-0.30317460678268598</v>
      </c>
    </row>
    <row r="6035" spans="1:5" x14ac:dyDescent="0.25">
      <c r="A6035" s="183">
        <v>31179.677253679602</v>
      </c>
      <c r="B6035" s="183">
        <v>-0.17814232269828301</v>
      </c>
      <c r="C6035" s="183">
        <v>-0.11885837326443199</v>
      </c>
      <c r="D6035" s="183">
        <v>-0.16651254870379101</v>
      </c>
      <c r="E6035" s="183">
        <v>-0.30317778521210198</v>
      </c>
    </row>
    <row r="6036" spans="1:5" x14ac:dyDescent="0.25">
      <c r="A6036" s="183">
        <v>31182.987910454001</v>
      </c>
      <c r="B6036" s="183">
        <v>0.148738611957455</v>
      </c>
      <c r="C6036" s="183">
        <v>-0.118825036327357</v>
      </c>
      <c r="D6036" s="183">
        <v>-0.166512510316216</v>
      </c>
      <c r="E6036" s="183">
        <v>-0.30318242865765199</v>
      </c>
    </row>
    <row r="6037" spans="1:5" x14ac:dyDescent="0.25">
      <c r="A6037" s="183">
        <v>31184.326112750201</v>
      </c>
      <c r="B6037" s="183">
        <v>-0.100348963060282</v>
      </c>
      <c r="C6037" s="183">
        <v>-0.118811559644093</v>
      </c>
      <c r="D6037" s="183">
        <v>-0.16651250375031099</v>
      </c>
      <c r="E6037" s="183">
        <v>-0.30318428013322302</v>
      </c>
    </row>
    <row r="6038" spans="1:5" x14ac:dyDescent="0.25">
      <c r="A6038" s="183">
        <v>31188.493931608798</v>
      </c>
      <c r="B6038" s="183">
        <v>-0.321197796073591</v>
      </c>
      <c r="C6038" s="183">
        <v>-0.118769575895633</v>
      </c>
      <c r="D6038" s="183">
        <v>-0.16651249155005801</v>
      </c>
      <c r="E6038" s="183">
        <v>-0.30319003890557</v>
      </c>
    </row>
    <row r="6039" spans="1:5" x14ac:dyDescent="0.25">
      <c r="A6039" s="183">
        <v>31193.5931909758</v>
      </c>
      <c r="B6039" s="183">
        <v>0.68350861037680399</v>
      </c>
      <c r="C6039" s="183">
        <v>-0.118718191315434</v>
      </c>
      <c r="D6039" s="183">
        <v>-0.16651250166772499</v>
      </c>
      <c r="E6039" s="183">
        <v>-0.30319708467095302</v>
      </c>
    </row>
    <row r="6040" spans="1:5" x14ac:dyDescent="0.25">
      <c r="A6040" s="183">
        <v>31194.323177683898</v>
      </c>
      <c r="B6040" s="183">
        <v>-0.22444196104789399</v>
      </c>
      <c r="C6040" s="183">
        <v>-0.11871083357665101</v>
      </c>
      <c r="D6040" s="183">
        <v>-0.166512505853181</v>
      </c>
      <c r="E6040" s="183">
        <v>-0.30319809331058201</v>
      </c>
    </row>
    <row r="6041" spans="1:5" x14ac:dyDescent="0.25">
      <c r="A6041" s="183">
        <v>31197.2380764224</v>
      </c>
      <c r="B6041" s="183">
        <v>-0.178661610591757</v>
      </c>
      <c r="C6041" s="183">
        <v>-0.11868145044929</v>
      </c>
      <c r="D6041" s="183">
        <v>-0.16651252931056501</v>
      </c>
      <c r="E6041" s="183">
        <v>-0.30320206332177202</v>
      </c>
    </row>
    <row r="6042" spans="1:5" x14ac:dyDescent="0.25">
      <c r="A6042" s="183">
        <v>31198.247472578601</v>
      </c>
      <c r="B6042" s="183">
        <v>-0.64744567504168005</v>
      </c>
      <c r="C6042" s="183">
        <v>-0.11867126918018001</v>
      </c>
      <c r="D6042" s="183">
        <v>-0.16651254285709099</v>
      </c>
      <c r="E6042" s="183">
        <v>-0.30320343291592</v>
      </c>
    </row>
    <row r="6043" spans="1:5" x14ac:dyDescent="0.25">
      <c r="A6043" s="183">
        <v>31202.158402044301</v>
      </c>
      <c r="B6043" s="183">
        <v>-0.58971655958958102</v>
      </c>
      <c r="C6043" s="183">
        <v>-0.118631818795914</v>
      </c>
      <c r="D6043" s="183">
        <v>-0.16651259534342899</v>
      </c>
      <c r="E6043" s="183">
        <v>-0.30320871203535199</v>
      </c>
    </row>
    <row r="6044" spans="1:5" x14ac:dyDescent="0.25">
      <c r="A6044" s="183">
        <v>31221.237532886698</v>
      </c>
      <c r="B6044" s="183">
        <v>-3.9859661165164699E-2</v>
      </c>
      <c r="C6044" s="183">
        <v>-0.118439281233676</v>
      </c>
      <c r="D6044" s="183">
        <v>-0.16651309024140001</v>
      </c>
      <c r="E6044" s="183">
        <v>-0.30323386920460299</v>
      </c>
    </row>
    <row r="6045" spans="1:5" x14ac:dyDescent="0.25">
      <c r="A6045" s="183">
        <v>31222.033127828301</v>
      </c>
      <c r="B6045" s="183">
        <v>0.41993814267264901</v>
      </c>
      <c r="C6045" s="183">
        <v>-0.118431246106851</v>
      </c>
      <c r="D6045" s="183">
        <v>-0.16651312236372801</v>
      </c>
      <c r="E6045" s="183">
        <v>-0.303234891975456</v>
      </c>
    </row>
    <row r="6046" spans="1:5" x14ac:dyDescent="0.25">
      <c r="A6046" s="183">
        <v>31226.175028657599</v>
      </c>
      <c r="B6046" s="183">
        <v>-5.7362292279550302E-2</v>
      </c>
      <c r="C6046" s="183">
        <v>-0.118389405590556</v>
      </c>
      <c r="D6046" s="183">
        <v>-0.166513289593922</v>
      </c>
      <c r="E6046" s="183">
        <v>-0.30324021656366401</v>
      </c>
    </row>
    <row r="6047" spans="1:5" x14ac:dyDescent="0.25">
      <c r="A6047" s="183">
        <v>31227.586593637301</v>
      </c>
      <c r="B6047" s="183">
        <v>1.3237310869674199</v>
      </c>
      <c r="C6047" s="183">
        <v>-0.118375143360635</v>
      </c>
      <c r="D6047" s="183">
        <v>-0.166513346586182</v>
      </c>
      <c r="E6047" s="183">
        <v>-0.30324202450842702</v>
      </c>
    </row>
    <row r="6048" spans="1:5" x14ac:dyDescent="0.25">
      <c r="A6048" s="183">
        <v>31228.270429440701</v>
      </c>
      <c r="B6048" s="183">
        <v>-0.65287519657544202</v>
      </c>
      <c r="C6048" s="183">
        <v>-0.118368232217522</v>
      </c>
      <c r="D6048" s="183">
        <v>-0.16651337419620901</v>
      </c>
      <c r="E6048" s="183">
        <v>-0.30324289698079698</v>
      </c>
    </row>
    <row r="6049" spans="1:5" x14ac:dyDescent="0.25">
      <c r="A6049" s="183">
        <v>31229.1142008153</v>
      </c>
      <c r="B6049" s="183">
        <v>-0.61698914383189196</v>
      </c>
      <c r="C6049" s="183">
        <v>-0.11835970469571699</v>
      </c>
      <c r="D6049" s="183">
        <v>-0.166513408263671</v>
      </c>
      <c r="E6049" s="183">
        <v>-0.30324397133536202</v>
      </c>
    </row>
    <row r="6050" spans="1:5" x14ac:dyDescent="0.25">
      <c r="A6050" s="183">
        <v>31230.044701877199</v>
      </c>
      <c r="B6050" s="183">
        <v>-0.32313148510290102</v>
      </c>
      <c r="C6050" s="183">
        <v>-0.118350300645838</v>
      </c>
      <c r="D6050" s="183">
        <v>-0.16651344583286401</v>
      </c>
      <c r="E6050" s="183">
        <v>-0.303245153957653</v>
      </c>
    </row>
    <row r="6051" spans="1:5" x14ac:dyDescent="0.25">
      <c r="A6051" s="183">
        <v>31231.227334802501</v>
      </c>
      <c r="B6051" s="183">
        <v>-0.28661293172531599</v>
      </c>
      <c r="C6051" s="183">
        <v>-0.118338348441294</v>
      </c>
      <c r="D6051" s="183">
        <v>-0.16651349358194001</v>
      </c>
      <c r="E6051" s="183">
        <v>-0.30324665375866</v>
      </c>
    </row>
    <row r="6052" spans="1:5" x14ac:dyDescent="0.25">
      <c r="A6052" s="183">
        <v>31231.4618298649</v>
      </c>
      <c r="B6052" s="183">
        <v>-0.43509625509698902</v>
      </c>
      <c r="C6052" s="183">
        <v>-0.11833597853184</v>
      </c>
      <c r="D6052" s="183">
        <v>-0.166513503049731</v>
      </c>
      <c r="E6052" s="183">
        <v>-0.30324695070843299</v>
      </c>
    </row>
    <row r="6053" spans="1:5" x14ac:dyDescent="0.25">
      <c r="A6053" s="183">
        <v>31233.129179688902</v>
      </c>
      <c r="B6053" s="183">
        <v>-0.120119309152555</v>
      </c>
      <c r="C6053" s="183">
        <v>-0.11831912756674801</v>
      </c>
      <c r="D6053" s="183">
        <v>-0.166513572144072</v>
      </c>
      <c r="E6053" s="183">
        <v>-0.30324905303543398</v>
      </c>
    </row>
    <row r="6054" spans="1:5" x14ac:dyDescent="0.25">
      <c r="A6054" s="183">
        <v>31235.418511206699</v>
      </c>
      <c r="B6054" s="183">
        <v>-0.29531132555140599</v>
      </c>
      <c r="C6054" s="183">
        <v>-0.118295983066886</v>
      </c>
      <c r="D6054" s="183">
        <v>-0.16651368870528199</v>
      </c>
      <c r="E6054" s="183">
        <v>-0.30325193960632402</v>
      </c>
    </row>
    <row r="6055" spans="1:5" x14ac:dyDescent="0.25">
      <c r="A6055" s="183">
        <v>31235.5804213011</v>
      </c>
      <c r="B6055" s="183">
        <v>-0.232444888909422</v>
      </c>
      <c r="C6055" s="183">
        <v>-0.11829434620122101</v>
      </c>
      <c r="D6055" s="183">
        <v>-0.16651369710647301</v>
      </c>
      <c r="E6055" s="183">
        <v>-0.30325214288927799</v>
      </c>
    </row>
    <row r="6056" spans="1:5" x14ac:dyDescent="0.25">
      <c r="A6056" s="183">
        <v>31236.402500467098</v>
      </c>
      <c r="B6056" s="183">
        <v>-9.8851484073536597E-2</v>
      </c>
      <c r="C6056" s="183">
        <v>-0.11828603521131099</v>
      </c>
      <c r="D6056" s="183">
        <v>-0.16651373976251899</v>
      </c>
      <c r="E6056" s="183">
        <v>-0.303253173924874</v>
      </c>
    </row>
    <row r="6057" spans="1:5" x14ac:dyDescent="0.25">
      <c r="A6057" s="183">
        <v>31237.469769909902</v>
      </c>
      <c r="B6057" s="183">
        <v>0.22300142089570801</v>
      </c>
      <c r="C6057" s="183">
        <v>-0.11827524369401</v>
      </c>
      <c r="D6057" s="183">
        <v>-0.16651379514099901</v>
      </c>
      <c r="E6057" s="183">
        <v>-0.30325450817657401</v>
      </c>
    </row>
    <row r="6058" spans="1:5" x14ac:dyDescent="0.25">
      <c r="A6058" s="183">
        <v>31246.487120129099</v>
      </c>
      <c r="B6058" s="183">
        <v>-0.54025064161248304</v>
      </c>
      <c r="C6058" s="183">
        <v>-0.11818403187295901</v>
      </c>
      <c r="D6058" s="183">
        <v>-0.16651438331451801</v>
      </c>
      <c r="E6058" s="183">
        <v>-0.30326568114525698</v>
      </c>
    </row>
    <row r="6059" spans="1:5" x14ac:dyDescent="0.25">
      <c r="A6059" s="183">
        <v>31252.568617504199</v>
      </c>
      <c r="B6059" s="183">
        <v>2.5911519827337401E-2</v>
      </c>
      <c r="C6059" s="183">
        <v>-0.118122482385926</v>
      </c>
      <c r="D6059" s="183">
        <v>-0.16651479404988401</v>
      </c>
      <c r="E6059" s="183">
        <v>-0.30327309830465399</v>
      </c>
    </row>
    <row r="6060" spans="1:5" x14ac:dyDescent="0.25">
      <c r="A6060" s="183">
        <v>31256.784748415201</v>
      </c>
      <c r="B6060" s="183">
        <v>0.31181714415338102</v>
      </c>
      <c r="C6060" s="183">
        <v>-0.118079797702438</v>
      </c>
      <c r="D6060" s="183">
        <v>-0.16651507880114899</v>
      </c>
      <c r="E6060" s="183">
        <v>-0.30327818236043802</v>
      </c>
    </row>
    <row r="6061" spans="1:5" x14ac:dyDescent="0.25">
      <c r="A6061" s="183">
        <v>31257.432455063401</v>
      </c>
      <c r="B6061" s="183">
        <v>-0.54824645117217397</v>
      </c>
      <c r="C6061" s="183">
        <v>-0.118073237814746</v>
      </c>
      <c r="D6061" s="183">
        <v>-0.16651512254630199</v>
      </c>
      <c r="E6061" s="183">
        <v>-0.30327896340277199</v>
      </c>
    </row>
    <row r="6062" spans="1:5" x14ac:dyDescent="0.25">
      <c r="A6062" s="183">
        <v>31259.621075645999</v>
      </c>
      <c r="B6062" s="183">
        <v>-0.54012485369116003</v>
      </c>
      <c r="C6062" s="183">
        <v>-0.11805107175351701</v>
      </c>
      <c r="D6062" s="183">
        <v>-0.16651527036250899</v>
      </c>
      <c r="E6062" s="183">
        <v>-0.30328158330503402</v>
      </c>
    </row>
    <row r="6063" spans="1:5" x14ac:dyDescent="0.25">
      <c r="A6063" s="183">
        <v>31262.206571667801</v>
      </c>
      <c r="B6063" s="183">
        <v>-0.164137458657898</v>
      </c>
      <c r="C6063" s="183">
        <v>-0.11802488487734</v>
      </c>
      <c r="D6063" s="183">
        <v>-0.16651544527975401</v>
      </c>
      <c r="E6063" s="183">
        <v>-0.30328466297449702</v>
      </c>
    </row>
    <row r="6064" spans="1:5" x14ac:dyDescent="0.25">
      <c r="A6064" s="183">
        <v>31266.4515074763</v>
      </c>
      <c r="B6064" s="183">
        <v>-0.10528645916622099</v>
      </c>
      <c r="C6064" s="183">
        <v>-0.117981877666019</v>
      </c>
      <c r="D6064" s="183">
        <v>-0.16651580087616999</v>
      </c>
      <c r="E6064" s="183">
        <v>-0.30328968316386301</v>
      </c>
    </row>
    <row r="6065" spans="1:5" x14ac:dyDescent="0.25">
      <c r="A6065" s="183">
        <v>31277.786112343299</v>
      </c>
      <c r="B6065" s="183">
        <v>-0.44432927137338901</v>
      </c>
      <c r="C6065" s="183">
        <v>-0.117866959108286</v>
      </c>
      <c r="D6065" s="183">
        <v>-0.16651681911757901</v>
      </c>
      <c r="E6065" s="183">
        <v>-0.30330287038753101</v>
      </c>
    </row>
    <row r="6066" spans="1:5" x14ac:dyDescent="0.25">
      <c r="A6066" s="183">
        <v>31282.943540162101</v>
      </c>
      <c r="B6066" s="183">
        <v>-0.34625570067699002</v>
      </c>
      <c r="C6066" s="183">
        <v>-0.11781465019336</v>
      </c>
      <c r="D6066" s="183">
        <v>-0.16651738949724401</v>
      </c>
      <c r="E6066" s="183">
        <v>-0.30330877272928802</v>
      </c>
    </row>
    <row r="6067" spans="1:5" x14ac:dyDescent="0.25">
      <c r="A6067" s="183">
        <v>31286.203912754601</v>
      </c>
      <c r="B6067" s="183">
        <v>-0.115969658578829</v>
      </c>
      <c r="C6067" s="183">
        <v>-0.117781582051923</v>
      </c>
      <c r="D6067" s="183">
        <v>-0.16651775007431699</v>
      </c>
      <c r="E6067" s="183">
        <v>-0.30331244482493203</v>
      </c>
    </row>
    <row r="6068" spans="1:5" x14ac:dyDescent="0.25">
      <c r="A6068" s="183">
        <v>31292.0979107823</v>
      </c>
      <c r="B6068" s="183">
        <v>-1.2322337887558901</v>
      </c>
      <c r="C6068" s="183">
        <v>-0.117721760132212</v>
      </c>
      <c r="D6068" s="183">
        <v>-0.166518401914097</v>
      </c>
      <c r="E6068" s="183">
        <v>-0.30331908312281802</v>
      </c>
    </row>
    <row r="6069" spans="1:5" x14ac:dyDescent="0.25">
      <c r="A6069" s="183">
        <v>31296.169918937201</v>
      </c>
      <c r="B6069" s="183">
        <v>-6.8364569232859398E-2</v>
      </c>
      <c r="C6069" s="183">
        <v>-0.11768041365512399</v>
      </c>
      <c r="D6069" s="183">
        <v>-0.16651885225305099</v>
      </c>
      <c r="E6069" s="183">
        <v>-0.30332361407036501</v>
      </c>
    </row>
    <row r="6070" spans="1:5" x14ac:dyDescent="0.25">
      <c r="A6070" s="183">
        <v>31300.549168921501</v>
      </c>
      <c r="B6070" s="183">
        <v>-0.336424090927401</v>
      </c>
      <c r="C6070" s="183">
        <v>-0.11763593822999301</v>
      </c>
      <c r="D6070" s="183">
        <v>-0.166519336571053</v>
      </c>
      <c r="E6070" s="183">
        <v>-0.30332843823241501</v>
      </c>
    </row>
    <row r="6071" spans="1:5" x14ac:dyDescent="0.25">
      <c r="A6071" s="183">
        <v>31303.427686060299</v>
      </c>
      <c r="B6071" s="183">
        <v>4.6911599159815701E-2</v>
      </c>
      <c r="C6071" s="183">
        <v>-0.117606694548146</v>
      </c>
      <c r="D6071" s="183">
        <v>-0.166519654917271</v>
      </c>
      <c r="E6071" s="183">
        <v>-0.30333158518437803</v>
      </c>
    </row>
    <row r="6072" spans="1:5" x14ac:dyDescent="0.25">
      <c r="A6072" s="183">
        <v>31306.137967537801</v>
      </c>
      <c r="B6072" s="183">
        <v>-0.57509753253479601</v>
      </c>
      <c r="C6072" s="183">
        <v>-0.11757915657104399</v>
      </c>
      <c r="D6072" s="183">
        <v>-0.16651996962610899</v>
      </c>
      <c r="E6072" s="183">
        <v>-0.30333453078363898</v>
      </c>
    </row>
    <row r="6073" spans="1:5" x14ac:dyDescent="0.25">
      <c r="A6073" s="183">
        <v>31306.7018928992</v>
      </c>
      <c r="B6073" s="183">
        <v>-0.59435505700647895</v>
      </c>
      <c r="C6073" s="183">
        <v>-0.117573425639795</v>
      </c>
      <c r="D6073" s="183">
        <v>-0.16652004046614899</v>
      </c>
      <c r="E6073" s="183">
        <v>-0.30333514173465298</v>
      </c>
    </row>
    <row r="6074" spans="1:5" x14ac:dyDescent="0.25">
      <c r="A6074" s="183">
        <v>31311.082276334</v>
      </c>
      <c r="B6074" s="183">
        <v>-0.34060773743440598</v>
      </c>
      <c r="C6074" s="183">
        <v>-0.117528905466321</v>
      </c>
      <c r="D6074" s="183">
        <v>-0.16652060798672</v>
      </c>
      <c r="E6074" s="183">
        <v>-0.30333986185046302</v>
      </c>
    </row>
    <row r="6075" spans="1:5" x14ac:dyDescent="0.25">
      <c r="A6075" s="183">
        <v>31311.2852794705</v>
      </c>
      <c r="B6075" s="183">
        <v>-0.33171082784594402</v>
      </c>
      <c r="C6075" s="183">
        <v>-0.117526841803096</v>
      </c>
      <c r="D6075" s="183">
        <v>-0.16652063433285</v>
      </c>
      <c r="E6075" s="183">
        <v>-0.30334007954911701</v>
      </c>
    </row>
    <row r="6076" spans="1:5" x14ac:dyDescent="0.25">
      <c r="A6076" s="183">
        <v>31311.799173654799</v>
      </c>
      <c r="B6076" s="183">
        <v>-0.37001056478986899</v>
      </c>
      <c r="C6076" s="183">
        <v>-0.11752161772356801</v>
      </c>
      <c r="D6076" s="183">
        <v>-0.166520701027006</v>
      </c>
      <c r="E6076" s="183">
        <v>-0.30334062992487798</v>
      </c>
    </row>
    <row r="6077" spans="1:5" x14ac:dyDescent="0.25">
      <c r="A6077" s="183">
        <v>31313.297315783399</v>
      </c>
      <c r="B6077" s="183">
        <v>-0.21288880131558099</v>
      </c>
      <c r="C6077" s="183">
        <v>-0.117506386604397</v>
      </c>
      <c r="D6077" s="183">
        <v>-0.16652089545871701</v>
      </c>
      <c r="E6077" s="183">
        <v>-0.30334223196922699</v>
      </c>
    </row>
    <row r="6078" spans="1:5" x14ac:dyDescent="0.25">
      <c r="A6078" s="183">
        <v>31313.824080232</v>
      </c>
      <c r="B6078" s="183">
        <v>-5.2318028331332901E-2</v>
      </c>
      <c r="C6078" s="183">
        <v>-0.117501031163189</v>
      </c>
      <c r="D6078" s="183">
        <v>-0.16652096655941001</v>
      </c>
      <c r="E6078" s="183">
        <v>-0.30334279432531702</v>
      </c>
    </row>
    <row r="6079" spans="1:5" x14ac:dyDescent="0.25">
      <c r="A6079" s="183">
        <v>31313.861235614298</v>
      </c>
      <c r="B6079" s="183">
        <v>-0.195364979944956</v>
      </c>
      <c r="C6079" s="183">
        <v>-0.117500653416615</v>
      </c>
      <c r="D6079" s="183">
        <v>-0.16652097157450399</v>
      </c>
      <c r="E6079" s="183">
        <v>-0.30334283339903501</v>
      </c>
    </row>
    <row r="6080" spans="1:5" x14ac:dyDescent="0.25">
      <c r="A6080" s="183">
        <v>31317.147950812501</v>
      </c>
      <c r="B6080" s="183">
        <v>-0.20013995576912999</v>
      </c>
      <c r="C6080" s="183">
        <v>-0.11746723073366901</v>
      </c>
      <c r="D6080" s="183">
        <v>-0.166521415203016</v>
      </c>
      <c r="E6080" s="183">
        <v>-0.30334628980768702</v>
      </c>
    </row>
    <row r="6081" spans="1:5" x14ac:dyDescent="0.25">
      <c r="A6081" s="183">
        <v>31318.505755312701</v>
      </c>
      <c r="B6081" s="183">
        <v>-0.10975400723886</v>
      </c>
      <c r="C6081" s="183">
        <v>-0.11745342013481599</v>
      </c>
      <c r="D6081" s="183">
        <v>-0.16652160205983399</v>
      </c>
      <c r="E6081" s="183">
        <v>-0.30334771771577701</v>
      </c>
    </row>
    <row r="6082" spans="1:5" x14ac:dyDescent="0.25">
      <c r="A6082" s="183">
        <v>31322.5507099391</v>
      </c>
      <c r="B6082" s="183">
        <v>0.102312382242031</v>
      </c>
      <c r="C6082" s="183">
        <v>-0.11741227703311199</v>
      </c>
      <c r="D6082" s="183">
        <v>-0.166522185952276</v>
      </c>
      <c r="E6082" s="183">
        <v>-0.30335197151183801</v>
      </c>
    </row>
    <row r="6083" spans="1:5" x14ac:dyDescent="0.25">
      <c r="A6083" s="183">
        <v>31325.543499364001</v>
      </c>
      <c r="B6083" s="183">
        <v>0.60937351545833396</v>
      </c>
      <c r="C6083" s="183">
        <v>-0.11738182638766401</v>
      </c>
      <c r="D6083" s="183">
        <v>-0.166522617963829</v>
      </c>
      <c r="E6083" s="183">
        <v>-0.303355118819298</v>
      </c>
    </row>
    <row r="6084" spans="1:5" x14ac:dyDescent="0.25">
      <c r="A6084" s="183">
        <v>31328.913723683901</v>
      </c>
      <c r="B6084" s="183">
        <v>0.54826566132668597</v>
      </c>
      <c r="C6084" s="183">
        <v>-0.117347527367389</v>
      </c>
      <c r="D6084" s="183">
        <v>-0.16652310445841001</v>
      </c>
      <c r="E6084" s="183">
        <v>-0.30335863503919203</v>
      </c>
    </row>
    <row r="6085" spans="1:5" x14ac:dyDescent="0.25">
      <c r="A6085" s="183">
        <v>31332.7752469433</v>
      </c>
      <c r="B6085" s="183">
        <v>-0.266275841614316</v>
      </c>
      <c r="C6085" s="183">
        <v>-0.117308219493854</v>
      </c>
      <c r="D6085" s="183">
        <v>-0.166523679980009</v>
      </c>
      <c r="E6085" s="183">
        <v>-0.30336260704041701</v>
      </c>
    </row>
    <row r="6086" spans="1:5" x14ac:dyDescent="0.25">
      <c r="A6086" s="183">
        <v>31334.862906889299</v>
      </c>
      <c r="B6086" s="183">
        <v>-0.175555257925541</v>
      </c>
      <c r="C6086" s="183">
        <v>-0.117286963773855</v>
      </c>
      <c r="D6086" s="183">
        <v>-0.166524000018754</v>
      </c>
      <c r="E6086" s="183">
        <v>-0.30336473965608701</v>
      </c>
    </row>
    <row r="6087" spans="1:5" x14ac:dyDescent="0.25">
      <c r="A6087" s="183">
        <v>31335.0803524191</v>
      </c>
      <c r="B6087" s="183">
        <v>-0.22742895240740499</v>
      </c>
      <c r="C6087" s="183">
        <v>-0.117284749653043</v>
      </c>
      <c r="D6087" s="183">
        <v>-0.16652403398224699</v>
      </c>
      <c r="E6087" s="183">
        <v>-0.303364960777397</v>
      </c>
    </row>
    <row r="6088" spans="1:5" x14ac:dyDescent="0.25">
      <c r="A6088" s="183">
        <v>31336.4874374026</v>
      </c>
      <c r="B6088" s="183">
        <v>-0.110304325130473</v>
      </c>
      <c r="C6088" s="183">
        <v>-0.117270421320761</v>
      </c>
      <c r="D6088" s="183">
        <v>-0.166524253759224</v>
      </c>
      <c r="E6088" s="183">
        <v>-0.303366391648273</v>
      </c>
    </row>
    <row r="6089" spans="1:5" x14ac:dyDescent="0.25">
      <c r="A6089" s="183">
        <v>31338.309166133498</v>
      </c>
      <c r="B6089" s="183">
        <v>-0.29442116901170501</v>
      </c>
      <c r="C6089" s="183">
        <v>-0.117251867957501</v>
      </c>
      <c r="D6089" s="183">
        <v>-0.166524538300695</v>
      </c>
      <c r="E6089" s="183">
        <v>-0.30336824417218999</v>
      </c>
    </row>
    <row r="6090" spans="1:5" x14ac:dyDescent="0.25">
      <c r="A6090" s="183">
        <v>31339.332734967302</v>
      </c>
      <c r="B6090" s="183">
        <v>-0.40562257326757201</v>
      </c>
      <c r="C6090" s="183">
        <v>-0.117241443275928</v>
      </c>
      <c r="D6090" s="183">
        <v>-0.16652470072825801</v>
      </c>
      <c r="E6090" s="183">
        <v>-0.30336928368196597</v>
      </c>
    </row>
    <row r="6091" spans="1:5" x14ac:dyDescent="0.25">
      <c r="A6091" s="183">
        <v>31339.3474147491</v>
      </c>
      <c r="B6091" s="183">
        <v>-0.33449894322092899</v>
      </c>
      <c r="C6091" s="183">
        <v>-0.117241293767613</v>
      </c>
      <c r="D6091" s="183">
        <v>-0.16652470309502601</v>
      </c>
      <c r="E6091" s="183">
        <v>-0.30336929852540701</v>
      </c>
    </row>
    <row r="6092" spans="1:5" x14ac:dyDescent="0.25">
      <c r="A6092" s="183">
        <v>31339.482349771301</v>
      </c>
      <c r="B6092" s="183">
        <v>0.40584726697583401</v>
      </c>
      <c r="C6092" s="183">
        <v>-0.117239919502793</v>
      </c>
      <c r="D6092" s="183">
        <v>-0.16652472485011199</v>
      </c>
      <c r="E6092" s="183">
        <v>-0.303369434664295</v>
      </c>
    </row>
    <row r="6093" spans="1:5" x14ac:dyDescent="0.25">
      <c r="A6093" s="183">
        <v>31340.841100963</v>
      </c>
      <c r="B6093" s="183">
        <v>0.12270852654883101</v>
      </c>
      <c r="C6093" s="183">
        <v>-0.117226079154184</v>
      </c>
      <c r="D6093" s="183">
        <v>-0.16652494391665601</v>
      </c>
      <c r="E6093" s="183">
        <v>-0.30337080553802698</v>
      </c>
    </row>
    <row r="6094" spans="1:5" x14ac:dyDescent="0.25">
      <c r="A6094" s="183">
        <v>31340.987449058601</v>
      </c>
      <c r="B6094" s="183">
        <v>-0.105698583912994</v>
      </c>
      <c r="C6094" s="183">
        <v>-0.117224588363103</v>
      </c>
      <c r="D6094" s="183">
        <v>-0.16652496751183099</v>
      </c>
      <c r="E6094" s="183">
        <v>-0.30337095319181501</v>
      </c>
    </row>
    <row r="6095" spans="1:5" x14ac:dyDescent="0.25">
      <c r="A6095" s="183">
        <v>31341.187142426101</v>
      </c>
      <c r="B6095" s="183">
        <v>0.37322593297703899</v>
      </c>
      <c r="C6095" s="183">
        <v>-0.11722255414015501</v>
      </c>
      <c r="D6095" s="183">
        <v>-0.16652499970767101</v>
      </c>
      <c r="E6095" s="183">
        <v>-0.30337115466681203</v>
      </c>
    </row>
    <row r="6096" spans="1:5" x14ac:dyDescent="0.25">
      <c r="A6096" s="183">
        <v>31341.199220581799</v>
      </c>
      <c r="B6096" s="183">
        <v>-0.46875392266557703</v>
      </c>
      <c r="C6096" s="183">
        <v>-0.11722243108111099</v>
      </c>
      <c r="D6096" s="183">
        <v>-0.16652500165498799</v>
      </c>
      <c r="E6096" s="183">
        <v>-0.30337116685272703</v>
      </c>
    </row>
    <row r="6097" spans="1:5" x14ac:dyDescent="0.25">
      <c r="A6097" s="183">
        <v>31342.491621850499</v>
      </c>
      <c r="B6097" s="183">
        <v>-0.66888674199984099</v>
      </c>
      <c r="C6097" s="183">
        <v>-0.1172092633701</v>
      </c>
      <c r="D6097" s="183">
        <v>-0.166525210024174</v>
      </c>
      <c r="E6097" s="183">
        <v>-0.30337246649251998</v>
      </c>
    </row>
    <row r="6098" spans="1:5" x14ac:dyDescent="0.25">
      <c r="A6098" s="183">
        <v>31343.964954231698</v>
      </c>
      <c r="B6098" s="183">
        <v>-0.17791032522111999</v>
      </c>
      <c r="C6098" s="183">
        <v>-0.117194252231154</v>
      </c>
      <c r="D6098" s="183">
        <v>-0.16652544927469401</v>
      </c>
      <c r="E6098" s="183">
        <v>-0.30337394378707899</v>
      </c>
    </row>
    <row r="6099" spans="1:5" x14ac:dyDescent="0.25">
      <c r="A6099" s="183">
        <v>31346.2232420252</v>
      </c>
      <c r="B6099" s="183">
        <v>-1.61418322881276</v>
      </c>
      <c r="C6099" s="183">
        <v>-0.117171243457036</v>
      </c>
      <c r="D6099" s="183">
        <v>-0.166525821991516</v>
      </c>
      <c r="E6099" s="183">
        <v>-0.30337619926467801</v>
      </c>
    </row>
    <row r="6100" spans="1:5" x14ac:dyDescent="0.25">
      <c r="A6100" s="183">
        <v>31349.9421231003</v>
      </c>
      <c r="B6100" s="183">
        <v>3.7962471161057103E-2</v>
      </c>
      <c r="C6100" s="183">
        <v>-0.117133339794757</v>
      </c>
      <c r="D6100" s="183">
        <v>-0.16652644887780099</v>
      </c>
      <c r="E6100" s="183">
        <v>-0.30337989044369401</v>
      </c>
    </row>
    <row r="6101" spans="1:5" x14ac:dyDescent="0.25">
      <c r="A6101" s="183">
        <v>31353.159103739199</v>
      </c>
      <c r="B6101" s="183">
        <v>-0.328765154941979</v>
      </c>
      <c r="C6101" s="183">
        <v>-0.117100547732753</v>
      </c>
      <c r="D6101" s="183">
        <v>-0.16652700609590201</v>
      </c>
      <c r="E6101" s="183">
        <v>-0.303383048558656</v>
      </c>
    </row>
    <row r="6102" spans="1:5" x14ac:dyDescent="0.25">
      <c r="A6102" s="183">
        <v>31354.8072703133</v>
      </c>
      <c r="B6102" s="183">
        <v>-0.34222551299735199</v>
      </c>
      <c r="C6102" s="183">
        <v>-0.117083743372339</v>
      </c>
      <c r="D6102" s="183">
        <v>-0.16652729157733701</v>
      </c>
      <c r="E6102" s="183">
        <v>-0.30338466656637803</v>
      </c>
    </row>
    <row r="6103" spans="1:5" x14ac:dyDescent="0.25">
      <c r="A6103" s="183">
        <v>31357.959039872399</v>
      </c>
      <c r="B6103" s="183">
        <v>-0.210246928412583</v>
      </c>
      <c r="C6103" s="183">
        <v>-0.11705160276780301</v>
      </c>
      <c r="D6103" s="183">
        <v>-0.16652783750012901</v>
      </c>
      <c r="E6103" s="183">
        <v>-0.30338774929769702</v>
      </c>
    </row>
    <row r="6104" spans="1:5" x14ac:dyDescent="0.25">
      <c r="A6104" s="183">
        <v>31360.047578082998</v>
      </c>
      <c r="B6104" s="183">
        <v>0.79718549912875003</v>
      </c>
      <c r="C6104" s="183">
        <v>-0.11703030167405901</v>
      </c>
      <c r="D6104" s="183">
        <v>-0.166528224725807</v>
      </c>
      <c r="E6104" s="183">
        <v>-0.30338977412414397</v>
      </c>
    </row>
    <row r="6105" spans="1:5" x14ac:dyDescent="0.25">
      <c r="A6105" s="183">
        <v>31363.4548208997</v>
      </c>
      <c r="B6105" s="183">
        <v>-0.10706382005043499</v>
      </c>
      <c r="C6105" s="183">
        <v>-0.116995543653345</v>
      </c>
      <c r="D6105" s="183">
        <v>-0.16652885644607199</v>
      </c>
      <c r="E6105" s="183">
        <v>-0.30339305435986602</v>
      </c>
    </row>
    <row r="6106" spans="1:5" x14ac:dyDescent="0.25">
      <c r="A6106" s="183">
        <v>31365.659988346099</v>
      </c>
      <c r="B6106" s="183">
        <v>-7.0642931914044499E-2</v>
      </c>
      <c r="C6106" s="183">
        <v>-0.11697304392038201</v>
      </c>
      <c r="D6106" s="183">
        <v>-0.16652926529540801</v>
      </c>
      <c r="E6106" s="183">
        <v>-0.30339517732832399</v>
      </c>
    </row>
    <row r="6107" spans="1:5" x14ac:dyDescent="0.25">
      <c r="A6107" s="183">
        <v>31367.3040255378</v>
      </c>
      <c r="B6107" s="183">
        <v>-0.108073686413679</v>
      </c>
      <c r="C6107" s="183">
        <v>-0.116956267358395</v>
      </c>
      <c r="D6107" s="183">
        <v>-0.16652957010832201</v>
      </c>
      <c r="E6107" s="183">
        <v>-0.30339674109556303</v>
      </c>
    </row>
    <row r="6108" spans="1:5" x14ac:dyDescent="0.25">
      <c r="A6108" s="183">
        <v>31371.4151347728</v>
      </c>
      <c r="B6108" s="183">
        <v>-0.63353985949802205</v>
      </c>
      <c r="C6108" s="183">
        <v>-0.11691430625180101</v>
      </c>
      <c r="D6108" s="183">
        <v>-0.166530332329025</v>
      </c>
      <c r="E6108" s="183">
        <v>-0.30340065012574202</v>
      </c>
    </row>
    <row r="6109" spans="1:5" x14ac:dyDescent="0.25">
      <c r="A6109" s="183">
        <v>31372.138446109999</v>
      </c>
      <c r="B6109" s="183">
        <v>0.25751894482846099</v>
      </c>
      <c r="C6109" s="183">
        <v>-0.11690692358634799</v>
      </c>
      <c r="D6109" s="183">
        <v>-0.16653046643465</v>
      </c>
      <c r="E6109" s="183">
        <v>-0.30340133328302299</v>
      </c>
    </row>
    <row r="6110" spans="1:5" x14ac:dyDescent="0.25">
      <c r="A6110" s="183">
        <v>31372.172727991499</v>
      </c>
      <c r="B6110" s="183">
        <v>1.1036929849330701</v>
      </c>
      <c r="C6110" s="183">
        <v>-0.116906573520518</v>
      </c>
      <c r="D6110" s="183">
        <v>-0.166530472790687</v>
      </c>
      <c r="E6110" s="183">
        <v>-0.303401365661774</v>
      </c>
    </row>
    <row r="6111" spans="1:5" x14ac:dyDescent="0.25">
      <c r="A6111" s="183">
        <v>31380.672582787702</v>
      </c>
      <c r="B6111" s="183">
        <v>3.7542111881006001E-3</v>
      </c>
      <c r="C6111" s="183">
        <v>-0.116819778146521</v>
      </c>
      <c r="D6111" s="183">
        <v>-0.16653218394386801</v>
      </c>
      <c r="E6111" s="183">
        <v>-0.30340931657143499</v>
      </c>
    </row>
    <row r="6112" spans="1:5" x14ac:dyDescent="0.25">
      <c r="A6112" s="183">
        <v>31383.725280759299</v>
      </c>
      <c r="B6112" s="183">
        <v>-0.21503540786294001</v>
      </c>
      <c r="C6112" s="183">
        <v>-0.116788593666155</v>
      </c>
      <c r="D6112" s="183">
        <v>-0.16653281242235901</v>
      </c>
      <c r="E6112" s="183">
        <v>-0.303412137778375</v>
      </c>
    </row>
    <row r="6113" spans="1:5" x14ac:dyDescent="0.25">
      <c r="A6113" s="183">
        <v>31385.0803841911</v>
      </c>
      <c r="B6113" s="183">
        <v>-0.17181274616182601</v>
      </c>
      <c r="C6113" s="183">
        <v>-0.116774748653178</v>
      </c>
      <c r="D6113" s="183">
        <v>-0.166533091406185</v>
      </c>
      <c r="E6113" s="183">
        <v>-0.30341338455855998</v>
      </c>
    </row>
    <row r="6114" spans="1:5" x14ac:dyDescent="0.25">
      <c r="A6114" s="183">
        <v>31385.557132980499</v>
      </c>
      <c r="B6114" s="183">
        <v>-0.18617290196820699</v>
      </c>
      <c r="C6114" s="183">
        <v>-0.116769876959521</v>
      </c>
      <c r="D6114" s="183">
        <v>-0.16653318955751301</v>
      </c>
      <c r="E6114" s="183">
        <v>-0.30341382231942199</v>
      </c>
    </row>
    <row r="6115" spans="1:5" x14ac:dyDescent="0.25">
      <c r="A6115" s="183">
        <v>31389.512840530799</v>
      </c>
      <c r="B6115" s="183">
        <v>0.38439931115345999</v>
      </c>
      <c r="C6115" s="183">
        <v>-0.116729453848649</v>
      </c>
      <c r="D6115" s="183">
        <v>-0.16653400394437201</v>
      </c>
      <c r="E6115" s="183">
        <v>-0.303417434587262</v>
      </c>
    </row>
    <row r="6116" spans="1:5" x14ac:dyDescent="0.25">
      <c r="A6116" s="183">
        <v>31394.0594116143</v>
      </c>
      <c r="B6116" s="183">
        <v>0.346707174433392</v>
      </c>
      <c r="C6116" s="183">
        <v>-0.11668297869242999</v>
      </c>
      <c r="D6116" s="183">
        <v>-0.16653493997609201</v>
      </c>
      <c r="E6116" s="183">
        <v>-0.30342155684332001</v>
      </c>
    </row>
    <row r="6117" spans="1:5" x14ac:dyDescent="0.25">
      <c r="A6117" s="183">
        <v>31394.523612122899</v>
      </c>
      <c r="B6117" s="183">
        <v>-0.352826349040325</v>
      </c>
      <c r="C6117" s="183">
        <v>-0.11667823256914001</v>
      </c>
      <c r="D6117" s="183">
        <v>-0.16653503554402499</v>
      </c>
      <c r="E6117" s="183">
        <v>-0.303421975206352</v>
      </c>
    </row>
    <row r="6118" spans="1:5" x14ac:dyDescent="0.25">
      <c r="A6118" s="183">
        <v>31400.021969973801</v>
      </c>
      <c r="B6118" s="183">
        <v>-0.80696938194767498</v>
      </c>
      <c r="C6118" s="183">
        <v>-0.11662200585313399</v>
      </c>
      <c r="D6118" s="183">
        <v>-0.166536167526186</v>
      </c>
      <c r="E6118" s="183">
        <v>-0.30342690010982998</v>
      </c>
    </row>
    <row r="6119" spans="1:5" x14ac:dyDescent="0.25">
      <c r="A6119" s="183">
        <v>31401.943486185901</v>
      </c>
      <c r="B6119" s="183">
        <v>-0.116134370095633</v>
      </c>
      <c r="C6119" s="183">
        <v>-0.116602354390493</v>
      </c>
      <c r="D6119" s="183">
        <v>-0.166536582254485</v>
      </c>
      <c r="E6119" s="183">
        <v>-0.30342860763003199</v>
      </c>
    </row>
    <row r="6120" spans="1:5" x14ac:dyDescent="0.25">
      <c r="A6120" s="183">
        <v>31402.1717579459</v>
      </c>
      <c r="B6120" s="183">
        <v>-0.32751902895020701</v>
      </c>
      <c r="C6120" s="183">
        <v>-0.116600019395018</v>
      </c>
      <c r="D6120" s="183">
        <v>-0.16653663238522801</v>
      </c>
      <c r="E6120" s="183">
        <v>-0.303428810479552</v>
      </c>
    </row>
    <row r="6121" spans="1:5" x14ac:dyDescent="0.25">
      <c r="A6121" s="183">
        <v>31412.9530816267</v>
      </c>
      <c r="B6121" s="183">
        <v>-0.103089355845232</v>
      </c>
      <c r="C6121" s="183">
        <v>-0.11648969666544599</v>
      </c>
      <c r="D6121" s="183">
        <v>-0.166539058921789</v>
      </c>
      <c r="E6121" s="183">
        <v>-0.30343826289790299</v>
      </c>
    </row>
    <row r="6122" spans="1:5" x14ac:dyDescent="0.25">
      <c r="A6122" s="183">
        <v>31414.132345342201</v>
      </c>
      <c r="B6122" s="183">
        <v>-0.34753988533371399</v>
      </c>
      <c r="C6122" s="183">
        <v>-0.11647762467846499</v>
      </c>
      <c r="D6122" s="183">
        <v>-0.16653933079136099</v>
      </c>
      <c r="E6122" s="183">
        <v>-0.30343928547035198</v>
      </c>
    </row>
    <row r="6123" spans="1:5" x14ac:dyDescent="0.25">
      <c r="A6123" s="183">
        <v>31414.5631457651</v>
      </c>
      <c r="B6123" s="183">
        <v>-0.22946024977423801</v>
      </c>
      <c r="C6123" s="183">
        <v>-0.11647321447942301</v>
      </c>
      <c r="D6123" s="183">
        <v>-0.16653943077636699</v>
      </c>
      <c r="E6123" s="183">
        <v>-0.30343965796345201</v>
      </c>
    </row>
    <row r="6124" spans="1:5" x14ac:dyDescent="0.25">
      <c r="A6124" s="183">
        <v>31424.428428645399</v>
      </c>
      <c r="B6124" s="183">
        <v>-0.40433070908670898</v>
      </c>
      <c r="C6124" s="183">
        <v>-0.11637218389789</v>
      </c>
      <c r="D6124" s="183">
        <v>-0.166541763259767</v>
      </c>
      <c r="E6124" s="183">
        <v>-0.30344809841979797</v>
      </c>
    </row>
    <row r="6125" spans="1:5" x14ac:dyDescent="0.25">
      <c r="A6125" s="183">
        <v>31427.462606219498</v>
      </c>
      <c r="B6125" s="183">
        <v>0.121068006574143</v>
      </c>
      <c r="C6125" s="183">
        <v>-0.116341097397013</v>
      </c>
      <c r="D6125" s="183">
        <v>-0.16654249515858899</v>
      </c>
      <c r="E6125" s="183">
        <v>-0.30345066024745798</v>
      </c>
    </row>
    <row r="6126" spans="1:5" x14ac:dyDescent="0.25">
      <c r="A6126" s="183">
        <v>31429.206039275301</v>
      </c>
      <c r="B6126" s="183">
        <v>-0.44732710092874101</v>
      </c>
      <c r="C6126" s="183">
        <v>-0.116323235148712</v>
      </c>
      <c r="D6126" s="183">
        <v>-0.16654292015239</v>
      </c>
      <c r="E6126" s="183">
        <v>-0.30345212035535801</v>
      </c>
    </row>
    <row r="6127" spans="1:5" x14ac:dyDescent="0.25">
      <c r="A6127" s="183">
        <v>31429.751149126801</v>
      </c>
      <c r="B6127" s="183">
        <v>-0.16423997048625699</v>
      </c>
      <c r="C6127" s="183">
        <v>-0.116317649089824</v>
      </c>
      <c r="D6127" s="183">
        <v>-0.16654305303292</v>
      </c>
      <c r="E6127" s="183">
        <v>-0.30345257687945398</v>
      </c>
    </row>
    <row r="6128" spans="1:5" x14ac:dyDescent="0.25">
      <c r="A6128" s="183">
        <v>31429.842634076598</v>
      </c>
      <c r="B6128" s="183">
        <v>-0.27936413394209503</v>
      </c>
      <c r="C6128" s="183">
        <v>-0.11631671151088099</v>
      </c>
      <c r="D6128" s="183">
        <v>-0.16654307533405499</v>
      </c>
      <c r="E6128" s="183">
        <v>-0.30345265349719303</v>
      </c>
    </row>
    <row r="6129" spans="1:5" x14ac:dyDescent="0.25">
      <c r="A6129" s="183">
        <v>31432.593325288199</v>
      </c>
      <c r="B6129" s="183">
        <v>-0.82850668236762504</v>
      </c>
      <c r="C6129" s="183">
        <v>-0.116288519852411</v>
      </c>
      <c r="D6129" s="183">
        <v>-0.166543758420512</v>
      </c>
      <c r="E6129" s="183">
        <v>-0.30345495627742902</v>
      </c>
    </row>
    <row r="6130" spans="1:5" x14ac:dyDescent="0.25">
      <c r="A6130" s="183">
        <v>31434.678731043699</v>
      </c>
      <c r="B6130" s="183">
        <v>-0.10125161630396599</v>
      </c>
      <c r="C6130" s="183">
        <v>-0.116267144227105</v>
      </c>
      <c r="D6130" s="183">
        <v>-0.16654427629486299</v>
      </c>
      <c r="E6130" s="183">
        <v>-0.30345668355119998</v>
      </c>
    </row>
    <row r="6131" spans="1:5" x14ac:dyDescent="0.25">
      <c r="A6131" s="183">
        <v>31439.984990093501</v>
      </c>
      <c r="B6131" s="183">
        <v>-0.119900967221032</v>
      </c>
      <c r="C6131" s="183">
        <v>-0.11621273081612001</v>
      </c>
      <c r="D6131" s="183">
        <v>-0.16654561607553001</v>
      </c>
      <c r="E6131" s="183">
        <v>-0.30346106707356701</v>
      </c>
    </row>
    <row r="6132" spans="1:5" x14ac:dyDescent="0.25">
      <c r="A6132" s="183">
        <v>31445.2844436343</v>
      </c>
      <c r="B6132" s="183">
        <v>-0.21165855117826199</v>
      </c>
      <c r="C6132" s="183">
        <v>-0.116158386313159</v>
      </c>
      <c r="D6132" s="183">
        <v>-0.16654697736558499</v>
      </c>
      <c r="E6132" s="183">
        <v>-0.30346538671064699</v>
      </c>
    </row>
    <row r="6133" spans="1:5" x14ac:dyDescent="0.25">
      <c r="A6133" s="183">
        <v>31445.385648347299</v>
      </c>
      <c r="B6133" s="183">
        <v>-0.187289892176146</v>
      </c>
      <c r="C6133" s="183">
        <v>-0.11615734848543199</v>
      </c>
      <c r="D6133" s="183">
        <v>-0.166547003952245</v>
      </c>
      <c r="E6133" s="183">
        <v>-0.303465469203611</v>
      </c>
    </row>
    <row r="6134" spans="1:5" x14ac:dyDescent="0.25">
      <c r="A6134" s="183">
        <v>31446.539112136899</v>
      </c>
      <c r="B6134" s="183">
        <v>-0.18772257004206999</v>
      </c>
      <c r="C6134" s="183">
        <v>-0.11614551462554901</v>
      </c>
      <c r="D6134" s="183">
        <v>-0.16654732266008501</v>
      </c>
      <c r="E6134" s="183">
        <v>-0.30346640940337199</v>
      </c>
    </row>
    <row r="6135" spans="1:5" x14ac:dyDescent="0.25">
      <c r="A6135" s="183">
        <v>31457.263540639698</v>
      </c>
      <c r="B6135" s="183">
        <v>-9.2013021426806701E-2</v>
      </c>
      <c r="C6135" s="183">
        <v>-0.116035455194628</v>
      </c>
      <c r="D6135" s="183">
        <v>-0.16655028587355999</v>
      </c>
      <c r="E6135" s="183">
        <v>-0.30347500025777102</v>
      </c>
    </row>
    <row r="6136" spans="1:5" x14ac:dyDescent="0.25">
      <c r="A6136" s="183">
        <v>31457.608214855802</v>
      </c>
      <c r="B6136" s="183">
        <v>-0.44695649971662199</v>
      </c>
      <c r="C6136" s="183">
        <v>-0.11603191676670099</v>
      </c>
      <c r="D6136" s="183">
        <v>-0.16655038110877701</v>
      </c>
      <c r="E6136" s="183">
        <v>-0.30347527330809698</v>
      </c>
    </row>
    <row r="6137" spans="1:5" x14ac:dyDescent="0.25">
      <c r="A6137" s="183">
        <v>31459.609160870299</v>
      </c>
      <c r="B6137" s="183">
        <v>-0.61374055738906397</v>
      </c>
      <c r="C6137" s="183">
        <v>-0.116011373177923</v>
      </c>
      <c r="D6137" s="183">
        <v>-0.16655093398021401</v>
      </c>
      <c r="E6137" s="183">
        <v>-0.30347685474528502</v>
      </c>
    </row>
    <row r="6138" spans="1:5" x14ac:dyDescent="0.25">
      <c r="A6138" s="183">
        <v>31465.848773903901</v>
      </c>
      <c r="B6138" s="183">
        <v>-0.34758348089330998</v>
      </c>
      <c r="C6138" s="183">
        <v>-0.115947290463814</v>
      </c>
      <c r="D6138" s="183">
        <v>-0.16655265801664301</v>
      </c>
      <c r="E6138" s="183">
        <v>-0.30348174589374699</v>
      </c>
    </row>
    <row r="6139" spans="1:5" x14ac:dyDescent="0.25">
      <c r="A6139" s="183">
        <v>31469.811258500598</v>
      </c>
      <c r="B6139" s="183">
        <v>-0.55494240889685198</v>
      </c>
      <c r="C6139" s="183">
        <v>-0.11590658645813</v>
      </c>
      <c r="D6139" s="183">
        <v>-0.16655375287104399</v>
      </c>
      <c r="E6139" s="183">
        <v>-0.30348482072316701</v>
      </c>
    </row>
    <row r="6140" spans="1:5" x14ac:dyDescent="0.25">
      <c r="A6140" s="183">
        <v>31479.783101908499</v>
      </c>
      <c r="B6140" s="183">
        <v>-0.70877366922756901</v>
      </c>
      <c r="C6140" s="183">
        <v>-0.115804098834818</v>
      </c>
      <c r="D6140" s="183">
        <v>-0.16655650814147599</v>
      </c>
      <c r="E6140" s="183">
        <v>-0.303492453233421</v>
      </c>
    </row>
    <row r="6141" spans="1:5" x14ac:dyDescent="0.25">
      <c r="A6141" s="183">
        <v>31480.1075033616</v>
      </c>
      <c r="B6141" s="183">
        <v>-0.71820276964029695</v>
      </c>
      <c r="C6141" s="183">
        <v>-0.11580076427458701</v>
      </c>
      <c r="D6141" s="183">
        <v>-0.16655659777522699</v>
      </c>
      <c r="E6141" s="183">
        <v>-0.30349269903249199</v>
      </c>
    </row>
    <row r="6142" spans="1:5" x14ac:dyDescent="0.25">
      <c r="A6142" s="183">
        <v>31489.978580882402</v>
      </c>
      <c r="B6142" s="183">
        <v>-0.113599818951426</v>
      </c>
      <c r="C6142" s="183">
        <v>-0.11569924699694099</v>
      </c>
      <c r="D6142" s="183">
        <v>-0.166559538133841</v>
      </c>
      <c r="E6142" s="183">
        <v>-0.30350010240181902</v>
      </c>
    </row>
    <row r="6143" spans="1:5" x14ac:dyDescent="0.25">
      <c r="A6143" s="183">
        <v>31491.804917662899</v>
      </c>
      <c r="B6143" s="183">
        <v>-7.0144592980103698E-2</v>
      </c>
      <c r="C6143" s="183">
        <v>-0.11568045724218</v>
      </c>
      <c r="D6143" s="183">
        <v>-0.16656009502246</v>
      </c>
      <c r="E6143" s="183">
        <v>-0.30350145926227101</v>
      </c>
    </row>
    <row r="6144" spans="1:5" x14ac:dyDescent="0.25">
      <c r="A6144" s="183">
        <v>31491.972621766901</v>
      </c>
      <c r="B6144" s="183">
        <v>-1.6494391878183701</v>
      </c>
      <c r="C6144" s="183">
        <v>-0.115678731865448</v>
      </c>
      <c r="D6144" s="183">
        <v>-0.16656014615897999</v>
      </c>
      <c r="E6144" s="183">
        <v>-0.30350158329767202</v>
      </c>
    </row>
    <row r="6145" spans="1:5" x14ac:dyDescent="0.25">
      <c r="A6145" s="183">
        <v>31492.984731946999</v>
      </c>
      <c r="B6145" s="183">
        <v>-6.0833690432371398E-2</v>
      </c>
      <c r="C6145" s="183">
        <v>-0.115668312924755</v>
      </c>
      <c r="D6145" s="183">
        <v>-0.16656045477272899</v>
      </c>
      <c r="E6145" s="183">
        <v>-0.303502331863091</v>
      </c>
    </row>
    <row r="6146" spans="1:5" x14ac:dyDescent="0.25">
      <c r="A6146" s="183">
        <v>31493.8052452105</v>
      </c>
      <c r="B6146" s="183">
        <v>-0.60208662911470601</v>
      </c>
      <c r="C6146" s="183">
        <v>-0.115659866256126</v>
      </c>
      <c r="D6146" s="183">
        <v>-0.16656070496453601</v>
      </c>
      <c r="E6146" s="183">
        <v>-0.30350293755414598</v>
      </c>
    </row>
    <row r="6147" spans="1:5" x14ac:dyDescent="0.25">
      <c r="A6147" s="183">
        <v>31506.7786527963</v>
      </c>
      <c r="B6147" s="183">
        <v>-0.19980538051112001</v>
      </c>
      <c r="C6147" s="183">
        <v>-0.115526313174486</v>
      </c>
      <c r="D6147" s="183">
        <v>-0.16656466083024299</v>
      </c>
      <c r="E6147" s="183">
        <v>-0.30351238905536698</v>
      </c>
    </row>
    <row r="6148" spans="1:5" x14ac:dyDescent="0.25">
      <c r="A6148" s="183">
        <v>31507.213444159399</v>
      </c>
      <c r="B6148" s="183">
        <v>-0.80044803423525701</v>
      </c>
      <c r="C6148" s="183">
        <v>-0.11552183727052399</v>
      </c>
      <c r="D6148" s="183">
        <v>-0.16656479340730301</v>
      </c>
      <c r="E6148" s="183">
        <v>-0.30351270179492001</v>
      </c>
    </row>
    <row r="6149" spans="1:5" x14ac:dyDescent="0.25">
      <c r="A6149" s="183">
        <v>31511.4696677348</v>
      </c>
      <c r="B6149" s="183">
        <v>2.5853806394615701E-2</v>
      </c>
      <c r="C6149" s="183">
        <v>-0.115478004408191</v>
      </c>
      <c r="D6149" s="183">
        <v>-0.166566107267654</v>
      </c>
      <c r="E6149" s="183">
        <v>-0.30351574974333401</v>
      </c>
    </row>
    <row r="6150" spans="1:5" x14ac:dyDescent="0.25">
      <c r="A6150" s="183">
        <v>31518.9596505433</v>
      </c>
      <c r="B6150" s="183">
        <v>-0.74317837611147497</v>
      </c>
      <c r="C6150" s="183">
        <v>-0.115400830749997</v>
      </c>
      <c r="D6150" s="183">
        <v>-0.16656853229982799</v>
      </c>
      <c r="E6150" s="183">
        <v>-0.30352105390537698</v>
      </c>
    </row>
    <row r="6151" spans="1:5" x14ac:dyDescent="0.25">
      <c r="A6151" s="183">
        <v>31524.4418626685</v>
      </c>
      <c r="B6151" s="183">
        <v>-0.19693879563286201</v>
      </c>
      <c r="C6151" s="183">
        <v>-0.115344320108224</v>
      </c>
      <c r="D6151" s="183">
        <v>-0.16657030727597</v>
      </c>
      <c r="E6151" s="183">
        <v>-0.30352489121396098</v>
      </c>
    </row>
    <row r="6152" spans="1:5" x14ac:dyDescent="0.25">
      <c r="A6152" s="183">
        <v>31527.534813852501</v>
      </c>
      <c r="B6152" s="183">
        <v>-7.5332829031482501E-2</v>
      </c>
      <c r="C6152" s="183">
        <v>-0.115312429498418</v>
      </c>
      <c r="D6152" s="183">
        <v>-0.16657131347312101</v>
      </c>
      <c r="E6152" s="183">
        <v>-0.30352703870611197</v>
      </c>
    </row>
    <row r="6153" spans="1:5" x14ac:dyDescent="0.25">
      <c r="A6153" s="183">
        <v>31529.3370938429</v>
      </c>
      <c r="B6153" s="183">
        <v>-0.18341025025320201</v>
      </c>
      <c r="C6153" s="183">
        <v>-0.11529384388184399</v>
      </c>
      <c r="D6153" s="183">
        <v>-0.166571914529976</v>
      </c>
      <c r="E6153" s="183">
        <v>-0.30352828435606</v>
      </c>
    </row>
    <row r="6154" spans="1:5" x14ac:dyDescent="0.25">
      <c r="A6154" s="183">
        <v>31530.147310359302</v>
      </c>
      <c r="B6154" s="183">
        <v>-4.62838647716457E-2</v>
      </c>
      <c r="C6154" s="183">
        <v>-0.115285487755262</v>
      </c>
      <c r="D6154" s="183">
        <v>-0.16657218473560101</v>
      </c>
      <c r="E6154" s="183">
        <v>-0.303528843136185</v>
      </c>
    </row>
    <row r="6155" spans="1:5" x14ac:dyDescent="0.25">
      <c r="A6155" s="183">
        <v>31536.339560034899</v>
      </c>
      <c r="B6155" s="183">
        <v>-7.5990980758100499E-2</v>
      </c>
      <c r="C6155" s="183">
        <v>-0.115221604063976</v>
      </c>
      <c r="D6155" s="183">
        <v>-0.16657426350690599</v>
      </c>
      <c r="E6155" s="183">
        <v>-0.30353308604925999</v>
      </c>
    </row>
    <row r="6156" spans="1:5" x14ac:dyDescent="0.25">
      <c r="A6156" s="183">
        <v>31537.2625645072</v>
      </c>
      <c r="B6156" s="183">
        <v>-0.34054038108236601</v>
      </c>
      <c r="C6156" s="183">
        <v>-0.115212081070906</v>
      </c>
      <c r="D6156" s="183">
        <v>-0.166574576518947</v>
      </c>
      <c r="E6156" s="183">
        <v>-0.30353371443951199</v>
      </c>
    </row>
    <row r="6157" spans="1:5" x14ac:dyDescent="0.25">
      <c r="A6157" s="183">
        <v>31538.9569677451</v>
      </c>
      <c r="B6157" s="183">
        <v>-1.10855413903836</v>
      </c>
      <c r="C6157" s="183">
        <v>-0.115194599259307</v>
      </c>
      <c r="D6157" s="183">
        <v>-0.16657515113004701</v>
      </c>
      <c r="E6157" s="183">
        <v>-0.30353486530005203</v>
      </c>
    </row>
    <row r="6158" spans="1:5" x14ac:dyDescent="0.25">
      <c r="A6158" s="183">
        <v>31540.279142398202</v>
      </c>
      <c r="B6158" s="183">
        <v>-0.152624948899693</v>
      </c>
      <c r="C6158" s="183">
        <v>-0.11518095787355299</v>
      </c>
      <c r="D6158" s="183">
        <v>-0.16657559950987499</v>
      </c>
      <c r="E6158" s="183">
        <v>-0.30353576091704498</v>
      </c>
    </row>
    <row r="6159" spans="1:5" x14ac:dyDescent="0.25">
      <c r="A6159" s="183">
        <v>31540.650191145101</v>
      </c>
      <c r="B6159" s="183">
        <v>0.71355119897698005</v>
      </c>
      <c r="C6159" s="183">
        <v>-0.115177129620549</v>
      </c>
      <c r="D6159" s="183">
        <v>-0.16657572534103701</v>
      </c>
      <c r="E6159" s="183">
        <v>-0.30353601185374401</v>
      </c>
    </row>
    <row r="6160" spans="1:5" x14ac:dyDescent="0.25">
      <c r="A6160" s="183">
        <v>31540.7627550424</v>
      </c>
      <c r="B6160" s="183">
        <v>0.12476095662883301</v>
      </c>
      <c r="C6160" s="183">
        <v>-0.115175968255414</v>
      </c>
      <c r="D6160" s="183">
        <v>-0.16657576422359299</v>
      </c>
      <c r="E6160" s="183">
        <v>-0.303536087979626</v>
      </c>
    </row>
    <row r="6161" spans="1:5" x14ac:dyDescent="0.25">
      <c r="A6161" s="183">
        <v>31540.903710835999</v>
      </c>
      <c r="B6161" s="183">
        <v>-2.7240559915932998</v>
      </c>
      <c r="C6161" s="183">
        <v>-0.11517451396013501</v>
      </c>
      <c r="D6161" s="183">
        <v>-0.16657581291346399</v>
      </c>
      <c r="E6161" s="183">
        <v>-0.30353618325359499</v>
      </c>
    </row>
    <row r="6162" spans="1:5" x14ac:dyDescent="0.25">
      <c r="A6162" s="183">
        <v>31542.206022349499</v>
      </c>
      <c r="B6162" s="183">
        <v>1.8089631100839201</v>
      </c>
      <c r="C6162" s="183">
        <v>-0.115161075861496</v>
      </c>
      <c r="D6162" s="183">
        <v>-0.16657626276640899</v>
      </c>
      <c r="E6162" s="183">
        <v>-0.30353706237349098</v>
      </c>
    </row>
    <row r="6163" spans="1:5" x14ac:dyDescent="0.25">
      <c r="A6163" s="183">
        <v>31543.481797917</v>
      </c>
      <c r="B6163" s="183">
        <v>-0.371833463063176</v>
      </c>
      <c r="C6163" s="183">
        <v>-0.115147907876263</v>
      </c>
      <c r="D6163" s="183">
        <v>-0.16657670345313499</v>
      </c>
      <c r="E6163" s="183">
        <v>-0.30353792160898901</v>
      </c>
    </row>
    <row r="6164" spans="1:5" x14ac:dyDescent="0.25">
      <c r="A6164" s="183">
        <v>31544.350295088501</v>
      </c>
      <c r="B6164" s="183">
        <v>1.5125856179375201</v>
      </c>
      <c r="C6164" s="183">
        <v>-0.11513894341498</v>
      </c>
      <c r="D6164" s="183">
        <v>-0.16657700345509899</v>
      </c>
      <c r="E6164" s="183">
        <v>-0.303538504560185</v>
      </c>
    </row>
    <row r="6165" spans="1:5" x14ac:dyDescent="0.25">
      <c r="A6165" s="183">
        <v>31546.038447542702</v>
      </c>
      <c r="B6165" s="183">
        <v>-0.61677977125573802</v>
      </c>
      <c r="C6165" s="183">
        <v>-0.115121516630756</v>
      </c>
      <c r="D6165" s="183">
        <v>-0.16657758658774099</v>
      </c>
      <c r="E6165" s="183">
        <v>-0.30353963767900699</v>
      </c>
    </row>
    <row r="6166" spans="1:5" x14ac:dyDescent="0.25">
      <c r="A6166" s="183">
        <v>31546.5599631644</v>
      </c>
      <c r="B6166" s="183">
        <v>0.66905751395795998</v>
      </c>
      <c r="C6166" s="183">
        <v>-0.11511613289190301</v>
      </c>
      <c r="D6166" s="183">
        <v>-0.16657776673307201</v>
      </c>
      <c r="E6166" s="183">
        <v>-0.30353998602002003</v>
      </c>
    </row>
    <row r="6167" spans="1:5" x14ac:dyDescent="0.25">
      <c r="A6167" s="183">
        <v>31549.277891948099</v>
      </c>
      <c r="B6167" s="183">
        <v>-0.41876973701301401</v>
      </c>
      <c r="C6167" s="183">
        <v>-0.11508807129597901</v>
      </c>
      <c r="D6167" s="183">
        <v>-0.16657870557777699</v>
      </c>
      <c r="E6167" s="183">
        <v>-0.30354180066730002</v>
      </c>
    </row>
    <row r="6168" spans="1:5" x14ac:dyDescent="0.25">
      <c r="A6168" s="183">
        <v>31549.4692027288</v>
      </c>
      <c r="B6168" s="183">
        <v>-0.122684765791037</v>
      </c>
      <c r="C6168" s="183">
        <v>-0.115086095972011</v>
      </c>
      <c r="D6168" s="183">
        <v>-0.16657877242682201</v>
      </c>
      <c r="E6168" s="183">
        <v>-0.303541927847154</v>
      </c>
    </row>
    <row r="6169" spans="1:5" x14ac:dyDescent="0.25">
      <c r="A6169" s="183">
        <v>31556.435320530101</v>
      </c>
      <c r="B6169" s="183">
        <v>-0.10379376467573</v>
      </c>
      <c r="C6169" s="183">
        <v>-0.115014151569694</v>
      </c>
      <c r="D6169" s="183">
        <v>-0.16658122393799399</v>
      </c>
      <c r="E6169" s="183">
        <v>-0.30354653669534498</v>
      </c>
    </row>
    <row r="6170" spans="1:5" x14ac:dyDescent="0.25">
      <c r="A6170" s="183">
        <v>31560.226007543599</v>
      </c>
      <c r="B6170" s="183">
        <v>0.42676177307678897</v>
      </c>
      <c r="C6170" s="183">
        <v>-0.114974989502343</v>
      </c>
      <c r="D6170" s="183">
        <v>-0.16658257779577901</v>
      </c>
      <c r="E6170" s="183">
        <v>-0.30354902129665001</v>
      </c>
    </row>
    <row r="6171" spans="1:5" x14ac:dyDescent="0.25">
      <c r="A6171" s="183">
        <v>31561.569142501899</v>
      </c>
      <c r="B6171" s="183">
        <v>-0.14865540952602199</v>
      </c>
      <c r="C6171" s="183">
        <v>-0.114961110849441</v>
      </c>
      <c r="D6171" s="183">
        <v>-0.166583058114564</v>
      </c>
      <c r="E6171" s="183">
        <v>-0.30354989900134699</v>
      </c>
    </row>
    <row r="6172" spans="1:5" x14ac:dyDescent="0.25">
      <c r="A6172" s="183">
        <v>31562.533037426601</v>
      </c>
      <c r="B6172" s="183">
        <v>0.47571030401258901</v>
      </c>
      <c r="C6172" s="183">
        <v>-0.114951150894925</v>
      </c>
      <c r="D6172" s="183">
        <v>-0.166583402813238</v>
      </c>
      <c r="E6172" s="183">
        <v>-0.30355052496884399</v>
      </c>
    </row>
    <row r="6173" spans="1:5" x14ac:dyDescent="0.25">
      <c r="A6173" s="183">
        <v>31566.077873380302</v>
      </c>
      <c r="B6173" s="183">
        <v>0.523325748847148</v>
      </c>
      <c r="C6173" s="183">
        <v>-0.114914515540426</v>
      </c>
      <c r="D6173" s="183">
        <v>-0.16658469024653499</v>
      </c>
      <c r="E6173" s="183">
        <v>-0.30355282703728498</v>
      </c>
    </row>
    <row r="6174" spans="1:5" x14ac:dyDescent="0.25">
      <c r="A6174" s="183">
        <v>31566.079097195401</v>
      </c>
      <c r="B6174" s="183">
        <v>0.26083233881357698</v>
      </c>
      <c r="C6174" s="183">
        <v>-0.11491450289109199</v>
      </c>
      <c r="D6174" s="183">
        <v>-0.16658469069176501</v>
      </c>
      <c r="E6174" s="183">
        <v>-0.30355282783204801</v>
      </c>
    </row>
    <row r="6175" spans="1:5" x14ac:dyDescent="0.25">
      <c r="A6175" s="183">
        <v>31566.173197386699</v>
      </c>
      <c r="B6175" s="183">
        <v>-0.136018220876544</v>
      </c>
      <c r="C6175" s="183">
        <v>-0.114913530272996</v>
      </c>
      <c r="D6175" s="183">
        <v>-0.166584724925911</v>
      </c>
      <c r="E6175" s="183">
        <v>-0.30355288868723301</v>
      </c>
    </row>
    <row r="6176" spans="1:5" x14ac:dyDescent="0.25">
      <c r="A6176" s="183">
        <v>31573.0533280567</v>
      </c>
      <c r="B6176" s="183">
        <v>-0.347566853855585</v>
      </c>
      <c r="C6176" s="183">
        <v>-0.114842402452166</v>
      </c>
      <c r="D6176" s="183">
        <v>-0.16658723000815301</v>
      </c>
      <c r="E6176" s="183">
        <v>-0.30355730591132402</v>
      </c>
    </row>
    <row r="6177" spans="1:5" x14ac:dyDescent="0.25">
      <c r="A6177" s="183">
        <v>31574.354912850598</v>
      </c>
      <c r="B6177" s="183">
        <v>-0.11492279143593399</v>
      </c>
      <c r="C6177" s="183">
        <v>-0.114828943173239</v>
      </c>
      <c r="D6177" s="183">
        <v>-0.16658771029472799</v>
      </c>
      <c r="E6177" s="183">
        <v>-0.30355813652637098</v>
      </c>
    </row>
    <row r="6178" spans="1:5" x14ac:dyDescent="0.25">
      <c r="A6178" s="183">
        <v>31577.040657436199</v>
      </c>
      <c r="B6178" s="183">
        <v>-0.33014353756063403</v>
      </c>
      <c r="C6178" s="183">
        <v>-0.11480116727555</v>
      </c>
      <c r="D6178" s="183">
        <v>-0.166588703712793</v>
      </c>
      <c r="E6178" s="183">
        <v>-0.30355985045225298</v>
      </c>
    </row>
    <row r="6179" spans="1:5" x14ac:dyDescent="0.25">
      <c r="A6179" s="183">
        <v>31579.604770624799</v>
      </c>
      <c r="B6179" s="183">
        <v>-0.13739693298664399</v>
      </c>
      <c r="C6179" s="183">
        <v>-0.114774644378195</v>
      </c>
      <c r="D6179" s="183">
        <v>-0.16658967306195899</v>
      </c>
      <c r="E6179" s="183">
        <v>-0.30356148027956698</v>
      </c>
    </row>
    <row r="6180" spans="1:5" x14ac:dyDescent="0.25">
      <c r="A6180" s="183">
        <v>31593.5203120636</v>
      </c>
      <c r="B6180" s="183">
        <v>-0.79686899209190398</v>
      </c>
      <c r="C6180" s="183">
        <v>-0.11463063881215201</v>
      </c>
      <c r="D6180" s="183">
        <v>-0.166594933757372</v>
      </c>
      <c r="E6180" s="183">
        <v>-0.30357018579530198</v>
      </c>
    </row>
    <row r="6181" spans="1:5" x14ac:dyDescent="0.25">
      <c r="A6181" s="183">
        <v>31594.221345902501</v>
      </c>
      <c r="B6181" s="183">
        <v>-0.194116043955261</v>
      </c>
      <c r="C6181" s="183">
        <v>-0.114623381028597</v>
      </c>
      <c r="D6181" s="183">
        <v>-0.16659519877943599</v>
      </c>
      <c r="E6181" s="183">
        <v>-0.30357061911134903</v>
      </c>
    </row>
    <row r="6182" spans="1:5" x14ac:dyDescent="0.25">
      <c r="A6182" s="183">
        <v>31600.243907351902</v>
      </c>
      <c r="B6182" s="183">
        <v>-0.33388665543809798</v>
      </c>
      <c r="C6182" s="183">
        <v>-0.114561016025997</v>
      </c>
      <c r="D6182" s="183">
        <v>-0.166597573649855</v>
      </c>
      <c r="E6182" s="183">
        <v>-0.30357432429435999</v>
      </c>
    </row>
    <row r="6183" spans="1:5" x14ac:dyDescent="0.25">
      <c r="A6183" s="183">
        <v>31602.8563823943</v>
      </c>
      <c r="B6183" s="183">
        <v>0.245120551607347</v>
      </c>
      <c r="C6183" s="183">
        <v>-0.114533954998868</v>
      </c>
      <c r="D6183" s="183">
        <v>-0.16659860584322</v>
      </c>
      <c r="E6183" s="183">
        <v>-0.30357592084153601</v>
      </c>
    </row>
    <row r="6184" spans="1:5" x14ac:dyDescent="0.25">
      <c r="A6184" s="183">
        <v>31604.7797105799</v>
      </c>
      <c r="B6184" s="183">
        <v>-0.34322717480695902</v>
      </c>
      <c r="C6184" s="183">
        <v>-0.114514030545306</v>
      </c>
      <c r="D6184" s="183">
        <v>-0.166599365753482</v>
      </c>
      <c r="E6184" s="183">
        <v>-0.30357709220239998</v>
      </c>
    </row>
    <row r="6185" spans="1:5" x14ac:dyDescent="0.25">
      <c r="A6185" s="183">
        <v>31607.088589990599</v>
      </c>
      <c r="B6185" s="183">
        <v>0.45711950928095701</v>
      </c>
      <c r="C6185" s="183">
        <v>-0.114490112026906</v>
      </c>
      <c r="D6185" s="183">
        <v>-0.16660027799569399</v>
      </c>
      <c r="E6185" s="183">
        <v>-0.30357848996602199</v>
      </c>
    </row>
    <row r="6186" spans="1:5" x14ac:dyDescent="0.25">
      <c r="A6186" s="183">
        <v>31609.873458419999</v>
      </c>
      <c r="B6186" s="183">
        <v>0.391690546121648</v>
      </c>
      <c r="C6186" s="183">
        <v>-0.114461255257188</v>
      </c>
      <c r="D6186" s="183">
        <v>-0.16660137830198199</v>
      </c>
      <c r="E6186" s="183">
        <v>-0.30358017588680303</v>
      </c>
    </row>
    <row r="6187" spans="1:5" x14ac:dyDescent="0.25">
      <c r="A6187" s="183">
        <v>31611.324431872199</v>
      </c>
      <c r="B6187" s="183">
        <v>-0.114135587889519</v>
      </c>
      <c r="C6187" s="183">
        <v>-0.11444621842802299</v>
      </c>
      <c r="D6187" s="183">
        <v>-0.16660195158407901</v>
      </c>
      <c r="E6187" s="183">
        <v>-0.30358105291382498</v>
      </c>
    </row>
    <row r="6188" spans="1:5" x14ac:dyDescent="0.25">
      <c r="A6188" s="183">
        <v>31613.847745802101</v>
      </c>
      <c r="B6188" s="183">
        <v>-0.26226914099167797</v>
      </c>
      <c r="C6188" s="183">
        <v>-0.11442006075262801</v>
      </c>
      <c r="D6188" s="183">
        <v>-0.16660294854973701</v>
      </c>
      <c r="E6188" s="183">
        <v>-0.30358256985253201</v>
      </c>
    </row>
    <row r="6189" spans="1:5" x14ac:dyDescent="0.25">
      <c r="A6189" s="183">
        <v>31622.955533141001</v>
      </c>
      <c r="B6189" s="183">
        <v>-0.32943854944089701</v>
      </c>
      <c r="C6189" s="183">
        <v>-0.11432563230399501</v>
      </c>
      <c r="D6189" s="183">
        <v>-0.16660656738819099</v>
      </c>
      <c r="E6189" s="183">
        <v>-0.303587999230576</v>
      </c>
    </row>
    <row r="6190" spans="1:5" x14ac:dyDescent="0.25">
      <c r="A6190" s="183">
        <v>31626.7880823255</v>
      </c>
      <c r="B6190" s="183">
        <v>0.83012262516428703</v>
      </c>
      <c r="C6190" s="183">
        <v>-0.11428588359747401</v>
      </c>
      <c r="D6190" s="183">
        <v>-0.16660816948934601</v>
      </c>
      <c r="E6190" s="183">
        <v>-0.303590263078659</v>
      </c>
    </row>
    <row r="6191" spans="1:5" x14ac:dyDescent="0.25">
      <c r="A6191" s="183">
        <v>31627.483632793301</v>
      </c>
      <c r="B6191" s="183">
        <v>-0.46397288555594102</v>
      </c>
      <c r="C6191" s="183">
        <v>-0.11427866980057599</v>
      </c>
      <c r="D6191" s="183">
        <v>-0.16660846024679099</v>
      </c>
      <c r="E6191" s="183">
        <v>-0.30359067264300699</v>
      </c>
    </row>
    <row r="6192" spans="1:5" x14ac:dyDescent="0.25">
      <c r="A6192" s="183">
        <v>31629.146613639201</v>
      </c>
      <c r="B6192" s="183">
        <v>-0.29689021255285802</v>
      </c>
      <c r="C6192" s="183">
        <v>-0.11426141827684699</v>
      </c>
      <c r="D6192" s="183">
        <v>-0.16660915541426499</v>
      </c>
      <c r="E6192" s="183">
        <v>-0.30359165027561402</v>
      </c>
    </row>
    <row r="6193" spans="1:5" x14ac:dyDescent="0.25">
      <c r="A6193" s="183">
        <v>31629.496124211699</v>
      </c>
      <c r="B6193" s="183">
        <v>-0.71248685860884098</v>
      </c>
      <c r="C6193" s="183">
        <v>-0.114257792316613</v>
      </c>
      <c r="D6193" s="183">
        <v>-0.166609301518402</v>
      </c>
      <c r="E6193" s="183">
        <v>-0.30359185546234602</v>
      </c>
    </row>
    <row r="6194" spans="1:5" x14ac:dyDescent="0.25">
      <c r="A6194" s="183">
        <v>31631.453374561399</v>
      </c>
      <c r="B6194" s="183">
        <v>-0.70932670676836496</v>
      </c>
      <c r="C6194" s="183">
        <v>-0.11423748427102499</v>
      </c>
      <c r="D6194" s="183">
        <v>-0.16661011969786901</v>
      </c>
      <c r="E6194" s="183">
        <v>-0.30359300269716599</v>
      </c>
    </row>
    <row r="6195" spans="1:5" x14ac:dyDescent="0.25">
      <c r="A6195" s="183">
        <v>31632.586320958901</v>
      </c>
      <c r="B6195" s="183">
        <v>-0.71600799976387897</v>
      </c>
      <c r="C6195" s="183">
        <v>-0.11422572682528399</v>
      </c>
      <c r="D6195" s="183">
        <v>-0.16661059329772199</v>
      </c>
      <c r="E6195" s="183">
        <v>-0.30359366537829902</v>
      </c>
    </row>
    <row r="6196" spans="1:5" x14ac:dyDescent="0.25">
      <c r="A6196" s="183">
        <v>31633.562433055999</v>
      </c>
      <c r="B6196" s="183">
        <v>-0.301622784435707</v>
      </c>
      <c r="C6196" s="183">
        <v>-0.114215596968265</v>
      </c>
      <c r="D6196" s="183">
        <v>-0.166611001336926</v>
      </c>
      <c r="E6196" s="183">
        <v>-0.30359423551252901</v>
      </c>
    </row>
    <row r="6197" spans="1:5" x14ac:dyDescent="0.25">
      <c r="A6197" s="183">
        <v>31642.987020877801</v>
      </c>
      <c r="B6197" s="183">
        <v>0.44057386831988199</v>
      </c>
      <c r="C6197" s="183">
        <v>-0.11411777523997201</v>
      </c>
      <c r="D6197" s="183">
        <v>-0.166614941049715</v>
      </c>
      <c r="E6197" s="183">
        <v>-0.30359970239369199</v>
      </c>
    </row>
    <row r="6198" spans="1:5" x14ac:dyDescent="0.25">
      <c r="A6198" s="183">
        <v>31643.217351265299</v>
      </c>
      <c r="B6198" s="183">
        <v>-0.19567636742331401</v>
      </c>
      <c r="C6198" s="183">
        <v>-0.11411538357060499</v>
      </c>
      <c r="D6198" s="183">
        <v>-0.166615037333563</v>
      </c>
      <c r="E6198" s="183">
        <v>-0.30359983527013601</v>
      </c>
    </row>
    <row r="6199" spans="1:5" x14ac:dyDescent="0.25">
      <c r="A6199" s="183">
        <v>31644.156976059701</v>
      </c>
      <c r="B6199" s="183">
        <v>-0.54687185897839297</v>
      </c>
      <c r="C6199" s="183">
        <v>-0.114105626838713</v>
      </c>
      <c r="D6199" s="183">
        <v>-0.166615430120164</v>
      </c>
      <c r="E6199" s="183">
        <v>-0.30360037649433602</v>
      </c>
    </row>
    <row r="6200" spans="1:5" x14ac:dyDescent="0.25">
      <c r="A6200" s="183">
        <v>31644.298155055501</v>
      </c>
      <c r="B6200" s="183">
        <v>-0.12764847830682999</v>
      </c>
      <c r="C6200" s="183">
        <v>-0.114104160885899</v>
      </c>
      <c r="D6200" s="183">
        <v>-0.16661548913650601</v>
      </c>
      <c r="E6200" s="183">
        <v>-0.30360045775726202</v>
      </c>
    </row>
    <row r="6201" spans="1:5" x14ac:dyDescent="0.25">
      <c r="A6201" s="183">
        <v>31647.232244963201</v>
      </c>
      <c r="B6201" s="183">
        <v>-0.116527702231606</v>
      </c>
      <c r="C6201" s="183">
        <v>-0.114073692924182</v>
      </c>
      <c r="D6201" s="183">
        <v>-0.166616715659273</v>
      </c>
      <c r="E6201" s="183">
        <v>-0.30360214332827501</v>
      </c>
    </row>
    <row r="6202" spans="1:5" x14ac:dyDescent="0.25">
      <c r="A6202" s="183">
        <v>31647.7940083209</v>
      </c>
      <c r="B6202" s="183">
        <v>-0.11530767564451599</v>
      </c>
      <c r="C6202" s="183">
        <v>-0.11406785897211701</v>
      </c>
      <c r="D6202" s="183">
        <v>-0.16661695049036801</v>
      </c>
      <c r="E6202" s="183">
        <v>-0.30360246523030698</v>
      </c>
    </row>
    <row r="6203" spans="1:5" x14ac:dyDescent="0.25">
      <c r="A6203" s="183">
        <v>31651.517910422601</v>
      </c>
      <c r="B6203" s="183">
        <v>-0.39142049144144098</v>
      </c>
      <c r="C6203" s="183">
        <v>-0.11402917844011801</v>
      </c>
      <c r="D6203" s="183">
        <v>-0.16661850717433299</v>
      </c>
      <c r="E6203" s="183">
        <v>-0.303604594215657</v>
      </c>
    </row>
    <row r="6204" spans="1:5" x14ac:dyDescent="0.25">
      <c r="A6204" s="183">
        <v>31659.498424867699</v>
      </c>
      <c r="B6204" s="183">
        <v>-1.4240191234603099</v>
      </c>
      <c r="C6204" s="183">
        <v>-0.113946261984959</v>
      </c>
      <c r="D6204" s="183">
        <v>-0.16662193314087001</v>
      </c>
      <c r="E6204" s="183">
        <v>-0.303609123632122</v>
      </c>
    </row>
    <row r="6205" spans="1:5" x14ac:dyDescent="0.25">
      <c r="A6205" s="183">
        <v>31662.631262527299</v>
      </c>
      <c r="B6205" s="183">
        <v>-0.86659831238928797</v>
      </c>
      <c r="C6205" s="183">
        <v>-0.113913701046212</v>
      </c>
      <c r="D6205" s="183">
        <v>-0.166623301021011</v>
      </c>
      <c r="E6205" s="183">
        <v>-0.30361089051300999</v>
      </c>
    </row>
    <row r="6206" spans="1:5" x14ac:dyDescent="0.25">
      <c r="A6206" s="183">
        <v>31663.880735791001</v>
      </c>
      <c r="B6206" s="183">
        <v>-0.120821520244974</v>
      </c>
      <c r="C6206" s="183">
        <v>-0.113900713497686</v>
      </c>
      <c r="D6206" s="183">
        <v>-0.16662384657422799</v>
      </c>
      <c r="E6206" s="183">
        <v>-0.30361159236421498</v>
      </c>
    </row>
    <row r="6207" spans="1:5" x14ac:dyDescent="0.25">
      <c r="A6207" s="183">
        <v>31674.126368971902</v>
      </c>
      <c r="B6207" s="183">
        <v>-1.3952239329351201E-2</v>
      </c>
      <c r="C6207" s="183">
        <v>-0.113794179454752</v>
      </c>
      <c r="D6207" s="183">
        <v>-0.16662833675896499</v>
      </c>
      <c r="E6207" s="183">
        <v>-0.30361731846920098</v>
      </c>
    </row>
    <row r="6208" spans="1:5" x14ac:dyDescent="0.25">
      <c r="A6208" s="183">
        <v>31674.226787130399</v>
      </c>
      <c r="B6208" s="183">
        <v>-0.108645718532485</v>
      </c>
      <c r="C6208" s="183">
        <v>-0.113793135030741</v>
      </c>
      <c r="D6208" s="183">
        <v>-0.16662838156927401</v>
      </c>
      <c r="E6208" s="183">
        <v>-0.30361737425968299</v>
      </c>
    </row>
    <row r="6209" spans="1:5" x14ac:dyDescent="0.25">
      <c r="A6209" s="183">
        <v>31677.252076995799</v>
      </c>
      <c r="B6209" s="183">
        <v>-0.28641385316384699</v>
      </c>
      <c r="C6209" s="183">
        <v>-0.113761663260163</v>
      </c>
      <c r="D6209" s="183">
        <v>-0.16662973156588701</v>
      </c>
      <c r="E6209" s="183">
        <v>-0.30361905234502601</v>
      </c>
    </row>
    <row r="6210" spans="1:5" x14ac:dyDescent="0.25">
      <c r="A6210" s="183">
        <v>31682.804136594201</v>
      </c>
      <c r="B6210" s="183">
        <v>-0.27189288702724701</v>
      </c>
      <c r="C6210" s="183">
        <v>-0.113703899547315</v>
      </c>
      <c r="D6210" s="183">
        <v>-0.16663220910092799</v>
      </c>
      <c r="E6210" s="183">
        <v>-0.30362211792972699</v>
      </c>
    </row>
    <row r="6211" spans="1:5" x14ac:dyDescent="0.25">
      <c r="A6211" s="183">
        <v>31686.203824649299</v>
      </c>
      <c r="B6211" s="183">
        <v>-0.115151781489575</v>
      </c>
      <c r="C6211" s="183">
        <v>-0.113668519777699</v>
      </c>
      <c r="D6211" s="183">
        <v>-0.16663376010804201</v>
      </c>
      <c r="E6211" s="183">
        <v>-0.30362398605359597</v>
      </c>
    </row>
    <row r="6212" spans="1:5" x14ac:dyDescent="0.25">
      <c r="A6212" s="183">
        <v>31688.054893721601</v>
      </c>
      <c r="B6212" s="183">
        <v>-0.76581578313042997</v>
      </c>
      <c r="C6212" s="183">
        <v>-0.113649250789825</v>
      </c>
      <c r="D6212" s="183">
        <v>-0.16663460460355201</v>
      </c>
      <c r="E6212" s="183">
        <v>-0.30362500165582001</v>
      </c>
    </row>
    <row r="6213" spans="1:5" x14ac:dyDescent="0.25">
      <c r="A6213" s="183">
        <v>31690.824395109601</v>
      </c>
      <c r="B6213" s="183">
        <v>-0.16265155248544899</v>
      </c>
      <c r="C6213" s="183">
        <v>-0.11362042123967001</v>
      </c>
      <c r="D6213" s="183">
        <v>-0.16663586810663999</v>
      </c>
      <c r="E6213" s="183">
        <v>-0.30362651656230599</v>
      </c>
    </row>
    <row r="6214" spans="1:5" x14ac:dyDescent="0.25">
      <c r="A6214" s="183">
        <v>31692.005464260401</v>
      </c>
      <c r="B6214" s="183">
        <v>-0.152798333297754</v>
      </c>
      <c r="C6214" s="183">
        <v>-0.11360812671890599</v>
      </c>
      <c r="D6214" s="183">
        <v>-0.16663640693450399</v>
      </c>
      <c r="E6214" s="183">
        <v>-0.303627160557355</v>
      </c>
    </row>
    <row r="6215" spans="1:5" x14ac:dyDescent="0.25">
      <c r="A6215" s="183">
        <v>31694.687879388199</v>
      </c>
      <c r="B6215" s="183">
        <v>-0.10070198274648701</v>
      </c>
      <c r="C6215" s="183">
        <v>-0.113580196825943</v>
      </c>
      <c r="D6215" s="183">
        <v>-0.166637630707061</v>
      </c>
      <c r="E6215" s="183">
        <v>-0.30362862318302902</v>
      </c>
    </row>
    <row r="6216" spans="1:5" x14ac:dyDescent="0.25">
      <c r="A6216" s="183">
        <v>31696.578963251199</v>
      </c>
      <c r="B6216" s="183">
        <v>-0.10635979145119399</v>
      </c>
      <c r="C6216" s="183">
        <v>-0.113560504525962</v>
      </c>
      <c r="D6216" s="183">
        <v>-0.166638493458136</v>
      </c>
      <c r="E6216" s="183">
        <v>-0.303629650961663</v>
      </c>
    </row>
    <row r="6217" spans="1:5" x14ac:dyDescent="0.25">
      <c r="A6217" s="183">
        <v>31697.8334208214</v>
      </c>
      <c r="B6217" s="183">
        <v>-0.40347562334777098</v>
      </c>
      <c r="C6217" s="183">
        <v>-0.113547438168538</v>
      </c>
      <c r="D6217" s="183">
        <v>-0.16663906576729601</v>
      </c>
      <c r="E6217" s="183">
        <v>-0.30363033274247297</v>
      </c>
    </row>
    <row r="6218" spans="1:5" x14ac:dyDescent="0.25">
      <c r="A6218" s="183">
        <v>31702.474015297401</v>
      </c>
      <c r="B6218" s="183">
        <v>-0.40253589690081298</v>
      </c>
      <c r="C6218" s="183">
        <v>-0.113499102005141</v>
      </c>
      <c r="D6218" s="183">
        <v>-0.16664119539826999</v>
      </c>
      <c r="E6218" s="183">
        <v>-0.30363284599631102</v>
      </c>
    </row>
    <row r="6219" spans="1:5" x14ac:dyDescent="0.25">
      <c r="A6219" s="183">
        <v>31705.702616246701</v>
      </c>
      <c r="B6219" s="183">
        <v>-0.11312588883015701</v>
      </c>
      <c r="C6219" s="183">
        <v>-0.113465467416714</v>
      </c>
      <c r="D6219" s="183">
        <v>-0.16664270015786201</v>
      </c>
      <c r="E6219" s="183">
        <v>-0.30363458847848801</v>
      </c>
    </row>
    <row r="6220" spans="1:5" x14ac:dyDescent="0.25">
      <c r="A6220" s="183">
        <v>31705.7195529649</v>
      </c>
      <c r="B6220" s="183">
        <v>1.04119572466033E-2</v>
      </c>
      <c r="C6220" s="183">
        <v>-0.113465290950089</v>
      </c>
      <c r="D6220" s="183">
        <v>-0.16664270805158701</v>
      </c>
      <c r="E6220" s="183">
        <v>-0.30363459758721301</v>
      </c>
    </row>
    <row r="6221" spans="1:5" x14ac:dyDescent="0.25">
      <c r="A6221" s="183">
        <v>31708.2657967462</v>
      </c>
      <c r="B6221" s="183">
        <v>-0.59919957842464699</v>
      </c>
      <c r="C6221" s="183">
        <v>-0.113438759331714</v>
      </c>
      <c r="D6221" s="183">
        <v>-0.16664389478380101</v>
      </c>
      <c r="E6221" s="183">
        <v>-0.303635966980837</v>
      </c>
    </row>
    <row r="6222" spans="1:5" x14ac:dyDescent="0.25">
      <c r="A6222" s="183">
        <v>31710.9033563702</v>
      </c>
      <c r="B6222" s="183">
        <v>0.76397449983263099</v>
      </c>
      <c r="C6222" s="183">
        <v>-0.113411272319135</v>
      </c>
      <c r="D6222" s="183">
        <v>-0.166645124075746</v>
      </c>
      <c r="E6222" s="183">
        <v>-0.30363738548497199</v>
      </c>
    </row>
    <row r="6223" spans="1:5" x14ac:dyDescent="0.25">
      <c r="A6223" s="183">
        <v>31713.930417236599</v>
      </c>
      <c r="B6223" s="183">
        <v>-0.44850503610908099</v>
      </c>
      <c r="C6223" s="183">
        <v>-0.11337971511348099</v>
      </c>
      <c r="D6223" s="183">
        <v>-0.16664654971405199</v>
      </c>
      <c r="E6223" s="183">
        <v>-0.30363900808935301</v>
      </c>
    </row>
    <row r="6224" spans="1:5" x14ac:dyDescent="0.25">
      <c r="A6224" s="183">
        <v>31714.323920765899</v>
      </c>
      <c r="B6224" s="183">
        <v>-0.73764640031564999</v>
      </c>
      <c r="C6224" s="183">
        <v>-0.11337561282669199</v>
      </c>
      <c r="D6224" s="183">
        <v>-0.166646738306335</v>
      </c>
      <c r="E6224" s="183">
        <v>-0.303639218728817</v>
      </c>
    </row>
    <row r="6225" spans="1:5" x14ac:dyDescent="0.25">
      <c r="A6225" s="183">
        <v>31721.135981488598</v>
      </c>
      <c r="B6225" s="183">
        <v>-0.10629642196893201</v>
      </c>
      <c r="C6225" s="183">
        <v>-0.11330459687734799</v>
      </c>
      <c r="D6225" s="183">
        <v>-0.16665000308539099</v>
      </c>
      <c r="E6225" s="183">
        <v>-0.30364285503914101</v>
      </c>
    </row>
    <row r="6226" spans="1:5" x14ac:dyDescent="0.25">
      <c r="A6226" s="183">
        <v>31722.309359148199</v>
      </c>
      <c r="B6226" s="183">
        <v>-0.52384425564869797</v>
      </c>
      <c r="C6226" s="183">
        <v>-0.113292359980202</v>
      </c>
      <c r="D6226" s="183">
        <v>-0.16665056544368001</v>
      </c>
      <c r="E6226" s="183">
        <v>-0.30364347943078701</v>
      </c>
    </row>
    <row r="6227" spans="1:5" x14ac:dyDescent="0.25">
      <c r="A6227" s="183">
        <v>31724.160318415201</v>
      </c>
      <c r="B6227" s="183">
        <v>6.7836923252606596E-2</v>
      </c>
      <c r="C6227" s="183">
        <v>-0.11327305673372499</v>
      </c>
      <c r="D6227" s="183">
        <v>-0.16665145254279601</v>
      </c>
      <c r="E6227" s="183">
        <v>-0.30364446346794899</v>
      </c>
    </row>
    <row r="6228" spans="1:5" x14ac:dyDescent="0.25">
      <c r="A6228" s="183">
        <v>31726.239689608901</v>
      </c>
      <c r="B6228" s="183">
        <v>-0.41707055578172902</v>
      </c>
      <c r="C6228" s="183">
        <v>-0.113251367014679</v>
      </c>
      <c r="D6228" s="183">
        <v>-0.16665244911164601</v>
      </c>
      <c r="E6228" s="183">
        <v>-0.30364556784282198</v>
      </c>
    </row>
    <row r="6229" spans="1:5" x14ac:dyDescent="0.25">
      <c r="A6229" s="183">
        <v>31729.5620662117</v>
      </c>
      <c r="B6229" s="183">
        <v>-0.15316317643733199</v>
      </c>
      <c r="C6229" s="183">
        <v>-0.113216710279992</v>
      </c>
      <c r="D6229" s="183">
        <v>-0.166654041408896</v>
      </c>
      <c r="E6229" s="183">
        <v>-0.30364732849617299</v>
      </c>
    </row>
    <row r="6230" spans="1:5" x14ac:dyDescent="0.25">
      <c r="A6230" s="183">
        <v>31738.5251627978</v>
      </c>
      <c r="B6230" s="183">
        <v>0.42730074091634801</v>
      </c>
      <c r="C6230" s="183">
        <v>-0.113123178739284</v>
      </c>
      <c r="D6230" s="183">
        <v>-0.16665833710313599</v>
      </c>
      <c r="E6230" s="183">
        <v>-0.30365205786553601</v>
      </c>
    </row>
    <row r="6231" spans="1:5" x14ac:dyDescent="0.25">
      <c r="A6231" s="183">
        <v>31741.581824069599</v>
      </c>
      <c r="B6231" s="183">
        <v>-0.35200137564780398</v>
      </c>
      <c r="C6231" s="183">
        <v>-0.11309126686639701</v>
      </c>
      <c r="D6231" s="183">
        <v>-0.16665983203064799</v>
      </c>
      <c r="E6231" s="183">
        <v>-0.30365366783068098</v>
      </c>
    </row>
    <row r="6232" spans="1:5" x14ac:dyDescent="0.25">
      <c r="A6232" s="183">
        <v>31743.621138295999</v>
      </c>
      <c r="B6232" s="183">
        <v>-0.31787852489279</v>
      </c>
      <c r="C6232" s="183">
        <v>-0.113069976171113</v>
      </c>
      <c r="D6232" s="183">
        <v>-0.16666082952986599</v>
      </c>
      <c r="E6232" s="183">
        <v>-0.303654738940071</v>
      </c>
    </row>
    <row r="6233" spans="1:5" x14ac:dyDescent="0.25">
      <c r="A6233" s="183">
        <v>31748.433604557798</v>
      </c>
      <c r="B6233" s="183">
        <v>-0.18840023891669699</v>
      </c>
      <c r="C6233" s="183">
        <v>-0.11301972983517</v>
      </c>
      <c r="D6233" s="183">
        <v>-0.16666320113849001</v>
      </c>
      <c r="E6233" s="183">
        <v>-0.30365726200063697</v>
      </c>
    </row>
    <row r="6234" spans="1:5" x14ac:dyDescent="0.25">
      <c r="A6234" s="183">
        <v>31749.483658738001</v>
      </c>
      <c r="B6234" s="183">
        <v>-0.14552659376238</v>
      </c>
      <c r="C6234" s="183">
        <v>-0.113008763947383</v>
      </c>
      <c r="D6234" s="183">
        <v>-0.166663722723361</v>
      </c>
      <c r="E6234" s="183">
        <v>-0.30365781163148903</v>
      </c>
    </row>
    <row r="6235" spans="1:5" x14ac:dyDescent="0.25">
      <c r="A6235" s="183">
        <v>31759.213265315</v>
      </c>
      <c r="B6235" s="183">
        <v>-0.22656656750086299</v>
      </c>
      <c r="C6235" s="183">
        <v>-0.112907123885733</v>
      </c>
      <c r="D6235" s="183">
        <v>-0.166668561759718</v>
      </c>
      <c r="E6235" s="183">
        <v>-0.30366289223196902</v>
      </c>
    </row>
    <row r="6236" spans="1:5" x14ac:dyDescent="0.25">
      <c r="A6236" s="183">
        <v>31759.2189844559</v>
      </c>
      <c r="B6236" s="183">
        <v>-0.88057255158441305</v>
      </c>
      <c r="C6236" s="183">
        <v>-0.11290706412693501</v>
      </c>
      <c r="D6236" s="183">
        <v>-0.16666856463127999</v>
      </c>
      <c r="E6236" s="183">
        <v>-0.30366289521102302</v>
      </c>
    </row>
    <row r="6237" spans="1:5" x14ac:dyDescent="0.25">
      <c r="A6237" s="183">
        <v>31762.106808822198</v>
      </c>
      <c r="B6237" s="183">
        <v>-0.107670003916704</v>
      </c>
      <c r="C6237" s="183">
        <v>-0.112876886497544</v>
      </c>
      <c r="D6237" s="183">
        <v>-0.16667001459872499</v>
      </c>
      <c r="E6237" s="183">
        <v>-0.30366439905905601</v>
      </c>
    </row>
    <row r="6238" spans="1:5" x14ac:dyDescent="0.25">
      <c r="A6238" s="183">
        <v>31776.542188016501</v>
      </c>
      <c r="B6238" s="183">
        <v>-0.31038784214093601</v>
      </c>
      <c r="C6238" s="183">
        <v>-0.112725968680812</v>
      </c>
      <c r="D6238" s="183">
        <v>-0.16667733735662901</v>
      </c>
      <c r="E6238" s="183">
        <v>-0.30367189364289598</v>
      </c>
    </row>
    <row r="6239" spans="1:5" x14ac:dyDescent="0.25">
      <c r="A6239" s="183">
        <v>31778.312681647702</v>
      </c>
      <c r="B6239" s="183">
        <v>-0.195495701674298</v>
      </c>
      <c r="C6239" s="183">
        <v>-0.112707450463272</v>
      </c>
      <c r="D6239" s="183">
        <v>-0.16667823888163599</v>
      </c>
      <c r="E6239" s="183">
        <v>-0.30367281064351898</v>
      </c>
    </row>
    <row r="6240" spans="1:5" x14ac:dyDescent="0.25">
      <c r="A6240" s="183">
        <v>31778.497088256099</v>
      </c>
      <c r="B6240" s="183">
        <v>-0.112874204659552</v>
      </c>
      <c r="C6240" s="183">
        <v>-0.112705521556786</v>
      </c>
      <c r="D6240" s="183">
        <v>-0.166678332780403</v>
      </c>
      <c r="E6240" s="183">
        <v>-0.30367290612645897</v>
      </c>
    </row>
    <row r="6241" spans="1:5" x14ac:dyDescent="0.25">
      <c r="A6241" s="183">
        <v>31782.464570374999</v>
      </c>
      <c r="B6241" s="183">
        <v>-0.114250451843978</v>
      </c>
      <c r="C6241" s="183">
        <v>-0.112664019346655</v>
      </c>
      <c r="D6241" s="183">
        <v>-0.16668037700911301</v>
      </c>
      <c r="E6241" s="183">
        <v>-0.30367495950687301</v>
      </c>
    </row>
    <row r="6242" spans="1:5" x14ac:dyDescent="0.25">
      <c r="A6242" s="183">
        <v>31783.433852074399</v>
      </c>
      <c r="B6242" s="183">
        <v>-0.50786935372827402</v>
      </c>
      <c r="C6242" s="183">
        <v>-0.112653878450778</v>
      </c>
      <c r="D6242" s="183">
        <v>-0.16668087642748899</v>
      </c>
      <c r="E6242" s="183">
        <v>-0.30367546093488601</v>
      </c>
    </row>
    <row r="6243" spans="1:5" x14ac:dyDescent="0.25">
      <c r="A6243" s="183">
        <v>31786.497611046801</v>
      </c>
      <c r="B6243" s="183">
        <v>-0.381408534846783</v>
      </c>
      <c r="C6243" s="183">
        <v>-0.11262182173108901</v>
      </c>
      <c r="D6243" s="183">
        <v>-0.16668245501659501</v>
      </c>
      <c r="E6243" s="183">
        <v>-0.303677044973935</v>
      </c>
    </row>
    <row r="6244" spans="1:5" x14ac:dyDescent="0.25">
      <c r="A6244" s="183">
        <v>31786.8800487771</v>
      </c>
      <c r="B6244" s="183">
        <v>0.40568741914262002</v>
      </c>
      <c r="C6244" s="183">
        <v>-0.112617819970478</v>
      </c>
      <c r="D6244" s="183">
        <v>-0.16668265341977201</v>
      </c>
      <c r="E6244" s="183">
        <v>-0.30367724270368601</v>
      </c>
    </row>
    <row r="6245" spans="1:5" x14ac:dyDescent="0.25">
      <c r="A6245" s="183">
        <v>31788.035124500599</v>
      </c>
      <c r="B6245" s="183">
        <v>-0.28935908093503698</v>
      </c>
      <c r="C6245" s="183">
        <v>-0.11260573226887299</v>
      </c>
      <c r="D6245" s="183">
        <v>-0.166683252656392</v>
      </c>
      <c r="E6245" s="183">
        <v>-0.30367783984437602</v>
      </c>
    </row>
    <row r="6246" spans="1:5" x14ac:dyDescent="0.25">
      <c r="A6246" s="183">
        <v>31789.143976458101</v>
      </c>
      <c r="B6246" s="183">
        <v>7.5021574457068099E-2</v>
      </c>
      <c r="C6246" s="183">
        <v>-0.112594128292342</v>
      </c>
      <c r="D6246" s="183">
        <v>-0.16668382791278999</v>
      </c>
      <c r="E6246" s="183">
        <v>-0.30367841284368602</v>
      </c>
    </row>
    <row r="6247" spans="1:5" x14ac:dyDescent="0.25">
      <c r="A6247" s="183">
        <v>31792.194584064</v>
      </c>
      <c r="B6247" s="183">
        <v>-0.48029921744076098</v>
      </c>
      <c r="C6247" s="183">
        <v>-0.112562194111114</v>
      </c>
      <c r="D6247" s="183">
        <v>-0.16668541468159301</v>
      </c>
      <c r="E6247" s="183">
        <v>-0.30367998881990699</v>
      </c>
    </row>
    <row r="6248" spans="1:5" x14ac:dyDescent="0.25">
      <c r="A6248" s="183">
        <v>31794.087148343198</v>
      </c>
      <c r="B6248" s="183">
        <v>-0.24920909019235901</v>
      </c>
      <c r="C6248" s="183">
        <v>-0.11254238248717401</v>
      </c>
      <c r="D6248" s="183">
        <v>-0.16668640335336099</v>
      </c>
      <c r="E6248" s="183">
        <v>-0.30368096622621499</v>
      </c>
    </row>
    <row r="6249" spans="1:5" x14ac:dyDescent="0.25">
      <c r="A6249" s="183">
        <v>31798.644537493401</v>
      </c>
      <c r="B6249" s="183">
        <v>-0.76231602041456603</v>
      </c>
      <c r="C6249" s="183">
        <v>-0.11249467510889199</v>
      </c>
      <c r="D6249" s="183">
        <v>-0.16668879491098401</v>
      </c>
      <c r="E6249" s="183">
        <v>-0.303683319122942</v>
      </c>
    </row>
    <row r="6250" spans="1:5" x14ac:dyDescent="0.25">
      <c r="A6250" s="183">
        <v>31799.067191171402</v>
      </c>
      <c r="B6250" s="183">
        <v>-0.114226512152038</v>
      </c>
      <c r="C6250" s="183">
        <v>-0.11249025071188801</v>
      </c>
      <c r="D6250" s="183">
        <v>-0.166689018075796</v>
      </c>
      <c r="E6250" s="183">
        <v>-0.30368353726421299</v>
      </c>
    </row>
    <row r="6251" spans="1:5" x14ac:dyDescent="0.25">
      <c r="A6251" s="183">
        <v>31809.375453675701</v>
      </c>
      <c r="B6251" s="183">
        <v>0.10899147312395401</v>
      </c>
      <c r="C6251" s="183">
        <v>-0.112382286406916</v>
      </c>
      <c r="D6251" s="183">
        <v>-0.16669446092790799</v>
      </c>
      <c r="E6251" s="183">
        <v>-0.30368885726656603</v>
      </c>
    </row>
    <row r="6252" spans="1:5" x14ac:dyDescent="0.25">
      <c r="A6252" s="183">
        <v>31813.042539829901</v>
      </c>
      <c r="B6252" s="183">
        <v>-8.7316208580912005E-2</v>
      </c>
      <c r="C6252" s="183">
        <v>-0.112343865440931</v>
      </c>
      <c r="D6252" s="183">
        <v>-0.166696412039602</v>
      </c>
      <c r="E6252" s="183">
        <v>-0.303690749933827</v>
      </c>
    </row>
    <row r="6253" spans="1:5" x14ac:dyDescent="0.25">
      <c r="A6253" s="183">
        <v>31817.671995334302</v>
      </c>
      <c r="B6253" s="183">
        <v>-2.7098113718038198E-3</v>
      </c>
      <c r="C6253" s="183">
        <v>-0.1122953511479</v>
      </c>
      <c r="D6253" s="183">
        <v>-0.16669888586744799</v>
      </c>
      <c r="E6253" s="183">
        <v>-0.303693139922394</v>
      </c>
    </row>
    <row r="6254" spans="1:5" x14ac:dyDescent="0.25">
      <c r="A6254" s="183">
        <v>31820.753212165801</v>
      </c>
      <c r="B6254" s="183">
        <v>-1.681034007881E-2</v>
      </c>
      <c r="C6254" s="183">
        <v>-0.112263054986782</v>
      </c>
      <c r="D6254" s="183">
        <v>-0.16670054087844499</v>
      </c>
      <c r="E6254" s="183">
        <v>-0.30369473120168999</v>
      </c>
    </row>
    <row r="6255" spans="1:5" x14ac:dyDescent="0.25">
      <c r="A6255" s="183">
        <v>31820.988153632501</v>
      </c>
      <c r="B6255" s="183">
        <v>-0.32751390144867298</v>
      </c>
      <c r="C6255" s="183">
        <v>-0.112260592033558</v>
      </c>
      <c r="D6255" s="183">
        <v>-0.16670066743130299</v>
      </c>
      <c r="E6255" s="183">
        <v>-0.30369485256108902</v>
      </c>
    </row>
    <row r="6256" spans="1:5" x14ac:dyDescent="0.25">
      <c r="A6256" s="183">
        <v>31823.253036010101</v>
      </c>
      <c r="B6256" s="183">
        <v>-0.310914267444662</v>
      </c>
      <c r="C6256" s="183">
        <v>-0.112236848675543</v>
      </c>
      <c r="D6256" s="183">
        <v>-0.166701887425969</v>
      </c>
      <c r="E6256" s="183">
        <v>-0.303696022825093</v>
      </c>
    </row>
    <row r="6257" spans="1:5" x14ac:dyDescent="0.25">
      <c r="A6257" s="183">
        <v>31831.659241387599</v>
      </c>
      <c r="B6257" s="183">
        <v>-0.35547695172272198</v>
      </c>
      <c r="C6257" s="183">
        <v>-0.112148697024281</v>
      </c>
      <c r="D6257" s="183">
        <v>-0.166706445786718</v>
      </c>
      <c r="E6257" s="183">
        <v>-0.303700369567457</v>
      </c>
    </row>
    <row r="6258" spans="1:5" x14ac:dyDescent="0.25">
      <c r="A6258" s="183">
        <v>31833.160420637199</v>
      </c>
      <c r="B6258" s="183">
        <v>-0.77989702719829501</v>
      </c>
      <c r="C6258" s="183">
        <v>-0.112132953993546</v>
      </c>
      <c r="D6258" s="183">
        <v>-0.16670726447956899</v>
      </c>
      <c r="E6258" s="183">
        <v>-0.30370114661602698</v>
      </c>
    </row>
    <row r="6259" spans="1:5" x14ac:dyDescent="0.25">
      <c r="A6259" s="183">
        <v>31835.070580546901</v>
      </c>
      <c r="B6259" s="183">
        <v>-2.57562903567303</v>
      </c>
      <c r="C6259" s="183">
        <v>-0.112112921937965</v>
      </c>
      <c r="D6259" s="183">
        <v>-0.166708306216765</v>
      </c>
      <c r="E6259" s="183">
        <v>-0.30370213579473199</v>
      </c>
    </row>
    <row r="6260" spans="1:5" x14ac:dyDescent="0.25">
      <c r="A6260" s="183">
        <v>31839.924373362399</v>
      </c>
      <c r="B6260" s="183">
        <v>-0.78258500955210597</v>
      </c>
      <c r="C6260" s="183">
        <v>-0.112061990554957</v>
      </c>
      <c r="D6260" s="183">
        <v>-0.16671096256427401</v>
      </c>
      <c r="E6260" s="183">
        <v>-0.30370465146061298</v>
      </c>
    </row>
    <row r="6261" spans="1:5" x14ac:dyDescent="0.25">
      <c r="A6261" s="183">
        <v>31848.396271993501</v>
      </c>
      <c r="B6261" s="183">
        <v>-0.36230826424788998</v>
      </c>
      <c r="C6261" s="183">
        <v>-0.11197309113118201</v>
      </c>
      <c r="D6261" s="183">
        <v>-0.16671563510223</v>
      </c>
      <c r="E6261" s="183">
        <v>-0.30370905168152201</v>
      </c>
    </row>
    <row r="6262" spans="1:5" x14ac:dyDescent="0.25">
      <c r="A6262" s="183">
        <v>31850.323858954798</v>
      </c>
      <c r="B6262" s="183">
        <v>-0.198800350340922</v>
      </c>
      <c r="C6262" s="183">
        <v>-0.111952856705412</v>
      </c>
      <c r="D6262" s="183">
        <v>-0.16671670402917399</v>
      </c>
      <c r="E6262" s="183">
        <v>-0.30371005487517699</v>
      </c>
    </row>
    <row r="6263" spans="1:5" x14ac:dyDescent="0.25">
      <c r="A6263" s="183">
        <v>31852.492674656201</v>
      </c>
      <c r="B6263" s="183">
        <v>-0.16603765434151099</v>
      </c>
      <c r="C6263" s="183">
        <v>-0.111930086866064</v>
      </c>
      <c r="D6263" s="183">
        <v>-0.16671790672746301</v>
      </c>
      <c r="E6263" s="183">
        <v>-0.30371118361395499</v>
      </c>
    </row>
    <row r="6264" spans="1:5" x14ac:dyDescent="0.25">
      <c r="A6264" s="183">
        <v>31853.1755764105</v>
      </c>
      <c r="B6264" s="183">
        <v>-0.76306440307479795</v>
      </c>
      <c r="C6264" s="183">
        <v>-0.111922917255835</v>
      </c>
      <c r="D6264" s="183">
        <v>-0.166718285530251</v>
      </c>
      <c r="E6264" s="183">
        <v>-0.30371153941082701</v>
      </c>
    </row>
    <row r="6265" spans="1:5" x14ac:dyDescent="0.25">
      <c r="A6265" s="183">
        <v>31854.049153947799</v>
      </c>
      <c r="B6265" s="183">
        <v>-0.18510455235085699</v>
      </c>
      <c r="C6265" s="183">
        <v>-0.111913745789504</v>
      </c>
      <c r="D6265" s="183">
        <v>-0.166718772337306</v>
      </c>
      <c r="E6265" s="183">
        <v>-0.30371199480523497</v>
      </c>
    </row>
    <row r="6266" spans="1:5" x14ac:dyDescent="0.25">
      <c r="A6266" s="183">
        <v>31861.825934081899</v>
      </c>
      <c r="B6266" s="183">
        <v>-0.140245576468401</v>
      </c>
      <c r="C6266" s="183">
        <v>-0.111832076336815</v>
      </c>
      <c r="D6266" s="183">
        <v>-0.166723128101709</v>
      </c>
      <c r="E6266" s="183">
        <v>-0.30371605744547803</v>
      </c>
    </row>
    <row r="6267" spans="1:5" x14ac:dyDescent="0.25">
      <c r="A6267" s="183">
        <v>31873.677851492099</v>
      </c>
      <c r="B6267" s="183">
        <v>-0.241874983885593</v>
      </c>
      <c r="C6267" s="183">
        <v>-0.11170755061941499</v>
      </c>
      <c r="D6267" s="183">
        <v>-0.166729807755681</v>
      </c>
      <c r="E6267" s="183">
        <v>-0.303722274649455</v>
      </c>
    </row>
    <row r="6268" spans="1:5" x14ac:dyDescent="0.25">
      <c r="A6268" s="183">
        <v>31874.5351960886</v>
      </c>
      <c r="B6268" s="183">
        <v>0.68937023209580905</v>
      </c>
      <c r="C6268" s="183">
        <v>-0.11169854075441001</v>
      </c>
      <c r="D6268" s="183">
        <v>-0.16673029778505999</v>
      </c>
      <c r="E6268" s="183">
        <v>-0.30372272601040801</v>
      </c>
    </row>
    <row r="6269" spans="1:5" x14ac:dyDescent="0.25">
      <c r="A6269" s="183">
        <v>31881.0015631639</v>
      </c>
      <c r="B6269" s="183">
        <v>0.38548781135652199</v>
      </c>
      <c r="C6269" s="183">
        <v>-0.11163056741723</v>
      </c>
      <c r="D6269" s="183">
        <v>-0.16673399374331499</v>
      </c>
      <c r="E6269" s="183">
        <v>-0.303726137960528</v>
      </c>
    </row>
    <row r="6270" spans="1:5" x14ac:dyDescent="0.25">
      <c r="A6270" s="183">
        <v>31881.047432785701</v>
      </c>
      <c r="B6270" s="183">
        <v>-0.77131526337947998</v>
      </c>
      <c r="C6270" s="183">
        <v>-0.111630085158477</v>
      </c>
      <c r="D6270" s="183">
        <v>-0.16673401996084999</v>
      </c>
      <c r="E6270" s="183">
        <v>-0.30372616220533499</v>
      </c>
    </row>
    <row r="6271" spans="1:5" x14ac:dyDescent="0.25">
      <c r="A6271" s="183">
        <v>31885.1037292168</v>
      </c>
      <c r="B6271" s="183">
        <v>0.32449840484321002</v>
      </c>
      <c r="C6271" s="183">
        <v>-0.111587435188331</v>
      </c>
      <c r="D6271" s="183">
        <v>-0.166736338403665</v>
      </c>
      <c r="E6271" s="183">
        <v>-0.303728310733345</v>
      </c>
    </row>
    <row r="6272" spans="1:5" x14ac:dyDescent="0.25">
      <c r="A6272" s="183">
        <v>31887.888657723299</v>
      </c>
      <c r="B6272" s="183">
        <v>-0.15384455113831599</v>
      </c>
      <c r="C6272" s="183">
        <v>-0.11155814804894</v>
      </c>
      <c r="D6272" s="183">
        <v>-0.166737930175271</v>
      </c>
      <c r="E6272" s="183">
        <v>-0.30372978801552802</v>
      </c>
    </row>
    <row r="6273" spans="1:5" x14ac:dyDescent="0.25">
      <c r="A6273" s="183">
        <v>31888.1793835637</v>
      </c>
      <c r="B6273" s="183">
        <v>-0.107605772332064</v>
      </c>
      <c r="C6273" s="183">
        <v>-0.11155509065232901</v>
      </c>
      <c r="D6273" s="183">
        <v>-0.16673809634439701</v>
      </c>
      <c r="E6273" s="183">
        <v>-0.30372994261955699</v>
      </c>
    </row>
    <row r="6274" spans="1:5" x14ac:dyDescent="0.25">
      <c r="A6274" s="183">
        <v>31890.858258907701</v>
      </c>
      <c r="B6274" s="183">
        <v>-0.24861081547830099</v>
      </c>
      <c r="C6274" s="183">
        <v>-0.111526914617949</v>
      </c>
      <c r="D6274" s="183">
        <v>-0.16673963802873101</v>
      </c>
      <c r="E6274" s="183">
        <v>-0.30373136720886601</v>
      </c>
    </row>
    <row r="6275" spans="1:5" x14ac:dyDescent="0.25">
      <c r="A6275" s="183">
        <v>31897.348410858001</v>
      </c>
      <c r="B6275" s="183">
        <v>-0.22172271006560801</v>
      </c>
      <c r="C6275" s="183">
        <v>-0.111458638089832</v>
      </c>
      <c r="D6275" s="183">
        <v>-0.16674339308039399</v>
      </c>
      <c r="E6275" s="183">
        <v>-0.30373483055495598</v>
      </c>
    </row>
    <row r="6276" spans="1:5" x14ac:dyDescent="0.25">
      <c r="A6276" s="183">
        <v>31899.368941958699</v>
      </c>
      <c r="B6276" s="183">
        <v>-0.32329363351165702</v>
      </c>
      <c r="C6276" s="183">
        <v>-0.111437377366507</v>
      </c>
      <c r="D6276" s="183">
        <v>-0.16674456550668401</v>
      </c>
      <c r="E6276" s="183">
        <v>-0.30373591227556401</v>
      </c>
    </row>
    <row r="6277" spans="1:5" x14ac:dyDescent="0.25">
      <c r="A6277" s="183">
        <v>31901.810054355501</v>
      </c>
      <c r="B6277" s="183">
        <v>0.41478617879307</v>
      </c>
      <c r="C6277" s="183">
        <v>-0.111411687725447</v>
      </c>
      <c r="D6277" s="183">
        <v>-0.166745981978002</v>
      </c>
      <c r="E6277" s="183">
        <v>-0.303737221601795</v>
      </c>
    </row>
    <row r="6278" spans="1:5" x14ac:dyDescent="0.25">
      <c r="A6278" s="183">
        <v>31904.923611689799</v>
      </c>
      <c r="B6278" s="183">
        <v>-0.282019860509442</v>
      </c>
      <c r="C6278" s="183">
        <v>-0.11137891997578001</v>
      </c>
      <c r="D6278" s="183">
        <v>-0.16674779770458301</v>
      </c>
      <c r="E6278" s="183">
        <v>-0.30373889655101</v>
      </c>
    </row>
    <row r="6279" spans="1:5" x14ac:dyDescent="0.25">
      <c r="A6279" s="183">
        <v>31909.507706507498</v>
      </c>
      <c r="B6279" s="183">
        <v>-0.61078968772807496</v>
      </c>
      <c r="C6279" s="183">
        <v>-0.11133066508316999</v>
      </c>
      <c r="D6279" s="183">
        <v>-0.16675047958938499</v>
      </c>
      <c r="E6279" s="183">
        <v>-0.30374136746563302</v>
      </c>
    </row>
    <row r="6280" spans="1:5" x14ac:dyDescent="0.25">
      <c r="A6280" s="183">
        <v>31910.279794247599</v>
      </c>
      <c r="B6280" s="183">
        <v>-0.11246297029036099</v>
      </c>
      <c r="C6280" s="183">
        <v>-0.11132253660645799</v>
      </c>
      <c r="D6280" s="183">
        <v>-0.166750932018571</v>
      </c>
      <c r="E6280" s="183">
        <v>-0.303741784443948</v>
      </c>
    </row>
    <row r="6281" spans="1:5" x14ac:dyDescent="0.25">
      <c r="A6281" s="183">
        <v>31911.837917900099</v>
      </c>
      <c r="B6281" s="183">
        <v>-0.30876135639209501</v>
      </c>
      <c r="C6281" s="183">
        <v>-0.111306131331999</v>
      </c>
      <c r="D6281" s="183">
        <v>-0.16675184593119899</v>
      </c>
      <c r="E6281" s="183">
        <v>-0.303742627411344</v>
      </c>
    </row>
    <row r="6282" spans="1:5" x14ac:dyDescent="0.25">
      <c r="A6282" s="183">
        <v>31915.960015803201</v>
      </c>
      <c r="B6282" s="183">
        <v>-7.5164011004114101E-2</v>
      </c>
      <c r="C6282" s="183">
        <v>-0.111262726641566</v>
      </c>
      <c r="D6282" s="183">
        <v>-0.16675427297941001</v>
      </c>
      <c r="E6282" s="183">
        <v>-0.30374486332727002</v>
      </c>
    </row>
    <row r="6283" spans="1:5" x14ac:dyDescent="0.25">
      <c r="A6283" s="183">
        <v>31916.550423983499</v>
      </c>
      <c r="B6283" s="183">
        <v>-0.109523478727103</v>
      </c>
      <c r="C6283" s="183">
        <v>-0.11125650901796701</v>
      </c>
      <c r="D6283" s="183">
        <v>-0.16675462126162499</v>
      </c>
      <c r="E6283" s="183">
        <v>-0.30374518435992698</v>
      </c>
    </row>
    <row r="6284" spans="1:5" x14ac:dyDescent="0.25">
      <c r="A6284" s="183">
        <v>31918.6890239534</v>
      </c>
      <c r="B6284" s="183">
        <v>-0.75810174011505804</v>
      </c>
      <c r="C6284" s="183">
        <v>-0.111233983720919</v>
      </c>
      <c r="D6284" s="183">
        <v>-0.166755882823305</v>
      </c>
      <c r="E6284" s="183">
        <v>-0.30374634822774699</v>
      </c>
    </row>
    <row r="6285" spans="1:5" x14ac:dyDescent="0.25">
      <c r="A6285" s="183">
        <v>31919.964711761499</v>
      </c>
      <c r="B6285" s="183">
        <v>-0.15237657234302701</v>
      </c>
      <c r="C6285" s="183">
        <v>-0.111220547245084</v>
      </c>
      <c r="D6285" s="183">
        <v>-0.16675663535247101</v>
      </c>
      <c r="E6285" s="183">
        <v>-0.30374704365926097</v>
      </c>
    </row>
    <row r="6286" spans="1:5" x14ac:dyDescent="0.25">
      <c r="A6286" s="183">
        <v>31922.586587990201</v>
      </c>
      <c r="B6286" s="183">
        <v>-0.16029638589702999</v>
      </c>
      <c r="C6286" s="183">
        <v>-0.111192931729462</v>
      </c>
      <c r="D6286" s="183">
        <v>-0.16675818739439399</v>
      </c>
      <c r="E6286" s="183">
        <v>-0.30374847560641799</v>
      </c>
    </row>
    <row r="6287" spans="1:5" x14ac:dyDescent="0.25">
      <c r="A6287" s="183">
        <v>31922.663883671899</v>
      </c>
      <c r="B6287" s="183">
        <v>-0.52562875762322003</v>
      </c>
      <c r="C6287" s="183">
        <v>-0.111192117594881</v>
      </c>
      <c r="D6287" s="183">
        <v>-0.166758233155541</v>
      </c>
      <c r="E6287" s="183">
        <v>-0.30374851790537</v>
      </c>
    </row>
    <row r="6288" spans="1:5" x14ac:dyDescent="0.25">
      <c r="A6288" s="183">
        <v>31927.396714566399</v>
      </c>
      <c r="B6288" s="183">
        <v>-0.36310113316639903</v>
      </c>
      <c r="C6288" s="183">
        <v>-0.11114225085655099</v>
      </c>
      <c r="D6288" s="183">
        <v>-0.16676104824264701</v>
      </c>
      <c r="E6288" s="183">
        <v>-0.30375111218490197</v>
      </c>
    </row>
    <row r="6289" spans="1:5" x14ac:dyDescent="0.25">
      <c r="A6289" s="183">
        <v>31931.968176104099</v>
      </c>
      <c r="B6289" s="183">
        <v>5.5347487712387199E-2</v>
      </c>
      <c r="C6289" s="183">
        <v>-0.111094082908157</v>
      </c>
      <c r="D6289" s="183">
        <v>-0.16676376977194199</v>
      </c>
      <c r="E6289" s="183">
        <v>-0.30375362974304998</v>
      </c>
    </row>
    <row r="6290" spans="1:5" x14ac:dyDescent="0.25">
      <c r="A6290" s="183">
        <v>31933.351438216101</v>
      </c>
      <c r="B6290" s="183">
        <v>-0.39197850425605202</v>
      </c>
      <c r="C6290" s="183">
        <v>-0.11107950404839501</v>
      </c>
      <c r="D6290" s="183">
        <v>-0.166764598046723</v>
      </c>
      <c r="E6290" s="183">
        <v>-0.30375439385520198</v>
      </c>
    </row>
    <row r="6291" spans="1:5" x14ac:dyDescent="0.25">
      <c r="A6291" s="183">
        <v>31933.686182728601</v>
      </c>
      <c r="B6291" s="183">
        <v>0.94537013086264399</v>
      </c>
      <c r="C6291" s="183">
        <v>-0.111075976016174</v>
      </c>
      <c r="D6291" s="183">
        <v>-0.16676479848627501</v>
      </c>
      <c r="E6291" s="183">
        <v>-0.30375457927357802</v>
      </c>
    </row>
    <row r="6292" spans="1:5" x14ac:dyDescent="0.25">
      <c r="A6292" s="183">
        <v>31935.3374389948</v>
      </c>
      <c r="B6292" s="183">
        <v>-7.2553785764129006E-2</v>
      </c>
      <c r="C6292" s="183">
        <v>-0.111058572614659</v>
      </c>
      <c r="D6292" s="183">
        <v>-0.166765787231583</v>
      </c>
      <c r="E6292" s="183">
        <v>-0.30375549392115098</v>
      </c>
    </row>
    <row r="6293" spans="1:5" x14ac:dyDescent="0.25">
      <c r="A6293" s="183">
        <v>31937.168158806799</v>
      </c>
      <c r="B6293" s="183">
        <v>-0.17688322778054399</v>
      </c>
      <c r="C6293" s="183">
        <v>-0.111039275292469</v>
      </c>
      <c r="D6293" s="183">
        <v>-0.16676688343673299</v>
      </c>
      <c r="E6293" s="183">
        <v>-0.30375650797539999</v>
      </c>
    </row>
    <row r="6294" spans="1:5" x14ac:dyDescent="0.25">
      <c r="A6294" s="183">
        <v>31945.246185546501</v>
      </c>
      <c r="B6294" s="183">
        <v>-0.341489593814504</v>
      </c>
      <c r="C6294" s="183">
        <v>-0.110954106711858</v>
      </c>
      <c r="D6294" s="183">
        <v>-0.16677174450937801</v>
      </c>
      <c r="E6294" s="183">
        <v>-0.30376101137093597</v>
      </c>
    </row>
    <row r="6295" spans="1:5" x14ac:dyDescent="0.25">
      <c r="A6295" s="183">
        <v>31946.6979317558</v>
      </c>
      <c r="B6295" s="183">
        <v>-0.10476450127429</v>
      </c>
      <c r="C6295" s="183">
        <v>-0.11093879732928499</v>
      </c>
      <c r="D6295" s="183">
        <v>-0.16677262347533101</v>
      </c>
      <c r="E6295" s="183">
        <v>-0.30376182625736597</v>
      </c>
    </row>
    <row r="6296" spans="1:5" x14ac:dyDescent="0.25">
      <c r="A6296" s="183">
        <v>31949.7210544298</v>
      </c>
      <c r="B6296" s="183">
        <v>0.35606459998440698</v>
      </c>
      <c r="C6296" s="183">
        <v>-0.11090691363081499</v>
      </c>
      <c r="D6296" s="183">
        <v>-0.166774453837887</v>
      </c>
      <c r="E6296" s="183">
        <v>-0.30376352365953502</v>
      </c>
    </row>
    <row r="6297" spans="1:5" x14ac:dyDescent="0.25">
      <c r="A6297" s="183">
        <v>31952.343241325299</v>
      </c>
      <c r="B6297" s="183">
        <v>-0.108384585626509</v>
      </c>
      <c r="C6297" s="183">
        <v>-0.110879254891159</v>
      </c>
      <c r="D6297" s="183">
        <v>-0.16677604145216099</v>
      </c>
      <c r="E6297" s="183">
        <v>-0.303765002498458</v>
      </c>
    </row>
    <row r="6298" spans="1:5" x14ac:dyDescent="0.25">
      <c r="A6298" s="183">
        <v>31953.180732137502</v>
      </c>
      <c r="B6298" s="183">
        <v>9.7661319319652898E-2</v>
      </c>
      <c r="C6298" s="183">
        <v>-0.110870418431171</v>
      </c>
      <c r="D6298" s="183">
        <v>-0.16677654851455601</v>
      </c>
      <c r="E6298" s="183">
        <v>-0.30376547489189798</v>
      </c>
    </row>
    <row r="6299" spans="1:5" x14ac:dyDescent="0.25">
      <c r="A6299" s="183">
        <v>31954.6554240244</v>
      </c>
      <c r="B6299" s="183">
        <v>-0.16638604133927301</v>
      </c>
      <c r="C6299" s="183">
        <v>-0.110854858790798</v>
      </c>
      <c r="D6299" s="183">
        <v>-0.16677744137306799</v>
      </c>
      <c r="E6299" s="183">
        <v>-0.30376630903358798</v>
      </c>
    </row>
    <row r="6300" spans="1:5" x14ac:dyDescent="0.25">
      <c r="A6300" s="183">
        <v>31959.7082924147</v>
      </c>
      <c r="B6300" s="183">
        <v>9.3163741379886894E-2</v>
      </c>
      <c r="C6300" s="183">
        <v>-0.11080154540669</v>
      </c>
      <c r="D6300" s="183">
        <v>-0.16678051883563799</v>
      </c>
      <c r="E6300" s="183">
        <v>-0.30376917833886302</v>
      </c>
    </row>
    <row r="6301" spans="1:5" x14ac:dyDescent="0.25">
      <c r="A6301" s="183">
        <v>31963.667509792798</v>
      </c>
      <c r="B6301" s="183">
        <v>0.50205115140400403</v>
      </c>
      <c r="C6301" s="183">
        <v>-0.110759769124603</v>
      </c>
      <c r="D6301" s="183">
        <v>-0.16678293954967099</v>
      </c>
      <c r="E6301" s="183">
        <v>-0.30377144006874601</v>
      </c>
    </row>
    <row r="6302" spans="1:5" x14ac:dyDescent="0.25">
      <c r="A6302" s="183">
        <v>31966.6401660874</v>
      </c>
      <c r="B6302" s="183">
        <v>-0.34637585412580202</v>
      </c>
      <c r="C6302" s="183">
        <v>-0.110728390476804</v>
      </c>
      <c r="D6302" s="183">
        <v>-0.166784761251379</v>
      </c>
      <c r="E6302" s="183">
        <v>-0.30377314373477599</v>
      </c>
    </row>
    <row r="6303" spans="1:5" x14ac:dyDescent="0.25">
      <c r="A6303" s="183">
        <v>31971.421261980799</v>
      </c>
      <c r="B6303" s="183">
        <v>-0.104226346166525</v>
      </c>
      <c r="C6303" s="183">
        <v>-0.11067792177891</v>
      </c>
      <c r="D6303" s="183">
        <v>-0.16678769865805501</v>
      </c>
      <c r="E6303" s="183">
        <v>-0.30377589942002697</v>
      </c>
    </row>
    <row r="6304" spans="1:5" x14ac:dyDescent="0.25">
      <c r="A6304" s="183">
        <v>31972.033420226599</v>
      </c>
      <c r="B6304" s="183">
        <v>-0.27447075912344598</v>
      </c>
      <c r="C6304" s="183">
        <v>-0.110671458160313</v>
      </c>
      <c r="D6304" s="183">
        <v>-0.16678807544008301</v>
      </c>
      <c r="E6304" s="183">
        <v>-0.30377625370550598</v>
      </c>
    </row>
    <row r="6305" spans="1:5" x14ac:dyDescent="0.25">
      <c r="A6305" s="183">
        <v>31973.600200970999</v>
      </c>
      <c r="B6305" s="183">
        <v>-0.34914190660022498</v>
      </c>
      <c r="C6305" s="183">
        <v>-0.110654914932763</v>
      </c>
      <c r="D6305" s="183">
        <v>-0.16678904159535199</v>
      </c>
      <c r="E6305" s="183">
        <v>-0.30377716047703002</v>
      </c>
    </row>
    <row r="6306" spans="1:5" x14ac:dyDescent="0.25">
      <c r="A6306" s="183">
        <v>31975.943240369699</v>
      </c>
      <c r="B6306" s="183">
        <v>0.21187535835709401</v>
      </c>
      <c r="C6306" s="183">
        <v>-0.11063017539337799</v>
      </c>
      <c r="D6306" s="183">
        <v>-0.166790487920769</v>
      </c>
      <c r="E6306" s="183">
        <v>-0.30377852112187298</v>
      </c>
    </row>
    <row r="6307" spans="1:5" x14ac:dyDescent="0.25">
      <c r="A6307" s="183">
        <v>31976.530496442901</v>
      </c>
      <c r="B6307" s="183">
        <v>-0.25334819708262601</v>
      </c>
      <c r="C6307" s="183">
        <v>-0.11062397375454699</v>
      </c>
      <c r="D6307" s="183">
        <v>-0.16679085144320799</v>
      </c>
      <c r="E6307" s="183">
        <v>-0.30377886252618302</v>
      </c>
    </row>
    <row r="6308" spans="1:5" x14ac:dyDescent="0.25">
      <c r="A6308" s="183">
        <v>31978.334639954599</v>
      </c>
      <c r="B6308" s="183">
        <v>7.0985509676035896E-2</v>
      </c>
      <c r="C6308" s="183">
        <v>-0.110604921339476</v>
      </c>
      <c r="D6308" s="183">
        <v>-0.16679196824161899</v>
      </c>
      <c r="E6308" s="183">
        <v>-0.30377991375264202</v>
      </c>
    </row>
    <row r="6309" spans="1:5" x14ac:dyDescent="0.25">
      <c r="A6309" s="183">
        <v>31978.600083877402</v>
      </c>
      <c r="B6309" s="183">
        <v>-0.14031596233229399</v>
      </c>
      <c r="C6309" s="183">
        <v>-0.110602117918477</v>
      </c>
      <c r="D6309" s="183">
        <v>-0.16679213255634701</v>
      </c>
      <c r="E6309" s="183">
        <v>-0.30378006863338602</v>
      </c>
    </row>
    <row r="6310" spans="1:5" x14ac:dyDescent="0.25">
      <c r="A6310" s="183">
        <v>31991.446399558401</v>
      </c>
      <c r="B6310" s="183">
        <v>-0.10779741622825</v>
      </c>
      <c r="C6310" s="183">
        <v>-0.11046640876170399</v>
      </c>
      <c r="D6310" s="183">
        <v>-0.16680012053080501</v>
      </c>
      <c r="E6310" s="183">
        <v>-0.30378763237383499</v>
      </c>
    </row>
    <row r="6311" spans="1:5" x14ac:dyDescent="0.25">
      <c r="A6311" s="183">
        <v>31991.818066016</v>
      </c>
      <c r="B6311" s="183">
        <v>-0.12596598835311601</v>
      </c>
      <c r="C6311" s="183">
        <v>-0.110462481310016</v>
      </c>
      <c r="D6311" s="183">
        <v>-0.16680035409872301</v>
      </c>
      <c r="E6311" s="183">
        <v>-0.303787853582624</v>
      </c>
    </row>
    <row r="6312" spans="1:5" x14ac:dyDescent="0.25">
      <c r="A6312" s="183">
        <v>31994.645537050099</v>
      </c>
      <c r="B6312" s="183">
        <v>-0.26742235217024302</v>
      </c>
      <c r="C6312" s="183">
        <v>-0.110432600551452</v>
      </c>
      <c r="D6312" s="183">
        <v>-0.16680213097826499</v>
      </c>
      <c r="E6312" s="183">
        <v>-0.30378953643947698</v>
      </c>
    </row>
    <row r="6313" spans="1:5" x14ac:dyDescent="0.25">
      <c r="A6313" s="183">
        <v>31995.216397095199</v>
      </c>
      <c r="B6313" s="183">
        <v>-0.30056610129102201</v>
      </c>
      <c r="C6313" s="183">
        <v>-0.110426567693476</v>
      </c>
      <c r="D6313" s="183">
        <v>-0.16680248972625</v>
      </c>
      <c r="E6313" s="183">
        <v>-0.30378987754234799</v>
      </c>
    </row>
    <row r="6314" spans="1:5" x14ac:dyDescent="0.25">
      <c r="A6314" s="183">
        <v>32000.5346266425</v>
      </c>
      <c r="B6314" s="183">
        <v>7.8076944409688501E-2</v>
      </c>
      <c r="C6314" s="183">
        <v>-0.11037035145651899</v>
      </c>
      <c r="D6314" s="183">
        <v>-0.16680583188366399</v>
      </c>
      <c r="E6314" s="183">
        <v>-0.30379306565987002</v>
      </c>
    </row>
    <row r="6315" spans="1:5" x14ac:dyDescent="0.25">
      <c r="A6315" s="183">
        <v>32006.510594135299</v>
      </c>
      <c r="B6315" s="183">
        <v>0.21315810938209401</v>
      </c>
      <c r="C6315" s="183">
        <v>-0.110307172068542</v>
      </c>
      <c r="D6315" s="183">
        <v>-0.16680958738610799</v>
      </c>
      <c r="E6315" s="183">
        <v>-0.30379667857251902</v>
      </c>
    </row>
    <row r="6316" spans="1:5" x14ac:dyDescent="0.25">
      <c r="A6316" s="183">
        <v>32010.1061850925</v>
      </c>
      <c r="B6316" s="183">
        <v>-0.49952459533527699</v>
      </c>
      <c r="C6316" s="183">
        <v>-0.11026914927055501</v>
      </c>
      <c r="D6316" s="183">
        <v>-0.16681184697849</v>
      </c>
      <c r="E6316" s="183">
        <v>-0.30379887005302397</v>
      </c>
    </row>
    <row r="6317" spans="1:5" x14ac:dyDescent="0.25">
      <c r="A6317" s="183">
        <v>32012.105821509998</v>
      </c>
      <c r="B6317" s="183">
        <v>-0.850995835816304</v>
      </c>
      <c r="C6317" s="183">
        <v>-0.110248000683051</v>
      </c>
      <c r="D6317" s="183">
        <v>-0.16681310867426399</v>
      </c>
      <c r="E6317" s="183">
        <v>-0.30380009010266101</v>
      </c>
    </row>
    <row r="6318" spans="1:5" x14ac:dyDescent="0.25">
      <c r="A6318" s="183">
        <v>32012.528455463998</v>
      </c>
      <c r="B6318" s="183">
        <v>-0.106341140452093</v>
      </c>
      <c r="C6318" s="183">
        <v>-0.110243530810806</v>
      </c>
      <c r="D6318" s="183">
        <v>-0.16681337636652899</v>
      </c>
      <c r="E6318" s="183">
        <v>-0.30380034900944503</v>
      </c>
    </row>
    <row r="6319" spans="1:5" x14ac:dyDescent="0.25">
      <c r="A6319" s="183">
        <v>32021.963780237798</v>
      </c>
      <c r="B6319" s="183">
        <v>-4.4726478768597498E-2</v>
      </c>
      <c r="C6319" s="183">
        <v>-0.110143714577341</v>
      </c>
      <c r="D6319" s="183">
        <v>-0.16681937178995401</v>
      </c>
      <c r="E6319" s="183">
        <v>-0.30380617302062601</v>
      </c>
    </row>
    <row r="6320" spans="1:5" x14ac:dyDescent="0.25">
      <c r="A6320" s="183">
        <v>32023.002568252301</v>
      </c>
      <c r="B6320" s="183">
        <v>0.41622721589871198</v>
      </c>
      <c r="C6320" s="183">
        <v>-0.11013272350653899</v>
      </c>
      <c r="D6320" s="183">
        <v>-0.16682003322341299</v>
      </c>
      <c r="E6320" s="183">
        <v>-0.303806821522972</v>
      </c>
    </row>
    <row r="6321" spans="1:5" x14ac:dyDescent="0.25">
      <c r="A6321" s="183">
        <v>32026.972945453501</v>
      </c>
      <c r="B6321" s="183">
        <v>-0.889039872808006</v>
      </c>
      <c r="C6321" s="183">
        <v>-0.110090707088601</v>
      </c>
      <c r="D6321" s="183">
        <v>-0.166822570615377</v>
      </c>
      <c r="E6321" s="183">
        <v>-0.30380930017972702</v>
      </c>
    </row>
    <row r="6322" spans="1:5" x14ac:dyDescent="0.25">
      <c r="A6322" s="183">
        <v>32028.479868610601</v>
      </c>
      <c r="B6322" s="183">
        <v>-0.32510773673579701</v>
      </c>
      <c r="C6322" s="183">
        <v>-0.110074758085213</v>
      </c>
      <c r="D6322" s="183">
        <v>-0.16682353366108199</v>
      </c>
      <c r="E6322" s="183">
        <v>-0.30381024583046501</v>
      </c>
    </row>
    <row r="6323" spans="1:5" x14ac:dyDescent="0.25">
      <c r="A6323" s="183">
        <v>32034.034707778199</v>
      </c>
      <c r="B6323" s="183">
        <v>8.3031838387381804E-2</v>
      </c>
      <c r="C6323" s="183">
        <v>-0.110015958608908</v>
      </c>
      <c r="D6323" s="183">
        <v>-0.16682710257764699</v>
      </c>
      <c r="E6323" s="183">
        <v>-0.30381375162355601</v>
      </c>
    </row>
    <row r="6324" spans="1:5" x14ac:dyDescent="0.25">
      <c r="A6324" s="183">
        <v>32036.668253056599</v>
      </c>
      <c r="B6324" s="183">
        <v>0.26099693967842602</v>
      </c>
      <c r="C6324" s="183">
        <v>-0.109988077366377</v>
      </c>
      <c r="D6324" s="183">
        <v>-0.16682879789261401</v>
      </c>
      <c r="E6324" s="183">
        <v>-0.30381542485509899</v>
      </c>
    </row>
    <row r="6325" spans="1:5" x14ac:dyDescent="0.25">
      <c r="A6325" s="183">
        <v>32041.483826834901</v>
      </c>
      <c r="B6325" s="183">
        <v>-0.83726926330189899</v>
      </c>
      <c r="C6325" s="183">
        <v>-0.10993708620543</v>
      </c>
      <c r="D6325" s="183">
        <v>-0.16683189786373401</v>
      </c>
      <c r="E6325" s="183">
        <v>-0.30381850320570902</v>
      </c>
    </row>
    <row r="6326" spans="1:5" x14ac:dyDescent="0.25">
      <c r="A6326" s="183">
        <v>32041.902604427101</v>
      </c>
      <c r="B6326" s="183">
        <v>-0.10205695650261599</v>
      </c>
      <c r="C6326" s="183">
        <v>-0.109932651503884</v>
      </c>
      <c r="D6326" s="183">
        <v>-0.166832167447069</v>
      </c>
      <c r="E6326" s="183">
        <v>-0.303818773354469</v>
      </c>
    </row>
    <row r="6327" spans="1:5" x14ac:dyDescent="0.25">
      <c r="A6327" s="183">
        <v>32050.999642123101</v>
      </c>
      <c r="B6327" s="183">
        <v>-0.106216896367872</v>
      </c>
      <c r="C6327" s="183">
        <v>-0.109836294835795</v>
      </c>
      <c r="D6327" s="183">
        <v>-0.16683804326519999</v>
      </c>
      <c r="E6327" s="183">
        <v>-0.30382465959280602</v>
      </c>
    </row>
    <row r="6328" spans="1:5" x14ac:dyDescent="0.25">
      <c r="A6328" s="183">
        <v>32051.3156733943</v>
      </c>
      <c r="B6328" s="183">
        <v>-0.142735398396587</v>
      </c>
      <c r="C6328" s="183">
        <v>-0.10983294689907</v>
      </c>
      <c r="D6328" s="183">
        <v>-0.16683824803023301</v>
      </c>
      <c r="E6328" s="183">
        <v>-0.30382486575943501</v>
      </c>
    </row>
    <row r="6329" spans="1:5" x14ac:dyDescent="0.25">
      <c r="A6329" s="183">
        <v>32051.523502838299</v>
      </c>
      <c r="B6329" s="183">
        <v>-0.57916880513898505</v>
      </c>
      <c r="C6329" s="183">
        <v>-0.10983074521875499</v>
      </c>
      <c r="D6329" s="183">
        <v>-0.16683838275343199</v>
      </c>
      <c r="E6329" s="183">
        <v>-0.30382500153973802</v>
      </c>
    </row>
    <row r="6330" spans="1:5" x14ac:dyDescent="0.25">
      <c r="A6330" s="183">
        <v>32052.728985512102</v>
      </c>
      <c r="B6330" s="183">
        <v>-2.7002014607457901E-2</v>
      </c>
      <c r="C6330" s="183">
        <v>-0.109817973573033</v>
      </c>
      <c r="D6330" s="183">
        <v>-0.166839171726095</v>
      </c>
      <c r="E6330" s="183">
        <v>-0.30382578911246699</v>
      </c>
    </row>
    <row r="6331" spans="1:5" x14ac:dyDescent="0.25">
      <c r="A6331" s="183">
        <v>32054.7938898133</v>
      </c>
      <c r="B6331" s="183">
        <v>6.4578377959345595E-2</v>
      </c>
      <c r="C6331" s="183">
        <v>-0.109796095344025</v>
      </c>
      <c r="D6331" s="183">
        <v>-0.16684052317898601</v>
      </c>
      <c r="E6331" s="183">
        <v>-0.30382714222153701</v>
      </c>
    </row>
    <row r="6332" spans="1:5" x14ac:dyDescent="0.25">
      <c r="A6332" s="183">
        <v>32065.7578280243</v>
      </c>
      <c r="B6332" s="183">
        <v>-0.16189297921161999</v>
      </c>
      <c r="C6332" s="183">
        <v>-0.109679897624955</v>
      </c>
      <c r="D6332" s="183">
        <v>-0.16684769893332099</v>
      </c>
      <c r="E6332" s="183">
        <v>-0.30383441304058101</v>
      </c>
    </row>
    <row r="6333" spans="1:5" x14ac:dyDescent="0.25">
      <c r="A6333" s="183">
        <v>32070.924590815299</v>
      </c>
      <c r="B6333" s="183">
        <v>-4.6498405759076697E-2</v>
      </c>
      <c r="C6333" s="183">
        <v>-0.109625120702109</v>
      </c>
      <c r="D6333" s="183">
        <v>-0.16685108051207401</v>
      </c>
      <c r="E6333" s="183">
        <v>-0.30383788107037901</v>
      </c>
    </row>
    <row r="6334" spans="1:5" x14ac:dyDescent="0.25">
      <c r="A6334" s="183">
        <v>32071.758557773799</v>
      </c>
      <c r="B6334" s="183">
        <v>-0.37647399437068502</v>
      </c>
      <c r="C6334" s="183">
        <v>-0.10961627854643401</v>
      </c>
      <c r="D6334" s="183">
        <v>-0.16685162633255399</v>
      </c>
      <c r="E6334" s="183">
        <v>-0.30383844461905402</v>
      </c>
    </row>
    <row r="6335" spans="1:5" x14ac:dyDescent="0.25">
      <c r="A6335" s="183">
        <v>32072.3219992251</v>
      </c>
      <c r="B6335" s="183">
        <v>-0.170866419947935</v>
      </c>
      <c r="C6335" s="183">
        <v>-0.10961030420380299</v>
      </c>
      <c r="D6335" s="183">
        <v>-0.166851995097623</v>
      </c>
      <c r="E6335" s="183">
        <v>-0.30383882636493897</v>
      </c>
    </row>
    <row r="6336" spans="1:5" x14ac:dyDescent="0.25">
      <c r="A6336" s="183">
        <v>32076.852573386201</v>
      </c>
      <c r="B6336" s="183">
        <v>-0.83103960065528104</v>
      </c>
      <c r="C6336" s="183">
        <v>-0.109562256072629</v>
      </c>
      <c r="D6336" s="183">
        <v>-0.166854960299228</v>
      </c>
      <c r="E6336" s="183">
        <v>-0.30384190518230803</v>
      </c>
    </row>
    <row r="6337" spans="1:5" x14ac:dyDescent="0.25">
      <c r="A6337" s="183">
        <v>32080.958468999699</v>
      </c>
      <c r="B6337" s="183">
        <v>-0.83164492605489704</v>
      </c>
      <c r="C6337" s="183">
        <v>-0.10951871167949399</v>
      </c>
      <c r="D6337" s="183">
        <v>-0.16685764755427099</v>
      </c>
      <c r="E6337" s="183">
        <v>-0.30384471766770399</v>
      </c>
    </row>
    <row r="6338" spans="1:5" x14ac:dyDescent="0.25">
      <c r="A6338" s="183">
        <v>32081.3721111671</v>
      </c>
      <c r="B6338" s="183">
        <v>0.24196860118941299</v>
      </c>
      <c r="C6338" s="183">
        <v>-0.109514323785737</v>
      </c>
      <c r="D6338" s="183">
        <v>-0.16685791827766699</v>
      </c>
      <c r="E6338" s="183">
        <v>-0.30384500332143299</v>
      </c>
    </row>
    <row r="6339" spans="1:5" x14ac:dyDescent="0.25">
      <c r="A6339" s="183">
        <v>32085.204458855598</v>
      </c>
      <c r="B6339" s="183">
        <v>-0.29608881287219702</v>
      </c>
      <c r="C6339" s="183">
        <v>-0.10947366982123299</v>
      </c>
      <c r="D6339" s="183">
        <v>-0.16686046677720001</v>
      </c>
      <c r="E6339" s="183">
        <v>-0.30384764987077501</v>
      </c>
    </row>
    <row r="6340" spans="1:5" x14ac:dyDescent="0.25">
      <c r="A6340" s="183">
        <v>32088.328702910501</v>
      </c>
      <c r="B6340" s="183">
        <v>0.31968827855526299</v>
      </c>
      <c r="C6340" s="183">
        <v>-0.109440522569017</v>
      </c>
      <c r="D6340" s="183">
        <v>-0.166862544389975</v>
      </c>
      <c r="E6340" s="183">
        <v>-0.30384982030840002</v>
      </c>
    </row>
    <row r="6341" spans="1:5" x14ac:dyDescent="0.25">
      <c r="A6341" s="183">
        <v>32089.208498767501</v>
      </c>
      <c r="B6341" s="183">
        <v>-0.196655670703449</v>
      </c>
      <c r="C6341" s="183">
        <v>-0.10943118619195</v>
      </c>
      <c r="D6341" s="183">
        <v>-0.166863129451538</v>
      </c>
      <c r="E6341" s="183">
        <v>-0.30385043275992302</v>
      </c>
    </row>
    <row r="6342" spans="1:5" x14ac:dyDescent="0.25">
      <c r="A6342" s="183">
        <v>32098.1414081486</v>
      </c>
      <c r="B6342" s="183">
        <v>-0.34169303674384</v>
      </c>
      <c r="C6342" s="183">
        <v>-0.109336385573162</v>
      </c>
      <c r="D6342" s="183">
        <v>-0.166869069809052</v>
      </c>
      <c r="E6342" s="183">
        <v>-0.30385671964263</v>
      </c>
    </row>
    <row r="6343" spans="1:5" x14ac:dyDescent="0.25">
      <c r="A6343" s="183">
        <v>32105.217574552898</v>
      </c>
      <c r="B6343" s="183">
        <v>-0.35331799711163497</v>
      </c>
      <c r="C6343" s="183">
        <v>-0.10926126127452</v>
      </c>
      <c r="D6343" s="183">
        <v>-0.16687377543814499</v>
      </c>
      <c r="E6343" s="183">
        <v>-0.30386177471984399</v>
      </c>
    </row>
    <row r="6344" spans="1:5" x14ac:dyDescent="0.25">
      <c r="A6344" s="183">
        <v>32111.598785537899</v>
      </c>
      <c r="B6344" s="183">
        <v>-0.12381029397726701</v>
      </c>
      <c r="C6344" s="183">
        <v>-0.10919350325299</v>
      </c>
      <c r="D6344" s="183">
        <v>-0.16687802475267699</v>
      </c>
      <c r="E6344" s="183">
        <v>-0.30386639230232598</v>
      </c>
    </row>
    <row r="6345" spans="1:5" x14ac:dyDescent="0.25">
      <c r="A6345" s="183">
        <v>32112.720523741998</v>
      </c>
      <c r="B6345" s="183">
        <v>-6.34189236349392E-2</v>
      </c>
      <c r="C6345" s="183">
        <v>-0.109181589760357</v>
      </c>
      <c r="D6345" s="183">
        <v>-0.166878777422522</v>
      </c>
      <c r="E6345" s="183">
        <v>-0.30386720900083602</v>
      </c>
    </row>
    <row r="6346" spans="1:5" x14ac:dyDescent="0.25">
      <c r="A6346" s="183">
        <v>32113.763903197701</v>
      </c>
      <c r="B6346" s="183">
        <v>-0.482270043553579</v>
      </c>
      <c r="C6346" s="183">
        <v>-0.10917050819092</v>
      </c>
      <c r="D6346" s="183">
        <v>-0.16687947751479901</v>
      </c>
      <c r="E6346" s="183">
        <v>-0.30386797208932498</v>
      </c>
    </row>
    <row r="6347" spans="1:5" x14ac:dyDescent="0.25">
      <c r="A6347" s="183">
        <v>32115.037163823599</v>
      </c>
      <c r="B6347" s="183">
        <v>-0.202159460851525</v>
      </c>
      <c r="C6347" s="183">
        <v>-0.109156984354579</v>
      </c>
      <c r="D6347" s="183">
        <v>-0.16688033185396201</v>
      </c>
      <c r="E6347" s="183">
        <v>-0.30386890330425498</v>
      </c>
    </row>
    <row r="6348" spans="1:5" x14ac:dyDescent="0.25">
      <c r="A6348" s="183">
        <v>32115.436162441601</v>
      </c>
      <c r="B6348" s="183">
        <v>-0.83724043657912295</v>
      </c>
      <c r="C6348" s="183">
        <v>-0.109152746038518</v>
      </c>
      <c r="D6348" s="183">
        <v>-0.16688059957616999</v>
      </c>
      <c r="E6348" s="183">
        <v>-0.30386919511683602</v>
      </c>
    </row>
    <row r="6349" spans="1:5" x14ac:dyDescent="0.25">
      <c r="A6349" s="183">
        <v>32119.096552990599</v>
      </c>
      <c r="B6349" s="183">
        <v>-0.278315488946135</v>
      </c>
      <c r="C6349" s="183">
        <v>-0.10911386276754501</v>
      </c>
      <c r="D6349" s="183">
        <v>-0.166883060903256</v>
      </c>
      <c r="E6349" s="183">
        <v>-0.30387188859612402</v>
      </c>
    </row>
    <row r="6350" spans="1:5" x14ac:dyDescent="0.25">
      <c r="A6350" s="183">
        <v>32121.0745961102</v>
      </c>
      <c r="B6350" s="183">
        <v>-0.44631646133512798</v>
      </c>
      <c r="C6350" s="183">
        <v>-0.109092848019369</v>
      </c>
      <c r="D6350" s="183">
        <v>-0.16688439294115201</v>
      </c>
      <c r="E6350" s="183">
        <v>-0.30387335337565402</v>
      </c>
    </row>
    <row r="6351" spans="1:5" x14ac:dyDescent="0.25">
      <c r="A6351" s="183">
        <v>32122.019862433899</v>
      </c>
      <c r="B6351" s="183">
        <v>-0.39151543939024402</v>
      </c>
      <c r="C6351" s="183">
        <v>-0.10908280550131</v>
      </c>
      <c r="D6351" s="183">
        <v>-0.1668850294948</v>
      </c>
      <c r="E6351" s="183">
        <v>-0.30387405336381201</v>
      </c>
    </row>
    <row r="6352" spans="1:5" x14ac:dyDescent="0.25">
      <c r="A6352" s="183">
        <v>32129.2559188749</v>
      </c>
      <c r="B6352" s="183">
        <v>-0.116102722833422</v>
      </c>
      <c r="C6352" s="183">
        <v>-0.109005914979196</v>
      </c>
      <c r="D6352" s="183">
        <v>-0.16688990979759399</v>
      </c>
      <c r="E6352" s="183">
        <v>-0.30387947186514302</v>
      </c>
    </row>
    <row r="6353" spans="1:5" x14ac:dyDescent="0.25">
      <c r="A6353" s="183">
        <v>32134.8484471007</v>
      </c>
      <c r="B6353" s="183">
        <v>-0.374664519451962</v>
      </c>
      <c r="C6353" s="183">
        <v>-0.10894647329892999</v>
      </c>
      <c r="D6353" s="183">
        <v>-0.16689369531901399</v>
      </c>
      <c r="E6353" s="183">
        <v>-0.303883701697582</v>
      </c>
    </row>
    <row r="6354" spans="1:5" x14ac:dyDescent="0.25">
      <c r="A6354" s="183">
        <v>32137.116938318599</v>
      </c>
      <c r="B6354" s="183">
        <v>2.92628641388459E-2</v>
      </c>
      <c r="C6354" s="183">
        <v>-0.108922358083181</v>
      </c>
      <c r="D6354" s="183">
        <v>-0.16689523373353399</v>
      </c>
      <c r="E6354" s="183">
        <v>-0.303885430679392</v>
      </c>
    </row>
    <row r="6355" spans="1:5" x14ac:dyDescent="0.25">
      <c r="A6355" s="183">
        <v>32139.4439363237</v>
      </c>
      <c r="B6355" s="183">
        <v>-0.38576654484812101</v>
      </c>
      <c r="C6355" s="183">
        <v>-0.1088976192677</v>
      </c>
      <c r="D6355" s="183">
        <v>-0.16689681308211299</v>
      </c>
      <c r="E6355" s="183">
        <v>-0.303887214612233</v>
      </c>
    </row>
    <row r="6356" spans="1:5" x14ac:dyDescent="0.25">
      <c r="A6356" s="183">
        <v>32143.167808165799</v>
      </c>
      <c r="B6356" s="183">
        <v>-0.35448531501516301</v>
      </c>
      <c r="C6356" s="183">
        <v>-0.108858024718034</v>
      </c>
      <c r="D6356" s="183">
        <v>-0.16689934357755801</v>
      </c>
      <c r="E6356" s="183">
        <v>-0.30389008597011802</v>
      </c>
    </row>
    <row r="6357" spans="1:5" x14ac:dyDescent="0.25">
      <c r="A6357" s="183">
        <v>32144.017172016102</v>
      </c>
      <c r="B6357" s="183">
        <v>0.253325457222009</v>
      </c>
      <c r="C6357" s="183">
        <v>-0.108848992946353</v>
      </c>
      <c r="D6357" s="183">
        <v>-0.16689992121561201</v>
      </c>
      <c r="E6357" s="183">
        <v>-0.30389074416378797</v>
      </c>
    </row>
    <row r="6358" spans="1:5" x14ac:dyDescent="0.25">
      <c r="A6358" s="183">
        <v>32152.2512264053</v>
      </c>
      <c r="B6358" s="183">
        <v>-0.51266840150080395</v>
      </c>
      <c r="C6358" s="183">
        <v>-0.10876142106667799</v>
      </c>
      <c r="D6358" s="183">
        <v>-0.16690553461020799</v>
      </c>
      <c r="E6358" s="183">
        <v>-0.30389718035732799</v>
      </c>
    </row>
    <row r="6359" spans="1:5" x14ac:dyDescent="0.25">
      <c r="A6359" s="183">
        <v>32152.432148748499</v>
      </c>
      <c r="B6359" s="183">
        <v>-9.8036875739093698E-2</v>
      </c>
      <c r="C6359" s="183">
        <v>-0.108759496062955</v>
      </c>
      <c r="D6359" s="183">
        <v>-0.166905658213264</v>
      </c>
      <c r="E6359" s="183">
        <v>-0.30389732249805601</v>
      </c>
    </row>
    <row r="6360" spans="1:5" x14ac:dyDescent="0.25">
      <c r="A6360" s="183">
        <v>32156.344332844801</v>
      </c>
      <c r="B6360" s="183">
        <v>-0.26894731817446199</v>
      </c>
      <c r="C6360" s="183">
        <v>-0.108717865268196</v>
      </c>
      <c r="D6360" s="183">
        <v>-0.166908334186114</v>
      </c>
      <c r="E6360" s="183">
        <v>-0.30390041869321299</v>
      </c>
    </row>
    <row r="6361" spans="1:5" x14ac:dyDescent="0.25">
      <c r="A6361" s="183">
        <v>32164.218154533301</v>
      </c>
      <c r="B6361" s="183">
        <v>-0.55527757499032004</v>
      </c>
      <c r="C6361" s="183">
        <v>-0.108634077428305</v>
      </c>
      <c r="D6361" s="183">
        <v>-0.166913730140547</v>
      </c>
      <c r="E6361" s="183">
        <v>-0.303906736749254</v>
      </c>
    </row>
    <row r="6362" spans="1:5" x14ac:dyDescent="0.25">
      <c r="A6362" s="183">
        <v>32170.266480119801</v>
      </c>
      <c r="B6362" s="183">
        <v>-0.147915424147882</v>
      </c>
      <c r="C6362" s="183">
        <v>-0.10856971527281201</v>
      </c>
      <c r="D6362" s="183">
        <v>-0.166917886924594</v>
      </c>
      <c r="E6362" s="183">
        <v>-0.30391163632961998</v>
      </c>
    </row>
    <row r="6363" spans="1:5" x14ac:dyDescent="0.25">
      <c r="A6363" s="183">
        <v>32173.458076805298</v>
      </c>
      <c r="B6363" s="183">
        <v>-0.50365292922571703</v>
      </c>
      <c r="C6363" s="183">
        <v>-0.10853575247778501</v>
      </c>
      <c r="D6363" s="183">
        <v>-0.166920083713617</v>
      </c>
      <c r="E6363" s="183">
        <v>-0.30391425446454201</v>
      </c>
    </row>
    <row r="6364" spans="1:5" x14ac:dyDescent="0.25">
      <c r="A6364" s="183">
        <v>32173.524045606599</v>
      </c>
      <c r="B6364" s="183">
        <v>0.21331946788161199</v>
      </c>
      <c r="C6364" s="183">
        <v>-0.108535050202665</v>
      </c>
      <c r="D6364" s="183">
        <v>-0.16692012919785601</v>
      </c>
      <c r="E6364" s="183">
        <v>-0.303914308580159</v>
      </c>
    </row>
    <row r="6365" spans="1:5" x14ac:dyDescent="0.25">
      <c r="A6365" s="183">
        <v>32174.143477625901</v>
      </c>
      <c r="B6365" s="183">
        <v>-0.36485126107529398</v>
      </c>
      <c r="C6365" s="183">
        <v>-0.108528455859897</v>
      </c>
      <c r="D6365" s="183">
        <v>-0.166920556284502</v>
      </c>
      <c r="E6365" s="183">
        <v>-0.30391481671347298</v>
      </c>
    </row>
    <row r="6366" spans="1:5" x14ac:dyDescent="0.25">
      <c r="A6366" s="183">
        <v>32174.589779059999</v>
      </c>
      <c r="B6366" s="183">
        <v>-1.54833012067586</v>
      </c>
      <c r="C6366" s="183">
        <v>-0.108523704628863</v>
      </c>
      <c r="D6366" s="183">
        <v>-0.16692086400088799</v>
      </c>
      <c r="E6366" s="183">
        <v>-0.30391518458399103</v>
      </c>
    </row>
    <row r="6367" spans="1:5" x14ac:dyDescent="0.25">
      <c r="A6367" s="183">
        <v>32177.309388613499</v>
      </c>
      <c r="B6367" s="183">
        <v>-0.35935938516521398</v>
      </c>
      <c r="C6367" s="183">
        <v>-0.108494750194623</v>
      </c>
      <c r="D6367" s="183">
        <v>-0.166922739120168</v>
      </c>
      <c r="E6367" s="183">
        <v>-0.30391743680576899</v>
      </c>
    </row>
    <row r="6368" spans="1:5" x14ac:dyDescent="0.25">
      <c r="A6368" s="183">
        <v>32179.573043935699</v>
      </c>
      <c r="B6368" s="183">
        <v>0.34582861660319397</v>
      </c>
      <c r="C6368" s="183">
        <v>-0.108470645798278</v>
      </c>
      <c r="D6368" s="183">
        <v>-0.166924301225258</v>
      </c>
      <c r="E6368" s="183">
        <v>-0.303919312985514</v>
      </c>
    </row>
    <row r="6369" spans="1:5" x14ac:dyDescent="0.25">
      <c r="A6369" s="183">
        <v>32181.034541485998</v>
      </c>
      <c r="B6369" s="183">
        <v>-0.87387111301193698</v>
      </c>
      <c r="C6369" s="183">
        <v>-0.10845508288936399</v>
      </c>
      <c r="D6369" s="183">
        <v>-0.16692531102914501</v>
      </c>
      <c r="E6369" s="183">
        <v>-0.303920531774098</v>
      </c>
    </row>
    <row r="6370" spans="1:5" x14ac:dyDescent="0.25">
      <c r="A6370" s="183">
        <v>32188.169410607701</v>
      </c>
      <c r="B6370" s="183">
        <v>-0.483207530815144</v>
      </c>
      <c r="C6370" s="183">
        <v>-0.10837909827648801</v>
      </c>
      <c r="D6370" s="183">
        <v>-0.16693025288204399</v>
      </c>
      <c r="E6370" s="183">
        <v>-0.30392653423881399</v>
      </c>
    </row>
    <row r="6371" spans="1:5" x14ac:dyDescent="0.25">
      <c r="A6371" s="183">
        <v>32191.700425175099</v>
      </c>
      <c r="B6371" s="183">
        <v>-0.871052948173201</v>
      </c>
      <c r="C6371" s="183">
        <v>-0.10834148676657</v>
      </c>
      <c r="D6371" s="183">
        <v>-0.16693269858276799</v>
      </c>
      <c r="E6371" s="183">
        <v>-0.30392953739822198</v>
      </c>
    </row>
    <row r="6372" spans="1:5" x14ac:dyDescent="0.25">
      <c r="A6372" s="183">
        <v>32193.944182558</v>
      </c>
      <c r="B6372" s="183">
        <v>-0.29524758012588997</v>
      </c>
      <c r="C6372" s="183">
        <v>-0.108317583627417</v>
      </c>
      <c r="D6372" s="183">
        <v>-0.166934254344422</v>
      </c>
      <c r="E6372" s="183">
        <v>-0.30393146153037998</v>
      </c>
    </row>
    <row r="6373" spans="1:5" x14ac:dyDescent="0.25">
      <c r="A6373" s="183">
        <v>32193.9832650684</v>
      </c>
      <c r="B6373" s="183">
        <v>-0.30523601522569599</v>
      </c>
      <c r="C6373" s="183">
        <v>-0.108317167212509</v>
      </c>
      <c r="D6373" s="183">
        <v>-0.16693428148655001</v>
      </c>
      <c r="E6373" s="183">
        <v>-0.303931495045552</v>
      </c>
    </row>
    <row r="6374" spans="1:5" x14ac:dyDescent="0.25">
      <c r="A6374" s="183">
        <v>32202.187764571299</v>
      </c>
      <c r="B6374" s="183">
        <v>-0.28236409391886302</v>
      </c>
      <c r="C6374" s="183">
        <v>-0.108229745725378</v>
      </c>
      <c r="D6374" s="183">
        <v>-0.16693998803186599</v>
      </c>
      <c r="E6374" s="183">
        <v>-0.30393860215282997</v>
      </c>
    </row>
    <row r="6375" spans="1:5" x14ac:dyDescent="0.25">
      <c r="A6375" s="183">
        <v>32205.548882878302</v>
      </c>
      <c r="B6375" s="183">
        <v>-0.17811811845842601</v>
      </c>
      <c r="C6375" s="183">
        <v>-0.108193925406067</v>
      </c>
      <c r="D6375" s="183">
        <v>-0.166942346492607</v>
      </c>
      <c r="E6375" s="183">
        <v>-0.30394155646949</v>
      </c>
    </row>
    <row r="6376" spans="1:5" x14ac:dyDescent="0.25">
      <c r="A6376" s="183">
        <v>32211.509927797098</v>
      </c>
      <c r="B6376" s="183">
        <v>-0.35039356712485098</v>
      </c>
      <c r="C6376" s="183">
        <v>-0.108130381321615</v>
      </c>
      <c r="D6376" s="183">
        <v>-0.16694652929402401</v>
      </c>
      <c r="E6376" s="183">
        <v>-0.30394679603939001</v>
      </c>
    </row>
    <row r="6377" spans="1:5" x14ac:dyDescent="0.25">
      <c r="A6377" s="183">
        <v>32212.616264304601</v>
      </c>
      <c r="B6377" s="183">
        <v>-0.14885704477614101</v>
      </c>
      <c r="C6377" s="183">
        <v>-0.10811858693604701</v>
      </c>
      <c r="D6377" s="183">
        <v>-0.16694730559851001</v>
      </c>
      <c r="E6377" s="183">
        <v>-0.303947780885021</v>
      </c>
    </row>
    <row r="6378" spans="1:5" x14ac:dyDescent="0.25">
      <c r="A6378" s="183">
        <v>32212.825402374601</v>
      </c>
      <c r="B6378" s="183">
        <v>-0.37570215305099403</v>
      </c>
      <c r="C6378" s="183">
        <v>-0.10811635736573399</v>
      </c>
      <c r="D6378" s="183">
        <v>-0.16694745234845501</v>
      </c>
      <c r="E6378" s="183">
        <v>-0.30394796731060603</v>
      </c>
    </row>
    <row r="6379" spans="1:5" x14ac:dyDescent="0.25">
      <c r="A6379" s="183">
        <v>32216.873890552899</v>
      </c>
      <c r="B6379" s="183">
        <v>7.3614161446289295E-2</v>
      </c>
      <c r="C6379" s="183">
        <v>-0.108073197413753</v>
      </c>
      <c r="D6379" s="183">
        <v>-0.166950293129278</v>
      </c>
      <c r="E6379" s="183">
        <v>-0.30395159243027797</v>
      </c>
    </row>
    <row r="6380" spans="1:5" x14ac:dyDescent="0.25">
      <c r="A6380" s="183">
        <v>32217.321588639701</v>
      </c>
      <c r="B6380" s="183">
        <v>0.17078490680035899</v>
      </c>
      <c r="C6380" s="183">
        <v>-0.10806842292655799</v>
      </c>
      <c r="D6380" s="183">
        <v>-0.166950607274234</v>
      </c>
      <c r="E6380" s="183">
        <v>-0.30395199481402702</v>
      </c>
    </row>
    <row r="6381" spans="1:5" x14ac:dyDescent="0.25">
      <c r="A6381" s="183">
        <v>32226.372861562701</v>
      </c>
      <c r="B6381" s="183">
        <v>-0.87255351012090998</v>
      </c>
      <c r="C6381" s="183">
        <v>-0.10797189540513399</v>
      </c>
      <c r="D6381" s="183">
        <v>-0.16695695845556599</v>
      </c>
      <c r="E6381" s="183">
        <v>-0.30396021748982099</v>
      </c>
    </row>
    <row r="6382" spans="1:5" x14ac:dyDescent="0.25">
      <c r="A6382" s="183">
        <v>32227.600260449901</v>
      </c>
      <c r="B6382" s="183">
        <v>-2.1740748560583601E-2</v>
      </c>
      <c r="C6382" s="183">
        <v>-0.107958805779687</v>
      </c>
      <c r="D6382" s="183">
        <v>-0.16695781970822801</v>
      </c>
      <c r="E6382" s="183">
        <v>-0.30396134449022</v>
      </c>
    </row>
    <row r="6383" spans="1:5" x14ac:dyDescent="0.25">
      <c r="A6383" s="183">
        <v>32227.6744870699</v>
      </c>
      <c r="B6383" s="183">
        <v>-0.120279102061271</v>
      </c>
      <c r="C6383" s="183">
        <v>-0.107958014188082</v>
      </c>
      <c r="D6383" s="183">
        <v>-0.16695787179225299</v>
      </c>
      <c r="E6383" s="183">
        <v>-0.30396141281932898</v>
      </c>
    </row>
    <row r="6384" spans="1:5" x14ac:dyDescent="0.25">
      <c r="A6384" s="183">
        <v>32229.614701107199</v>
      </c>
      <c r="B6384" s="183">
        <v>-0.85305933132308098</v>
      </c>
      <c r="C6384" s="183">
        <v>-0.107937316830601</v>
      </c>
      <c r="D6384" s="183">
        <v>-0.16695923321967601</v>
      </c>
      <c r="E6384" s="183">
        <v>-0.30396320040762698</v>
      </c>
    </row>
    <row r="6385" spans="1:5" x14ac:dyDescent="0.25">
      <c r="A6385" s="183">
        <v>32231.219985661199</v>
      </c>
      <c r="B6385" s="183">
        <v>0.144220919344207</v>
      </c>
      <c r="C6385" s="183">
        <v>-0.10792019235483</v>
      </c>
      <c r="D6385" s="183">
        <v>-0.16696035963066599</v>
      </c>
      <c r="E6385" s="183">
        <v>-0.303964684952371</v>
      </c>
    </row>
    <row r="6386" spans="1:5" x14ac:dyDescent="0.25">
      <c r="A6386" s="183">
        <v>32233.2116377821</v>
      </c>
      <c r="B6386" s="183">
        <v>-0.27291325223650598</v>
      </c>
      <c r="C6386" s="183">
        <v>-0.10789894585285199</v>
      </c>
      <c r="D6386" s="183">
        <v>-0.16696175715164199</v>
      </c>
      <c r="E6386" s="183">
        <v>-0.30396653372114202</v>
      </c>
    </row>
    <row r="6387" spans="1:5" x14ac:dyDescent="0.25">
      <c r="A6387" s="183">
        <v>32235.9973782407</v>
      </c>
      <c r="B6387" s="183">
        <v>0.206193355525186</v>
      </c>
      <c r="C6387" s="183">
        <v>-0.107869224428828</v>
      </c>
      <c r="D6387" s="183">
        <v>-0.166963711875905</v>
      </c>
      <c r="E6387" s="183">
        <v>-0.30396913320826302</v>
      </c>
    </row>
    <row r="6388" spans="1:5" x14ac:dyDescent="0.25">
      <c r="A6388" s="183">
        <v>32236.249826489198</v>
      </c>
      <c r="B6388" s="183">
        <v>-0.46339810535334103</v>
      </c>
      <c r="C6388" s="183">
        <v>-0.107866530822777</v>
      </c>
      <c r="D6388" s="183">
        <v>-0.16696388901613901</v>
      </c>
      <c r="E6388" s="183">
        <v>-0.30396936877793701</v>
      </c>
    </row>
    <row r="6389" spans="1:5" x14ac:dyDescent="0.25">
      <c r="A6389" s="183">
        <v>32237.233126322899</v>
      </c>
      <c r="B6389" s="183">
        <v>-9.6501304695484305E-2</v>
      </c>
      <c r="C6389" s="183">
        <v>-0.107856039078834</v>
      </c>
      <c r="D6389" s="183">
        <v>-0.16696457898710801</v>
      </c>
      <c r="E6389" s="183">
        <v>-0.30397029049648</v>
      </c>
    </row>
    <row r="6390" spans="1:5" x14ac:dyDescent="0.25">
      <c r="A6390" s="183">
        <v>32237.814019713798</v>
      </c>
      <c r="B6390" s="183">
        <v>-0.35713435747164501</v>
      </c>
      <c r="C6390" s="183">
        <v>-0.107849840771425</v>
      </c>
      <c r="D6390" s="183">
        <v>-0.166964986593783</v>
      </c>
      <c r="E6390" s="183">
        <v>-0.30397083541265202</v>
      </c>
    </row>
    <row r="6391" spans="1:5" x14ac:dyDescent="0.25">
      <c r="A6391" s="183">
        <v>32238.2187196382</v>
      </c>
      <c r="B6391" s="183">
        <v>-0.37889999508405903</v>
      </c>
      <c r="C6391" s="183">
        <v>-0.107845522453955</v>
      </c>
      <c r="D6391" s="183">
        <v>-0.166965270567389</v>
      </c>
      <c r="E6391" s="183">
        <v>-0.30397121670368699</v>
      </c>
    </row>
    <row r="6392" spans="1:5" x14ac:dyDescent="0.25">
      <c r="A6392" s="183">
        <v>32243.918292344701</v>
      </c>
      <c r="B6392" s="183">
        <v>0.79113003410577998</v>
      </c>
      <c r="C6392" s="183">
        <v>-0.107784698911972</v>
      </c>
      <c r="D6392" s="183">
        <v>-0.166969269896553</v>
      </c>
      <c r="E6392" s="183">
        <v>-0.30397660866251203</v>
      </c>
    </row>
    <row r="6393" spans="1:5" x14ac:dyDescent="0.25">
      <c r="A6393" s="183">
        <v>32245.124011574098</v>
      </c>
      <c r="B6393" s="183">
        <v>-0.10590227455517</v>
      </c>
      <c r="C6393" s="183">
        <v>-0.10777183040997</v>
      </c>
      <c r="D6393" s="183">
        <v>-0.166970117107898</v>
      </c>
      <c r="E6393" s="183">
        <v>-0.30397775334805399</v>
      </c>
    </row>
    <row r="6394" spans="1:5" x14ac:dyDescent="0.25">
      <c r="A6394" s="183">
        <v>32247.055544842398</v>
      </c>
      <c r="B6394" s="183">
        <v>-0.10191998794233401</v>
      </c>
      <c r="C6394" s="183">
        <v>-0.10775121327562399</v>
      </c>
      <c r="D6394" s="183">
        <v>-0.16697148338239901</v>
      </c>
      <c r="E6394" s="183">
        <v>-0.30397959900765797</v>
      </c>
    </row>
    <row r="6395" spans="1:5" x14ac:dyDescent="0.25">
      <c r="A6395" s="183">
        <v>32250.245382851899</v>
      </c>
      <c r="B6395" s="183">
        <v>-9.5748662602468407E-2</v>
      </c>
      <c r="C6395" s="183">
        <v>-0.107717164533329</v>
      </c>
      <c r="D6395" s="183">
        <v>-0.166973739721653</v>
      </c>
      <c r="E6395" s="183">
        <v>-0.303982663400234</v>
      </c>
    </row>
    <row r="6396" spans="1:5" x14ac:dyDescent="0.25">
      <c r="A6396" s="183">
        <v>32252.661419923501</v>
      </c>
      <c r="B6396" s="183">
        <v>-0.117416366856626</v>
      </c>
      <c r="C6396" s="183">
        <v>-0.107691372333919</v>
      </c>
      <c r="D6396" s="183">
        <v>-0.166975448827686</v>
      </c>
      <c r="E6396" s="183">
        <v>-0.30398500998753503</v>
      </c>
    </row>
    <row r="6397" spans="1:5" x14ac:dyDescent="0.25">
      <c r="A6397" s="183">
        <v>32257.516515403899</v>
      </c>
      <c r="B6397" s="183">
        <v>-0.28394443510324502</v>
      </c>
      <c r="C6397" s="183">
        <v>-0.107639534458166</v>
      </c>
      <c r="D6397" s="183">
        <v>-0.16697889124499901</v>
      </c>
      <c r="E6397" s="183">
        <v>-0.30398972552171799</v>
      </c>
    </row>
    <row r="6398" spans="1:5" x14ac:dyDescent="0.25">
      <c r="A6398" s="183">
        <v>32257.985478831</v>
      </c>
      <c r="B6398" s="183">
        <v>0.27467478943607998</v>
      </c>
      <c r="C6398" s="183">
        <v>-0.107634527260796</v>
      </c>
      <c r="D6398" s="183">
        <v>-0.16697922375500299</v>
      </c>
      <c r="E6398" s="183">
        <v>-0.30399018470623002</v>
      </c>
    </row>
    <row r="6399" spans="1:5" x14ac:dyDescent="0.25">
      <c r="A6399" s="183">
        <v>32260.3997690207</v>
      </c>
      <c r="B6399" s="183">
        <v>-0.45982149183390097</v>
      </c>
      <c r="C6399" s="183">
        <v>-0.10760874629579099</v>
      </c>
      <c r="D6399" s="183">
        <v>-0.166980935563634</v>
      </c>
      <c r="E6399" s="183">
        <v>-0.30399255580531998</v>
      </c>
    </row>
    <row r="6400" spans="1:5" x14ac:dyDescent="0.25">
      <c r="A6400" s="183">
        <v>32261.501145848299</v>
      </c>
      <c r="B6400" s="183">
        <v>-0.213198066899523</v>
      </c>
      <c r="C6400" s="183">
        <v>-0.10759698438842</v>
      </c>
      <c r="D6400" s="183">
        <v>-0.16698171690212099</v>
      </c>
      <c r="E6400" s="183">
        <v>-0.303993641468839</v>
      </c>
    </row>
    <row r="6401" spans="1:5" x14ac:dyDescent="0.25">
      <c r="A6401" s="183">
        <v>32266.9378556345</v>
      </c>
      <c r="B6401" s="183">
        <v>-7.2037975470329293E-2</v>
      </c>
      <c r="C6401" s="183">
        <v>-0.107538920574962</v>
      </c>
      <c r="D6401" s="183">
        <v>-0.16698557995260599</v>
      </c>
      <c r="E6401" s="183">
        <v>-0.30399903748301799</v>
      </c>
    </row>
    <row r="6402" spans="1:5" x14ac:dyDescent="0.25">
      <c r="A6402" s="183">
        <v>32271.696567335199</v>
      </c>
      <c r="B6402" s="183">
        <v>-0.31026193166732202</v>
      </c>
      <c r="C6402" s="183">
        <v>-0.10748808695914699</v>
      </c>
      <c r="D6402" s="183">
        <v>-0.16698896645952799</v>
      </c>
      <c r="E6402" s="183">
        <v>-0.30400381131334703</v>
      </c>
    </row>
    <row r="6403" spans="1:5" x14ac:dyDescent="0.25">
      <c r="A6403" s="183">
        <v>32277.534248955199</v>
      </c>
      <c r="B6403" s="183">
        <v>-0.48183295484073302</v>
      </c>
      <c r="C6403" s="183">
        <v>-0.10742571939565999</v>
      </c>
      <c r="D6403" s="183">
        <v>-0.16699312534067501</v>
      </c>
      <c r="E6403" s="183">
        <v>-0.304009732983755</v>
      </c>
    </row>
    <row r="6404" spans="1:5" x14ac:dyDescent="0.25">
      <c r="A6404" s="183">
        <v>32280.007457963799</v>
      </c>
      <c r="B6404" s="183">
        <v>-4.4888411550436699E-2</v>
      </c>
      <c r="C6404" s="183">
        <v>-0.10739929230247</v>
      </c>
      <c r="D6404" s="183">
        <v>-0.16699488938923701</v>
      </c>
      <c r="E6404" s="183">
        <v>-0.304012263724462</v>
      </c>
    </row>
    <row r="6405" spans="1:5" x14ac:dyDescent="0.25">
      <c r="A6405" s="183">
        <v>32280.207281621599</v>
      </c>
      <c r="B6405" s="183">
        <v>-1.7227803915059701</v>
      </c>
      <c r="C6405" s="183">
        <v>-0.107397157117611</v>
      </c>
      <c r="D6405" s="183">
        <v>-0.16699503195405499</v>
      </c>
      <c r="E6405" s="183">
        <v>-0.30401246901005102</v>
      </c>
    </row>
    <row r="6406" spans="1:5" x14ac:dyDescent="0.25">
      <c r="A6406" s="183">
        <v>32285.1432358524</v>
      </c>
      <c r="B6406" s="183">
        <v>0.35917830294456299</v>
      </c>
      <c r="C6406" s="183">
        <v>-0.10734440762427799</v>
      </c>
      <c r="D6406" s="183">
        <v>-0.16699856040057101</v>
      </c>
      <c r="E6406" s="183">
        <v>-0.30401757362471798</v>
      </c>
    </row>
    <row r="6407" spans="1:5" x14ac:dyDescent="0.25">
      <c r="A6407" s="183">
        <v>32288.9169311232</v>
      </c>
      <c r="B6407" s="183">
        <v>-0.86340625511934799</v>
      </c>
      <c r="C6407" s="183">
        <v>-0.10730407201869099</v>
      </c>
      <c r="D6407" s="183">
        <v>-0.16700125801106599</v>
      </c>
      <c r="E6407" s="183">
        <v>-0.30402149006382201</v>
      </c>
    </row>
    <row r="6408" spans="1:5" x14ac:dyDescent="0.25">
      <c r="A6408" s="183">
        <v>32295.746353046699</v>
      </c>
      <c r="B6408" s="183">
        <v>-0.258291225636265</v>
      </c>
      <c r="C6408" s="183">
        <v>-0.107231060154199</v>
      </c>
      <c r="D6408" s="183">
        <v>-0.16700614307620801</v>
      </c>
      <c r="E6408" s="183">
        <v>-0.30402868003582101</v>
      </c>
    </row>
    <row r="6409" spans="1:5" x14ac:dyDescent="0.25">
      <c r="A6409" s="183">
        <v>32295.846387317601</v>
      </c>
      <c r="B6409" s="183">
        <v>-0.20725688007207099</v>
      </c>
      <c r="C6409" s="183">
        <v>-0.107229990709565</v>
      </c>
      <c r="D6409" s="183">
        <v>-0.16700621480212999</v>
      </c>
      <c r="E6409" s="183">
        <v>-0.30402878611836798</v>
      </c>
    </row>
    <row r="6410" spans="1:5" x14ac:dyDescent="0.25">
      <c r="A6410" s="183">
        <v>32299.497204312302</v>
      </c>
      <c r="B6410" s="183">
        <v>0.23104763721491001</v>
      </c>
      <c r="C6410" s="183">
        <v>-0.10719096061907001</v>
      </c>
      <c r="D6410" s="183">
        <v>-0.16700883248718901</v>
      </c>
      <c r="E6410" s="183">
        <v>-0.30403267360422198</v>
      </c>
    </row>
    <row r="6411" spans="1:5" x14ac:dyDescent="0.25">
      <c r="A6411" s="183">
        <v>32310.927215404201</v>
      </c>
      <c r="B6411" s="183">
        <v>-0.65747441969259401</v>
      </c>
      <c r="C6411" s="183">
        <v>-0.10706871704991799</v>
      </c>
      <c r="D6411" s="183">
        <v>-0.167017050063796</v>
      </c>
      <c r="E6411" s="183">
        <v>-0.30404503593165899</v>
      </c>
    </row>
    <row r="6412" spans="1:5" x14ac:dyDescent="0.25">
      <c r="A6412" s="183">
        <v>32314.350074403301</v>
      </c>
      <c r="B6412" s="183">
        <v>-0.16550922831527501</v>
      </c>
      <c r="C6412" s="183">
        <v>-0.10703210389073101</v>
      </c>
      <c r="D6412" s="183">
        <v>-0.16701952131821801</v>
      </c>
      <c r="E6412" s="183">
        <v>-0.304048796148845</v>
      </c>
    </row>
    <row r="6413" spans="1:5" x14ac:dyDescent="0.25">
      <c r="A6413" s="183">
        <v>32314.5385408902</v>
      </c>
      <c r="B6413" s="183">
        <v>0.16963480142704301</v>
      </c>
      <c r="C6413" s="183">
        <v>-0.10703008768378899</v>
      </c>
      <c r="D6413" s="183">
        <v>-0.16701965738828001</v>
      </c>
      <c r="E6413" s="183">
        <v>-0.30404900397440099</v>
      </c>
    </row>
    <row r="6414" spans="1:5" x14ac:dyDescent="0.25">
      <c r="A6414" s="183">
        <v>32320.852793116799</v>
      </c>
      <c r="B6414" s="183">
        <v>0.317196176445256</v>
      </c>
      <c r="C6414" s="183">
        <v>-0.106962531198352</v>
      </c>
      <c r="D6414" s="183">
        <v>-0.16702421618656499</v>
      </c>
      <c r="E6414" s="183">
        <v>-0.30405602239836899</v>
      </c>
    </row>
    <row r="6415" spans="1:5" x14ac:dyDescent="0.25">
      <c r="A6415" s="183">
        <v>32330.091157822899</v>
      </c>
      <c r="B6415" s="183">
        <v>0.23945304939090301</v>
      </c>
      <c r="C6415" s="183">
        <v>-0.106863664573956</v>
      </c>
      <c r="D6415" s="183">
        <v>-0.16703088615153699</v>
      </c>
      <c r="E6415" s="183">
        <v>-0.30406644279553902</v>
      </c>
    </row>
    <row r="6416" spans="1:5" x14ac:dyDescent="0.25">
      <c r="A6416" s="183">
        <v>32330.903153807001</v>
      </c>
      <c r="B6416" s="183">
        <v>-0.87430718480424596</v>
      </c>
      <c r="C6416" s="183">
        <v>-0.10685497339948399</v>
      </c>
      <c r="D6416" s="183">
        <v>-0.16703147240082999</v>
      </c>
      <c r="E6416" s="183">
        <v>-0.30406736556903402</v>
      </c>
    </row>
    <row r="6417" spans="1:5" x14ac:dyDescent="0.25">
      <c r="A6417" s="183">
        <v>32331.773056069898</v>
      </c>
      <c r="B6417" s="183">
        <v>-0.25984986787970199</v>
      </c>
      <c r="C6417" s="183">
        <v>-0.106845662152787</v>
      </c>
      <c r="D6417" s="183">
        <v>-0.16703210045761299</v>
      </c>
      <c r="E6417" s="183">
        <v>-0.30406835931438198</v>
      </c>
    </row>
    <row r="6418" spans="1:5" x14ac:dyDescent="0.25">
      <c r="A6418" s="183">
        <v>32332.099708613499</v>
      </c>
      <c r="B6418" s="183">
        <v>-0.425660495502789</v>
      </c>
      <c r="C6418" s="183">
        <v>-0.10684216572576299</v>
      </c>
      <c r="D6418" s="183">
        <v>-0.16703233629599901</v>
      </c>
      <c r="E6418" s="183">
        <v>-0.30406873315552801</v>
      </c>
    </row>
    <row r="6419" spans="1:5" x14ac:dyDescent="0.25">
      <c r="A6419" s="183">
        <v>32335.7120882036</v>
      </c>
      <c r="B6419" s="183">
        <v>-0.16251831705272901</v>
      </c>
      <c r="C6419" s="183">
        <v>-0.106803495906167</v>
      </c>
      <c r="D6419" s="183">
        <v>-0.16703494438153199</v>
      </c>
      <c r="E6419" s="183">
        <v>-0.30407288177698999</v>
      </c>
    </row>
    <row r="6420" spans="1:5" x14ac:dyDescent="0.25">
      <c r="A6420" s="183">
        <v>32336.5334905284</v>
      </c>
      <c r="B6420" s="183">
        <v>-0.72884053403670102</v>
      </c>
      <c r="C6420" s="183">
        <v>-0.106794702954341</v>
      </c>
      <c r="D6420" s="183">
        <v>-0.16703553742206501</v>
      </c>
      <c r="E6420" s="183">
        <v>-0.30407382953423101</v>
      </c>
    </row>
    <row r="6421" spans="1:5" x14ac:dyDescent="0.25">
      <c r="A6421" s="183">
        <v>32336.839914356198</v>
      </c>
      <c r="B6421" s="183">
        <v>-0.24108411892132001</v>
      </c>
      <c r="C6421" s="183">
        <v>-0.10679142274697501</v>
      </c>
      <c r="D6421" s="183">
        <v>-0.16703575865561299</v>
      </c>
      <c r="E6421" s="183">
        <v>-0.30407418486771798</v>
      </c>
    </row>
    <row r="6422" spans="1:5" x14ac:dyDescent="0.25">
      <c r="A6422" s="183">
        <v>32337.820820332501</v>
      </c>
      <c r="B6422" s="183">
        <v>-0.34351032743225002</v>
      </c>
      <c r="C6422" s="183">
        <v>-0.106780921391501</v>
      </c>
      <c r="D6422" s="183">
        <v>-0.167036466855463</v>
      </c>
      <c r="E6422" s="183">
        <v>-0.304075322340427</v>
      </c>
    </row>
    <row r="6423" spans="1:5" x14ac:dyDescent="0.25">
      <c r="A6423" s="183">
        <v>32338.9578489126</v>
      </c>
      <c r="B6423" s="183">
        <v>-0.41085808590374301</v>
      </c>
      <c r="C6423" s="183">
        <v>-0.106768748217219</v>
      </c>
      <c r="D6423" s="183">
        <v>-0.167037287773563</v>
      </c>
      <c r="E6423" s="183">
        <v>-0.30407664085515701</v>
      </c>
    </row>
    <row r="6424" spans="1:5" x14ac:dyDescent="0.25">
      <c r="A6424" s="183">
        <v>32349.5386929056</v>
      </c>
      <c r="B6424" s="183">
        <v>-0.27215820624662002</v>
      </c>
      <c r="C6424" s="183">
        <v>-0.106655446320021</v>
      </c>
      <c r="D6424" s="183">
        <v>-0.16704492698905801</v>
      </c>
      <c r="E6424" s="183">
        <v>-0.30408905352614302</v>
      </c>
    </row>
    <row r="6425" spans="1:5" x14ac:dyDescent="0.25">
      <c r="A6425" s="183">
        <v>32355.047690254301</v>
      </c>
      <c r="B6425" s="183">
        <v>-0.210886549528011</v>
      </c>
      <c r="C6425" s="183">
        <v>-0.10659644181977</v>
      </c>
      <c r="D6425" s="183">
        <v>-0.16704890440503101</v>
      </c>
      <c r="E6425" s="183">
        <v>-0.304095627672061</v>
      </c>
    </row>
    <row r="6426" spans="1:5" x14ac:dyDescent="0.25">
      <c r="A6426" s="183">
        <v>32360.020072024501</v>
      </c>
      <c r="B6426" s="183">
        <v>-0.23575259632142601</v>
      </c>
      <c r="C6426" s="183">
        <v>-0.10654317506779599</v>
      </c>
      <c r="D6426" s="183">
        <v>-0.16705249866510799</v>
      </c>
      <c r="E6426" s="183">
        <v>-0.30410162638674598</v>
      </c>
    </row>
    <row r="6427" spans="1:5" x14ac:dyDescent="0.25">
      <c r="A6427" s="183">
        <v>32360.566079028999</v>
      </c>
      <c r="B6427" s="183">
        <v>-0.11628450210798801</v>
      </c>
      <c r="C6427" s="183">
        <v>-0.106537325611735</v>
      </c>
      <c r="D6427" s="183">
        <v>-0.16705289492136399</v>
      </c>
      <c r="E6427" s="183">
        <v>-0.30410228978151799</v>
      </c>
    </row>
    <row r="6428" spans="1:5" x14ac:dyDescent="0.25">
      <c r="A6428" s="183">
        <v>32381.416009471599</v>
      </c>
      <c r="B6428" s="183">
        <v>-8.8356399084554803E-3</v>
      </c>
      <c r="C6428" s="183">
        <v>-0.106313877704813</v>
      </c>
      <c r="D6428" s="183">
        <v>-0.167068052919008</v>
      </c>
      <c r="E6428" s="183">
        <v>-0.30412815515387298</v>
      </c>
    </row>
    <row r="6429" spans="1:5" x14ac:dyDescent="0.25">
      <c r="A6429" s="183">
        <v>32382.489415812801</v>
      </c>
      <c r="B6429" s="183">
        <v>-0.39674143616681401</v>
      </c>
      <c r="C6429" s="183">
        <v>-0.106302371151772</v>
      </c>
      <c r="D6429" s="183">
        <v>-0.16706883472003201</v>
      </c>
      <c r="E6429" s="183">
        <v>-0.30412951720204701</v>
      </c>
    </row>
    <row r="6430" spans="1:5" x14ac:dyDescent="0.25">
      <c r="A6430" s="183">
        <v>32388.603447300698</v>
      </c>
      <c r="B6430" s="183">
        <v>-0.62018170896562796</v>
      </c>
      <c r="C6430" s="183">
        <v>-0.106236816575756</v>
      </c>
      <c r="D6430" s="183">
        <v>-0.16707328779236499</v>
      </c>
      <c r="E6430" s="183">
        <v>-0.30413733299048801</v>
      </c>
    </row>
    <row r="6431" spans="1:5" x14ac:dyDescent="0.25">
      <c r="A6431" s="183">
        <v>32391.400796241302</v>
      </c>
      <c r="B6431" s="183">
        <v>0.49130024346026901</v>
      </c>
      <c r="C6431" s="183">
        <v>-0.106206823146482</v>
      </c>
      <c r="D6431" s="183">
        <v>-0.16707532520371901</v>
      </c>
      <c r="E6431" s="183">
        <v>-0.304140957785483</v>
      </c>
    </row>
    <row r="6432" spans="1:5" x14ac:dyDescent="0.25">
      <c r="A6432" s="183">
        <v>32399.428280247899</v>
      </c>
      <c r="B6432" s="183">
        <v>-1.9040486782358099</v>
      </c>
      <c r="C6432" s="183">
        <v>-0.10612073048274399</v>
      </c>
      <c r="D6432" s="183">
        <v>-0.16708117191337299</v>
      </c>
      <c r="E6432" s="183">
        <v>-0.304151419735328</v>
      </c>
    </row>
    <row r="6433" spans="1:5" x14ac:dyDescent="0.25">
      <c r="A6433" s="183">
        <v>32400.419491999499</v>
      </c>
      <c r="B6433" s="183">
        <v>-0.19760388799807699</v>
      </c>
      <c r="C6433" s="183">
        <v>-0.106110098547481</v>
      </c>
      <c r="D6433" s="183">
        <v>-0.16708189466086101</v>
      </c>
      <c r="E6433" s="183">
        <v>-0.304152720536913</v>
      </c>
    </row>
    <row r="6434" spans="1:5" x14ac:dyDescent="0.25">
      <c r="A6434" s="183">
        <v>32400.678090953301</v>
      </c>
      <c r="B6434" s="183">
        <v>-0.22413213561339701</v>
      </c>
      <c r="C6434" s="183">
        <v>-0.106107324760728</v>
      </c>
      <c r="D6434" s="183">
        <v>-0.16708208334894001</v>
      </c>
      <c r="E6434" s="183">
        <v>-0.30415305990529601</v>
      </c>
    </row>
    <row r="6435" spans="1:5" x14ac:dyDescent="0.25">
      <c r="A6435" s="183">
        <v>32409.538977054701</v>
      </c>
      <c r="B6435" s="183">
        <v>-0.355405632905825</v>
      </c>
      <c r="C6435" s="183">
        <v>-0.106012265869265</v>
      </c>
      <c r="D6435" s="183">
        <v>-0.167088550714724</v>
      </c>
      <c r="E6435" s="183">
        <v>-0.30416485096739398</v>
      </c>
    </row>
    <row r="6436" spans="1:5" x14ac:dyDescent="0.25">
      <c r="A6436" s="183">
        <v>32409.976000439001</v>
      </c>
      <c r="B6436" s="183">
        <v>-0.87607263160200999</v>
      </c>
      <c r="C6436" s="183">
        <v>-0.10600757694516399</v>
      </c>
      <c r="D6436" s="183">
        <v>-0.16708886981906801</v>
      </c>
      <c r="E6436" s="183">
        <v>-0.30416543805000101</v>
      </c>
    </row>
    <row r="6437" spans="1:5" x14ac:dyDescent="0.25">
      <c r="A6437" s="183">
        <v>32412.433761249998</v>
      </c>
      <c r="B6437" s="183">
        <v>-1.6667249768787001E-2</v>
      </c>
      <c r="C6437" s="183">
        <v>-0.10598120706584301</v>
      </c>
      <c r="D6437" s="183">
        <v>-0.167090665955996</v>
      </c>
      <c r="E6437" s="183">
        <v>-0.30416874948967798</v>
      </c>
    </row>
    <row r="6438" spans="1:5" x14ac:dyDescent="0.25">
      <c r="A6438" s="183">
        <v>32414.676168984599</v>
      </c>
      <c r="B6438" s="183">
        <v>-0.87563183861949501</v>
      </c>
      <c r="C6438" s="183">
        <v>-0.105957145118106</v>
      </c>
      <c r="D6438" s="183">
        <v>-0.167092304712429</v>
      </c>
      <c r="E6438" s="183">
        <v>-0.30417178528377797</v>
      </c>
    </row>
    <row r="6439" spans="1:5" x14ac:dyDescent="0.25">
      <c r="A6439" s="183">
        <v>32415.065616497101</v>
      </c>
      <c r="B6439" s="183">
        <v>-0.33774478578282302</v>
      </c>
      <c r="C6439" s="183">
        <v>-0.105952966155078</v>
      </c>
      <c r="D6439" s="183">
        <v>-0.16709258932151499</v>
      </c>
      <c r="E6439" s="183">
        <v>-0.30417231559512897</v>
      </c>
    </row>
    <row r="6440" spans="1:5" x14ac:dyDescent="0.25">
      <c r="A6440" s="183">
        <v>32416.092071618299</v>
      </c>
      <c r="B6440" s="183">
        <v>-1.1713840240409199</v>
      </c>
      <c r="C6440" s="183">
        <v>-0.10594195123156</v>
      </c>
      <c r="D6440" s="183">
        <v>-0.167093339457143</v>
      </c>
      <c r="E6440" s="183">
        <v>-0.30417371332084098</v>
      </c>
    </row>
    <row r="6441" spans="1:5" x14ac:dyDescent="0.25">
      <c r="A6441" s="183">
        <v>32419.909654145002</v>
      </c>
      <c r="B6441" s="183">
        <v>-0.84277841132318598</v>
      </c>
      <c r="C6441" s="183">
        <v>-0.105900981722164</v>
      </c>
      <c r="D6441" s="183">
        <v>-0.16709612935472801</v>
      </c>
      <c r="E6441" s="183">
        <v>-0.304178924579597</v>
      </c>
    </row>
    <row r="6442" spans="1:5" x14ac:dyDescent="0.25">
      <c r="A6442" s="183">
        <v>32420.011400190699</v>
      </c>
      <c r="B6442" s="183">
        <v>0.27424759145253702</v>
      </c>
      <c r="C6442" s="183">
        <v>-0.105899889804557</v>
      </c>
      <c r="D6442" s="183">
        <v>-0.16709620371095901</v>
      </c>
      <c r="E6442" s="183">
        <v>-0.30417906434716502</v>
      </c>
    </row>
    <row r="6443" spans="1:5" x14ac:dyDescent="0.25">
      <c r="A6443" s="183">
        <v>32423.435505828202</v>
      </c>
      <c r="B6443" s="183">
        <v>-0.50415863334867295</v>
      </c>
      <c r="C6443" s="183">
        <v>-0.105863139150577</v>
      </c>
      <c r="D6443" s="183">
        <v>-0.167098706054781</v>
      </c>
      <c r="E6443" s="183">
        <v>-0.30418378013150998</v>
      </c>
    </row>
    <row r="6444" spans="1:5" x14ac:dyDescent="0.25">
      <c r="A6444" s="183">
        <v>32433.321978641401</v>
      </c>
      <c r="B6444" s="183">
        <v>-0.198456494004939</v>
      </c>
      <c r="C6444" s="183">
        <v>-0.10575700837381299</v>
      </c>
      <c r="D6444" s="183">
        <v>-0.16710593700617299</v>
      </c>
      <c r="E6444" s="183">
        <v>-0.304197645492011</v>
      </c>
    </row>
    <row r="6445" spans="1:5" x14ac:dyDescent="0.25">
      <c r="A6445" s="183">
        <v>32437.546929595501</v>
      </c>
      <c r="B6445" s="183">
        <v>-0.36931916356852701</v>
      </c>
      <c r="C6445" s="183">
        <v>-0.105711644723734</v>
      </c>
      <c r="D6445" s="183">
        <v>-0.16710902903716801</v>
      </c>
      <c r="E6445" s="183">
        <v>-0.304203596084061</v>
      </c>
    </row>
    <row r="6446" spans="1:5" x14ac:dyDescent="0.25">
      <c r="A6446" s="183">
        <v>32441.4674295513</v>
      </c>
      <c r="B6446" s="183">
        <v>0.33983292620021199</v>
      </c>
      <c r="C6446" s="183">
        <v>-0.105669545193897</v>
      </c>
      <c r="D6446" s="183">
        <v>-0.16711189825565501</v>
      </c>
      <c r="E6446" s="183">
        <v>-0.30420914716597097</v>
      </c>
    </row>
    <row r="6447" spans="1:5" x14ac:dyDescent="0.25">
      <c r="A6447" s="183">
        <v>32441.746209300702</v>
      </c>
      <c r="B6447" s="183">
        <v>-7.4538777230304096E-2</v>
      </c>
      <c r="C6447" s="183">
        <v>-0.105666551396335</v>
      </c>
      <c r="D6447" s="183">
        <v>-0.16711210228065601</v>
      </c>
      <c r="E6447" s="183">
        <v>-0.30420954659397997</v>
      </c>
    </row>
    <row r="6448" spans="1:5" x14ac:dyDescent="0.25">
      <c r="A6448" s="183">
        <v>32442.8077910994</v>
      </c>
      <c r="B6448" s="183">
        <v>-4.6409806526925799E-2</v>
      </c>
      <c r="C6448" s="183">
        <v>-0.10565515050693</v>
      </c>
      <c r="D6448" s="183">
        <v>-0.167112879199456</v>
      </c>
      <c r="E6448" s="183">
        <v>-0.30421106759937899</v>
      </c>
    </row>
    <row r="6449" spans="1:5" x14ac:dyDescent="0.25">
      <c r="A6449" s="183">
        <v>32456.8160432847</v>
      </c>
      <c r="B6449" s="183">
        <v>1.1304624141139599E-2</v>
      </c>
      <c r="C6449" s="183">
        <v>-0.10550468302809</v>
      </c>
      <c r="D6449" s="183">
        <v>-0.167123139521801</v>
      </c>
      <c r="E6449" s="183">
        <v>-0.30423147546032703</v>
      </c>
    </row>
    <row r="6450" spans="1:5" x14ac:dyDescent="0.25">
      <c r="A6450" s="183">
        <v>32464.839521952599</v>
      </c>
      <c r="B6450" s="183">
        <v>-0.38117944931495001</v>
      </c>
      <c r="C6450" s="183">
        <v>-0.105418473657618</v>
      </c>
      <c r="D6450" s="183">
        <v>-0.167129018867053</v>
      </c>
      <c r="E6450" s="183">
        <v>-0.30424342480496303</v>
      </c>
    </row>
    <row r="6451" spans="1:5" x14ac:dyDescent="0.25">
      <c r="A6451" s="183">
        <v>32465.4505899223</v>
      </c>
      <c r="B6451" s="183">
        <v>1.47985298711715</v>
      </c>
      <c r="C6451" s="183">
        <v>-0.105411907496314</v>
      </c>
      <c r="D6451" s="183">
        <v>-0.16712946680729299</v>
      </c>
      <c r="E6451" s="183">
        <v>-0.30424434455713401</v>
      </c>
    </row>
    <row r="6452" spans="1:5" x14ac:dyDescent="0.25">
      <c r="A6452" s="183">
        <v>32472.337025045901</v>
      </c>
      <c r="B6452" s="183">
        <v>0.14858120758019</v>
      </c>
      <c r="C6452" s="183">
        <v>-0.105337899055263</v>
      </c>
      <c r="D6452" s="183">
        <v>-0.167134514873224</v>
      </c>
      <c r="E6452" s="183">
        <v>-0.30425476482160302</v>
      </c>
    </row>
    <row r="6453" spans="1:5" x14ac:dyDescent="0.25">
      <c r="A6453" s="183">
        <v>32475.307919434701</v>
      </c>
      <c r="B6453" s="183">
        <v>-0.48957823014957902</v>
      </c>
      <c r="C6453" s="183">
        <v>-0.10530596705153999</v>
      </c>
      <c r="D6453" s="183">
        <v>-0.16713669267211101</v>
      </c>
      <c r="E6453" s="183">
        <v>-0.304259311011988</v>
      </c>
    </row>
    <row r="6454" spans="1:5" x14ac:dyDescent="0.25">
      <c r="A6454" s="183">
        <v>32481.3125000945</v>
      </c>
      <c r="B6454" s="183">
        <v>0.186360278199693</v>
      </c>
      <c r="C6454" s="183">
        <v>-0.10524141989440799</v>
      </c>
      <c r="D6454" s="183">
        <v>-0.16714109513521899</v>
      </c>
      <c r="E6454" s="183">
        <v>-0.30426856423808402</v>
      </c>
    </row>
    <row r="6455" spans="1:5" x14ac:dyDescent="0.25">
      <c r="A6455" s="183">
        <v>32485.633194180198</v>
      </c>
      <c r="B6455" s="183">
        <v>-0.18775893163044399</v>
      </c>
      <c r="C6455" s="183">
        <v>-0.105194967520501</v>
      </c>
      <c r="D6455" s="183">
        <v>-0.167144263335684</v>
      </c>
      <c r="E6455" s="183">
        <v>-0.30427529479940701</v>
      </c>
    </row>
    <row r="6456" spans="1:5" x14ac:dyDescent="0.25">
      <c r="A6456" s="183">
        <v>32485.936857115499</v>
      </c>
      <c r="B6456" s="183">
        <v>1.66665776771515</v>
      </c>
      <c r="C6456" s="183">
        <v>-0.105191702674616</v>
      </c>
      <c r="D6456" s="183">
        <v>-0.16714448600513601</v>
      </c>
      <c r="E6456" s="183">
        <v>-0.30427577113345</v>
      </c>
    </row>
    <row r="6457" spans="1:5" x14ac:dyDescent="0.25">
      <c r="A6457" s="183">
        <v>32488.3480670067</v>
      </c>
      <c r="B6457" s="183">
        <v>-0.11926773763252201</v>
      </c>
      <c r="C6457" s="183">
        <v>-0.10516577670414901</v>
      </c>
      <c r="D6457" s="183">
        <v>-0.16714625409311301</v>
      </c>
      <c r="E6457" s="183">
        <v>-0.30427955342368901</v>
      </c>
    </row>
    <row r="6458" spans="1:5" x14ac:dyDescent="0.25">
      <c r="A6458" s="183">
        <v>32497.684546153199</v>
      </c>
      <c r="B6458" s="183">
        <v>-0.16083319668694901</v>
      </c>
      <c r="C6458" s="183">
        <v>-0.10506537349113999</v>
      </c>
      <c r="D6458" s="183">
        <v>-0.167153100331006</v>
      </c>
      <c r="E6458" s="183">
        <v>-0.30429437374407398</v>
      </c>
    </row>
    <row r="6459" spans="1:5" x14ac:dyDescent="0.25">
      <c r="A6459" s="183">
        <v>32500.151431553</v>
      </c>
      <c r="B6459" s="183">
        <v>-0.34564049776908401</v>
      </c>
      <c r="C6459" s="183">
        <v>-0.105038839752873</v>
      </c>
      <c r="D6459" s="183">
        <v>-0.167154909244628</v>
      </c>
      <c r="E6459" s="183">
        <v>-0.30429833514184401</v>
      </c>
    </row>
    <row r="6460" spans="1:5" x14ac:dyDescent="0.25">
      <c r="A6460" s="183">
        <v>32502.458862081599</v>
      </c>
      <c r="B6460" s="183">
        <v>-0.28524354185703898</v>
      </c>
      <c r="C6460" s="183">
        <v>-0.105014021105959</v>
      </c>
      <c r="D6460" s="183">
        <v>-0.167156601233446</v>
      </c>
      <c r="E6460" s="183">
        <v>-0.30430205784147502</v>
      </c>
    </row>
    <row r="6461" spans="1:5" x14ac:dyDescent="0.25">
      <c r="A6461" s="183">
        <v>32504.663981021498</v>
      </c>
      <c r="B6461" s="183">
        <v>-7.8242890046109598E-2</v>
      </c>
      <c r="C6461" s="183">
        <v>-0.104990302919131</v>
      </c>
      <c r="D6461" s="183">
        <v>-0.167158218199394</v>
      </c>
      <c r="E6461" s="183">
        <v>-0.304305636347735</v>
      </c>
    </row>
    <row r="6462" spans="1:5" x14ac:dyDescent="0.25">
      <c r="A6462" s="183">
        <v>32506.1337339284</v>
      </c>
      <c r="B6462" s="183">
        <v>-0.35879581847250203</v>
      </c>
      <c r="C6462" s="183">
        <v>-0.104974492379193</v>
      </c>
      <c r="D6462" s="183">
        <v>-0.16715929593736001</v>
      </c>
      <c r="E6462" s="183">
        <v>-0.30430802148890901</v>
      </c>
    </row>
    <row r="6463" spans="1:5" x14ac:dyDescent="0.25">
      <c r="A6463" s="183">
        <v>32506.757715023999</v>
      </c>
      <c r="B6463" s="183">
        <v>-0.14163319406898001</v>
      </c>
      <c r="C6463" s="183">
        <v>-0.104967779775864</v>
      </c>
      <c r="D6463" s="183">
        <v>-0.16715975335133201</v>
      </c>
      <c r="E6463" s="183">
        <v>-0.30430903835393103</v>
      </c>
    </row>
    <row r="6464" spans="1:5" x14ac:dyDescent="0.25">
      <c r="A6464" s="183">
        <v>32513.598939961601</v>
      </c>
      <c r="B6464" s="183">
        <v>-0.26951161115120698</v>
      </c>
      <c r="C6464" s="183">
        <v>-0.104894177806754</v>
      </c>
      <c r="D6464" s="183">
        <v>-0.16716476834678001</v>
      </c>
      <c r="E6464" s="183">
        <v>-0.30432026858148797</v>
      </c>
    </row>
    <row r="6465" spans="1:5" x14ac:dyDescent="0.25">
      <c r="A6465" s="183">
        <v>32513.636683259301</v>
      </c>
      <c r="B6465" s="183">
        <v>-0.21388332401151</v>
      </c>
      <c r="C6465" s="183">
        <v>-0.10489377173318599</v>
      </c>
      <c r="D6465" s="183">
        <v>-0.1671647960147</v>
      </c>
      <c r="E6465" s="183">
        <v>-0.30432033095482502</v>
      </c>
    </row>
    <row r="6466" spans="1:5" x14ac:dyDescent="0.25">
      <c r="A6466" s="183">
        <v>32514.166220902302</v>
      </c>
      <c r="B6466" s="183">
        <v>9.1192726975727094</v>
      </c>
      <c r="C6466" s="183">
        <v>-0.10488807452988801</v>
      </c>
      <c r="D6466" s="183">
        <v>-0.167165184195018</v>
      </c>
      <c r="E6466" s="183">
        <v>-0.30432120707824001</v>
      </c>
    </row>
    <row r="6467" spans="1:5" x14ac:dyDescent="0.25">
      <c r="A6467" s="183">
        <v>32517.7421324686</v>
      </c>
      <c r="B6467" s="183">
        <v>-0.27735302265569101</v>
      </c>
      <c r="C6467" s="183">
        <v>-0.104849594142401</v>
      </c>
      <c r="D6467" s="183">
        <v>-0.167167805535551</v>
      </c>
      <c r="E6467" s="183">
        <v>-0.30432714286413298</v>
      </c>
    </row>
    <row r="6468" spans="1:5" x14ac:dyDescent="0.25">
      <c r="A6468" s="183">
        <v>32532.7615842128</v>
      </c>
      <c r="B6468" s="183">
        <v>-0.15904326092130999</v>
      </c>
      <c r="C6468" s="183">
        <v>-0.104687948392857</v>
      </c>
      <c r="D6468" s="183">
        <v>-0.16717881416810301</v>
      </c>
      <c r="E6468" s="183">
        <v>-0.304352531205898</v>
      </c>
    </row>
    <row r="6469" spans="1:5" x14ac:dyDescent="0.25">
      <c r="A6469" s="183">
        <v>32536.568641008202</v>
      </c>
      <c r="B6469" s="183">
        <v>0.37551542757534601</v>
      </c>
      <c r="C6469" s="183">
        <v>-0.10464696488117101</v>
      </c>
      <c r="D6469" s="183">
        <v>-0.16718160317671499</v>
      </c>
      <c r="E6469" s="183">
        <v>-0.30435911344788402</v>
      </c>
    </row>
    <row r="6470" spans="1:5" x14ac:dyDescent="0.25">
      <c r="A6470" s="183">
        <v>32551.8346467429</v>
      </c>
      <c r="B6470" s="183">
        <v>0.225861547373718</v>
      </c>
      <c r="C6470" s="183">
        <v>-0.104482585946839</v>
      </c>
      <c r="D6470" s="183">
        <v>-0.16719278008866201</v>
      </c>
      <c r="E6470" s="183">
        <v>-0.30438584988606598</v>
      </c>
    </row>
    <row r="6471" spans="1:5" x14ac:dyDescent="0.25">
      <c r="A6471" s="183">
        <v>32555.132517688198</v>
      </c>
      <c r="B6471" s="183">
        <v>-0.17255631777799399</v>
      </c>
      <c r="C6471" s="183">
        <v>-0.104447067695474</v>
      </c>
      <c r="D6471" s="183">
        <v>-0.167195190760593</v>
      </c>
      <c r="E6471" s="183">
        <v>-0.304391745763332</v>
      </c>
    </row>
    <row r="6472" spans="1:5" x14ac:dyDescent="0.25">
      <c r="A6472" s="183">
        <v>32558.281514181599</v>
      </c>
      <c r="B6472" s="183">
        <v>-0.40226989245844003</v>
      </c>
      <c r="C6472" s="183">
        <v>-0.10441315022202199</v>
      </c>
      <c r="D6472" s="183">
        <v>-0.167197492608538</v>
      </c>
      <c r="E6472" s="183">
        <v>-0.30439738833765501</v>
      </c>
    </row>
    <row r="6473" spans="1:5" x14ac:dyDescent="0.25">
      <c r="A6473" s="183">
        <v>32558.630387945701</v>
      </c>
      <c r="B6473" s="183">
        <v>-0.240572714979359</v>
      </c>
      <c r="C6473" s="183">
        <v>-0.10440939238718799</v>
      </c>
      <c r="D6473" s="183">
        <v>-0.16719774762767201</v>
      </c>
      <c r="E6473" s="183">
        <v>-0.30439802077199601</v>
      </c>
    </row>
    <row r="6474" spans="1:5" x14ac:dyDescent="0.25">
      <c r="A6474" s="183">
        <v>32580.374816315001</v>
      </c>
      <c r="B6474" s="183">
        <v>-0.18628520772792101</v>
      </c>
      <c r="C6474" s="183">
        <v>-0.104175115176863</v>
      </c>
      <c r="D6474" s="183">
        <v>-0.16721364233186201</v>
      </c>
      <c r="E6474" s="183">
        <v>-0.30443802072027698</v>
      </c>
    </row>
    <row r="6475" spans="1:5" x14ac:dyDescent="0.25">
      <c r="A6475" s="183">
        <v>32582.283204495699</v>
      </c>
      <c r="B6475" s="183">
        <v>8.5082998180374694E-2</v>
      </c>
      <c r="C6475" s="183">
        <v>-0.104154544900793</v>
      </c>
      <c r="D6475" s="183">
        <v>-0.16721503732211401</v>
      </c>
      <c r="E6475" s="183">
        <v>-0.30444159336086202</v>
      </c>
    </row>
    <row r="6476" spans="1:5" x14ac:dyDescent="0.25">
      <c r="A6476" s="183">
        <v>32598.7787023116</v>
      </c>
      <c r="B6476" s="183">
        <v>-0.37697609560405398</v>
      </c>
      <c r="C6476" s="183">
        <v>-0.1039767377406</v>
      </c>
      <c r="D6476" s="183">
        <v>-0.16722706839781801</v>
      </c>
      <c r="E6476" s="183">
        <v>-0.30447315201200298</v>
      </c>
    </row>
    <row r="6477" spans="1:5" x14ac:dyDescent="0.25">
      <c r="A6477" s="183">
        <v>32604.580168837401</v>
      </c>
      <c r="B6477" s="183">
        <v>-1.25665819371735</v>
      </c>
      <c r="C6477" s="183">
        <v>-0.10391418590452101</v>
      </c>
      <c r="D6477" s="183">
        <v>-0.16723129129610301</v>
      </c>
      <c r="E6477" s="183">
        <v>-0.30448448592190602</v>
      </c>
    </row>
    <row r="6478" spans="1:5" x14ac:dyDescent="0.25">
      <c r="A6478" s="183">
        <v>32617.674277116301</v>
      </c>
      <c r="B6478" s="183">
        <v>-0.88019409629412904</v>
      </c>
      <c r="C6478" s="183">
        <v>-0.10377297456913499</v>
      </c>
      <c r="D6478" s="183">
        <v>-0.167240787811654</v>
      </c>
      <c r="E6478" s="183">
        <v>-0.30451050724261503</v>
      </c>
    </row>
    <row r="6479" spans="1:5" x14ac:dyDescent="0.25">
      <c r="A6479" s="183">
        <v>32624.069678336698</v>
      </c>
      <c r="B6479" s="183">
        <v>-0.546424282685676</v>
      </c>
      <c r="C6479" s="183">
        <v>-0.10370399107924599</v>
      </c>
      <c r="D6479" s="183">
        <v>-0.167245426082994</v>
      </c>
      <c r="E6479" s="183">
        <v>-0.30452344891897198</v>
      </c>
    </row>
    <row r="6480" spans="1:5" x14ac:dyDescent="0.25">
      <c r="A6480" s="183">
        <v>32624.307063005701</v>
      </c>
      <c r="B6480" s="183">
        <v>-0.40891673081777702</v>
      </c>
      <c r="C6480" s="183">
        <v>-0.103701430329649</v>
      </c>
      <c r="D6480" s="183">
        <v>-0.16724559824647001</v>
      </c>
      <c r="E6480" s="183">
        <v>-0.304523933277975</v>
      </c>
    </row>
    <row r="6481" spans="1:5" x14ac:dyDescent="0.25">
      <c r="A6481" s="183">
        <v>32628.069718805898</v>
      </c>
      <c r="B6481" s="183">
        <v>-0.27595521772332299</v>
      </c>
      <c r="C6481" s="183">
        <v>-0.10366083953670401</v>
      </c>
      <c r="D6481" s="183">
        <v>-0.167248327116475</v>
      </c>
      <c r="E6481" s="183">
        <v>-0.30453161790754801</v>
      </c>
    </row>
    <row r="6482" spans="1:5" x14ac:dyDescent="0.25">
      <c r="A6482" s="183">
        <v>32628.358362041101</v>
      </c>
      <c r="B6482" s="183">
        <v>-0.80482281767405595</v>
      </c>
      <c r="C6482" s="183">
        <v>-0.10365772541000599</v>
      </c>
      <c r="D6482" s="183">
        <v>-0.16724853645527901</v>
      </c>
      <c r="E6482" s="183">
        <v>-0.304532209333638</v>
      </c>
    </row>
    <row r="6483" spans="1:5" x14ac:dyDescent="0.25">
      <c r="A6483" s="183">
        <v>32633.353726404999</v>
      </c>
      <c r="B6483" s="183">
        <v>-5.1966193509955801E-2</v>
      </c>
      <c r="C6483" s="183">
        <v>-0.103603831205538</v>
      </c>
      <c r="D6483" s="183">
        <v>-0.16725215934844301</v>
      </c>
      <c r="E6483" s="183">
        <v>-0.30454251971166701</v>
      </c>
    </row>
    <row r="6484" spans="1:5" x14ac:dyDescent="0.25">
      <c r="A6484" s="183">
        <v>32635.719486717298</v>
      </c>
      <c r="B6484" s="183">
        <v>-0.28484531229979698</v>
      </c>
      <c r="C6484" s="183">
        <v>-0.103578305219901</v>
      </c>
      <c r="D6484" s="183">
        <v>-0.167253875118552</v>
      </c>
      <c r="E6484" s="183">
        <v>-0.30454740931430602</v>
      </c>
    </row>
    <row r="6485" spans="1:5" x14ac:dyDescent="0.25">
      <c r="A6485" s="183">
        <v>32637.155508819898</v>
      </c>
      <c r="B6485" s="183">
        <v>0.13288971471427899</v>
      </c>
      <c r="C6485" s="183">
        <v>-0.103562810427746</v>
      </c>
      <c r="D6485" s="183">
        <v>-0.167254916595065</v>
      </c>
      <c r="E6485" s="183">
        <v>-0.304550399325899</v>
      </c>
    </row>
    <row r="6486" spans="1:5" x14ac:dyDescent="0.25">
      <c r="A6486" s="183">
        <v>32637.535941269602</v>
      </c>
      <c r="B6486" s="183">
        <v>-0.38366060300330002</v>
      </c>
      <c r="C6486" s="183">
        <v>-0.103558705300031</v>
      </c>
      <c r="D6486" s="183">
        <v>-0.16725519250409199</v>
      </c>
      <c r="E6486" s="183">
        <v>-0.30455119144283999</v>
      </c>
    </row>
    <row r="6487" spans="1:5" x14ac:dyDescent="0.25">
      <c r="A6487" s="183">
        <v>32640.687162861701</v>
      </c>
      <c r="B6487" s="183">
        <v>-0.379808510679991</v>
      </c>
      <c r="C6487" s="183">
        <v>-0.10352470132391001</v>
      </c>
      <c r="D6487" s="183">
        <v>-0.167257477930806</v>
      </c>
      <c r="E6487" s="183">
        <v>-0.30455778232351599</v>
      </c>
    </row>
    <row r="6488" spans="1:5" x14ac:dyDescent="0.25">
      <c r="A6488" s="183">
        <v>32641.337392972</v>
      </c>
      <c r="B6488" s="183">
        <v>2.8065939460665499</v>
      </c>
      <c r="C6488" s="183">
        <v>-0.10351768450319999</v>
      </c>
      <c r="D6488" s="183">
        <v>-0.16725794951086501</v>
      </c>
      <c r="E6488" s="183">
        <v>-0.30455914697999797</v>
      </c>
    </row>
    <row r="6489" spans="1:5" x14ac:dyDescent="0.25">
      <c r="A6489" s="183">
        <v>32642.482516027601</v>
      </c>
      <c r="B6489" s="183">
        <v>5.99616465420727E-2</v>
      </c>
      <c r="C6489" s="183">
        <v>-0.103505327149943</v>
      </c>
      <c r="D6489" s="183">
        <v>-0.16725878001254299</v>
      </c>
      <c r="E6489" s="183">
        <v>-0.30456155527762502</v>
      </c>
    </row>
    <row r="6490" spans="1:5" x14ac:dyDescent="0.25">
      <c r="A6490" s="183">
        <v>32643.962865337398</v>
      </c>
      <c r="B6490" s="183">
        <v>0.241740440473626</v>
      </c>
      <c r="C6490" s="183">
        <v>-0.103489351692943</v>
      </c>
      <c r="D6490" s="183">
        <v>-0.167259853637409</v>
      </c>
      <c r="E6490" s="183">
        <v>-0.30456468233328099</v>
      </c>
    </row>
    <row r="6491" spans="1:5" x14ac:dyDescent="0.25">
      <c r="A6491" s="183">
        <v>32651.2360880987</v>
      </c>
      <c r="B6491" s="183">
        <v>-9.3267056700929704E-2</v>
      </c>
      <c r="C6491" s="183">
        <v>-0.103410854282556</v>
      </c>
      <c r="D6491" s="183">
        <v>-0.167265128549727</v>
      </c>
      <c r="E6491" s="183">
        <v>-0.30458012455647399</v>
      </c>
    </row>
    <row r="6492" spans="1:5" x14ac:dyDescent="0.25">
      <c r="A6492" s="183">
        <v>32652.386912024798</v>
      </c>
      <c r="B6492" s="183">
        <v>-0.385400995676355</v>
      </c>
      <c r="C6492" s="183">
        <v>-0.10339843207389</v>
      </c>
      <c r="D6492" s="183">
        <v>-0.16726596318596801</v>
      </c>
      <c r="E6492" s="183">
        <v>-0.30458258310887398</v>
      </c>
    </row>
    <row r="6493" spans="1:5" x14ac:dyDescent="0.25">
      <c r="A6493" s="183">
        <v>32654.192969893698</v>
      </c>
      <c r="B6493" s="183">
        <v>0.59373361606860398</v>
      </c>
      <c r="C6493" s="183">
        <v>-0.103378937147515</v>
      </c>
      <c r="D6493" s="183">
        <v>-0.16726727303130301</v>
      </c>
      <c r="E6493" s="183">
        <v>-0.30458645822620201</v>
      </c>
    </row>
    <row r="6494" spans="1:5" x14ac:dyDescent="0.25">
      <c r="A6494" s="183">
        <v>32655.613154119299</v>
      </c>
      <c r="B6494" s="183">
        <v>-0.107582550604091</v>
      </c>
      <c r="C6494" s="183">
        <v>-0.103363607413404</v>
      </c>
      <c r="D6494" s="183">
        <v>-0.16726830302137899</v>
      </c>
      <c r="E6494" s="183">
        <v>-0.30458951422640401</v>
      </c>
    </row>
    <row r="6495" spans="1:5" x14ac:dyDescent="0.25">
      <c r="A6495" s="183">
        <v>32656.903743073399</v>
      </c>
      <c r="B6495" s="183">
        <v>-0.78943030725158203</v>
      </c>
      <c r="C6495" s="183">
        <v>-0.10334967655489</v>
      </c>
      <c r="D6495" s="183">
        <v>-0.16726923832319401</v>
      </c>
      <c r="E6495" s="183">
        <v>-0.30459229810702698</v>
      </c>
    </row>
    <row r="6496" spans="1:5" x14ac:dyDescent="0.25">
      <c r="A6496" s="183">
        <v>32661.863995108</v>
      </c>
      <c r="B6496" s="183">
        <v>-0.112555639793432</v>
      </c>
      <c r="C6496" s="183">
        <v>-0.103296129881413</v>
      </c>
      <c r="D6496" s="183">
        <v>-0.16727281058360399</v>
      </c>
      <c r="E6496" s="183">
        <v>-0.304603058222506</v>
      </c>
    </row>
    <row r="6497" spans="1:5" x14ac:dyDescent="0.25">
      <c r="A6497" s="183">
        <v>32664.739663737899</v>
      </c>
      <c r="B6497" s="183">
        <v>-0.88118667498532399</v>
      </c>
      <c r="C6497" s="183">
        <v>-0.10326508364812401</v>
      </c>
      <c r="D6497" s="183">
        <v>-0.16727488157458001</v>
      </c>
      <c r="E6497" s="183">
        <v>-0.30460933918327698</v>
      </c>
    </row>
    <row r="6498" spans="1:5" x14ac:dyDescent="0.25">
      <c r="A6498" s="183">
        <v>32665.755809008399</v>
      </c>
      <c r="B6498" s="183">
        <v>-0.88128697671615597</v>
      </c>
      <c r="C6498" s="183">
        <v>-0.103254112979369</v>
      </c>
      <c r="D6498" s="183">
        <v>-0.167275613379233</v>
      </c>
      <c r="E6498" s="183">
        <v>-0.30461156652361798</v>
      </c>
    </row>
    <row r="6499" spans="1:5" x14ac:dyDescent="0.25">
      <c r="A6499" s="183">
        <v>32666.0405703746</v>
      </c>
      <c r="B6499" s="183">
        <v>-1.2700774221707799E-2</v>
      </c>
      <c r="C6499" s="183">
        <v>-0.103251038515873</v>
      </c>
      <c r="D6499" s="183">
        <v>-0.16727581845787601</v>
      </c>
      <c r="E6499" s="183">
        <v>-0.30461219147930202</v>
      </c>
    </row>
    <row r="6500" spans="1:5" x14ac:dyDescent="0.25">
      <c r="A6500" s="183">
        <v>32670.567737252099</v>
      </c>
      <c r="B6500" s="183">
        <v>-0.23821085072419601</v>
      </c>
      <c r="C6500" s="183">
        <v>-0.10320215779413899</v>
      </c>
      <c r="D6500" s="183">
        <v>-0.16727907882023099</v>
      </c>
      <c r="E6500" s="183">
        <v>-0.304622168854081</v>
      </c>
    </row>
    <row r="6501" spans="1:5" x14ac:dyDescent="0.25">
      <c r="A6501" s="183">
        <v>32671.790730893401</v>
      </c>
      <c r="B6501" s="183">
        <v>-0.85880707010935797</v>
      </c>
      <c r="C6501" s="183">
        <v>-0.103188952163171</v>
      </c>
      <c r="D6501" s="183">
        <v>-0.167279959592365</v>
      </c>
      <c r="E6501" s="183">
        <v>-0.30462487799621302</v>
      </c>
    </row>
    <row r="6502" spans="1:5" x14ac:dyDescent="0.25">
      <c r="A6502" s="183">
        <v>32679.155892777999</v>
      </c>
      <c r="B6502" s="183">
        <v>0.36396312998718799</v>
      </c>
      <c r="C6502" s="183">
        <v>-0.10310941779951199</v>
      </c>
      <c r="D6502" s="183">
        <v>-0.16728526381401099</v>
      </c>
      <c r="E6502" s="183">
        <v>-0.30464131933665001</v>
      </c>
    </row>
    <row r="6503" spans="1:5" x14ac:dyDescent="0.25">
      <c r="A6503" s="183">
        <v>32681.3802147768</v>
      </c>
      <c r="B6503" s="183">
        <v>0.48413861302340999</v>
      </c>
      <c r="C6503" s="183">
        <v>-0.103085395696527</v>
      </c>
      <c r="D6503" s="183">
        <v>-0.16728686418706001</v>
      </c>
      <c r="E6503" s="183">
        <v>-0.30464634013915198</v>
      </c>
    </row>
    <row r="6504" spans="1:5" x14ac:dyDescent="0.25">
      <c r="A6504" s="183">
        <v>32684.752983164701</v>
      </c>
      <c r="B6504" s="183">
        <v>-9.3375404251339097E-2</v>
      </c>
      <c r="C6504" s="183">
        <v>-0.10304896868501801</v>
      </c>
      <c r="D6504" s="183">
        <v>-0.16728928532899001</v>
      </c>
      <c r="E6504" s="183">
        <v>-0.304653954706677</v>
      </c>
    </row>
    <row r="6505" spans="1:5" x14ac:dyDescent="0.25">
      <c r="A6505" s="183">
        <v>32685.101651753801</v>
      </c>
      <c r="B6505" s="183">
        <v>-0.30608267863725402</v>
      </c>
      <c r="C6505" s="183">
        <v>-0.103045202813295</v>
      </c>
      <c r="D6505" s="183">
        <v>-0.16728953562075199</v>
      </c>
      <c r="E6505" s="183">
        <v>-0.30465474683996502</v>
      </c>
    </row>
    <row r="6506" spans="1:5" x14ac:dyDescent="0.25">
      <c r="A6506" s="183">
        <v>32686.694686794101</v>
      </c>
      <c r="B6506" s="183">
        <v>-0.34547969512928001</v>
      </c>
      <c r="C6506" s="183">
        <v>-0.103027996051631</v>
      </c>
      <c r="D6506" s="183">
        <v>-0.167290679181023</v>
      </c>
      <c r="E6506" s="183">
        <v>-0.30465836777147298</v>
      </c>
    </row>
    <row r="6507" spans="1:5" x14ac:dyDescent="0.25">
      <c r="A6507" s="183">
        <v>32688.780541284999</v>
      </c>
      <c r="B6507" s="183">
        <v>-0.88169148952796905</v>
      </c>
      <c r="C6507" s="183">
        <v>-0.103005465863762</v>
      </c>
      <c r="D6507" s="183">
        <v>-0.16729217424300499</v>
      </c>
      <c r="E6507" s="183">
        <v>-0.30466312528266598</v>
      </c>
    </row>
    <row r="6508" spans="1:5" x14ac:dyDescent="0.25">
      <c r="A6508" s="183">
        <v>32691.0149063233</v>
      </c>
      <c r="B6508" s="183">
        <v>-9.2971333260694095E-2</v>
      </c>
      <c r="C6508" s="183">
        <v>-0.10298133155127601</v>
      </c>
      <c r="D6508" s="183">
        <v>-0.16729377571270601</v>
      </c>
      <c r="E6508" s="183">
        <v>-0.304668264806914</v>
      </c>
    </row>
    <row r="6509" spans="1:5" x14ac:dyDescent="0.25">
      <c r="A6509" s="183">
        <v>32694.417874391002</v>
      </c>
      <c r="B6509" s="183">
        <v>0.115004394113005</v>
      </c>
      <c r="C6509" s="183">
        <v>-0.102944571544433</v>
      </c>
      <c r="D6509" s="183">
        <v>-0.16729621420219601</v>
      </c>
      <c r="E6509" s="183">
        <v>-0.30467609237161197</v>
      </c>
    </row>
    <row r="6510" spans="1:5" x14ac:dyDescent="0.25">
      <c r="A6510" s="183">
        <v>32697.077970263199</v>
      </c>
      <c r="B6510" s="183">
        <v>-0.17737966910303901</v>
      </c>
      <c r="C6510" s="183">
        <v>-0.102915834634857</v>
      </c>
      <c r="D6510" s="183">
        <v>-0.16729811686043899</v>
      </c>
      <c r="E6510" s="183">
        <v>-0.30468222365819098</v>
      </c>
    </row>
    <row r="6511" spans="1:5" x14ac:dyDescent="0.25">
      <c r="A6511" s="183">
        <v>32703.932614774199</v>
      </c>
      <c r="B6511" s="183">
        <v>-0.28859414872831601</v>
      </c>
      <c r="C6511" s="183">
        <v>-0.102841776377011</v>
      </c>
      <c r="D6511" s="183">
        <v>-0.16730301970849801</v>
      </c>
      <c r="E6511" s="183">
        <v>-0.30469822250300399</v>
      </c>
    </row>
    <row r="6512" spans="1:5" x14ac:dyDescent="0.25">
      <c r="A6512" s="183">
        <v>32707.373575638001</v>
      </c>
      <c r="B6512" s="183">
        <v>-0.1241495288831</v>
      </c>
      <c r="C6512" s="183">
        <v>-0.102804597993141</v>
      </c>
      <c r="D6512" s="183">
        <v>-0.16730547651070299</v>
      </c>
      <c r="E6512" s="183">
        <v>-0.30470630850526498</v>
      </c>
    </row>
    <row r="6513" spans="1:5" x14ac:dyDescent="0.25">
      <c r="A6513" s="183">
        <v>32710.148657078698</v>
      </c>
      <c r="B6513" s="183">
        <v>-0.23760080663680599</v>
      </c>
      <c r="C6513" s="183">
        <v>-0.102774611627459</v>
      </c>
      <c r="D6513" s="183">
        <v>-0.16730745645748801</v>
      </c>
      <c r="E6513" s="183">
        <v>-0.304712874406113</v>
      </c>
    </row>
    <row r="6514" spans="1:5" x14ac:dyDescent="0.25">
      <c r="A6514" s="183">
        <v>32710.694433983699</v>
      </c>
      <c r="B6514" s="183">
        <v>-1.3601608173809401</v>
      </c>
      <c r="C6514" s="183">
        <v>-0.10276871400079</v>
      </c>
      <c r="D6514" s="183">
        <v>-0.16730784572392099</v>
      </c>
      <c r="E6514" s="183">
        <v>-0.3047141700307</v>
      </c>
    </row>
    <row r="6515" spans="1:5" x14ac:dyDescent="0.25">
      <c r="A6515" s="183">
        <v>32712.121629443402</v>
      </c>
      <c r="B6515" s="183">
        <v>-0.32631048886132602</v>
      </c>
      <c r="C6515" s="183">
        <v>-0.10275329154640001</v>
      </c>
      <c r="D6515" s="183">
        <v>-0.16730886364769099</v>
      </c>
      <c r="E6515" s="183">
        <v>-0.30471756409968898</v>
      </c>
    </row>
    <row r="6516" spans="1:5" x14ac:dyDescent="0.25">
      <c r="A6516" s="183">
        <v>32712.1228154745</v>
      </c>
      <c r="B6516" s="183">
        <v>-1.65722358048191</v>
      </c>
      <c r="C6516" s="183">
        <v>-0.102753278729999</v>
      </c>
      <c r="D6516" s="183">
        <v>-0.16730886449176499</v>
      </c>
      <c r="E6516" s="183">
        <v>-0.304717566923147</v>
      </c>
    </row>
    <row r="6517" spans="1:5" x14ac:dyDescent="0.25">
      <c r="A6517" s="183">
        <v>32713.400290818401</v>
      </c>
      <c r="B6517" s="183">
        <v>-0.37157939809102603</v>
      </c>
      <c r="C6517" s="183">
        <v>-0.102739473672242</v>
      </c>
      <c r="D6517" s="183">
        <v>-0.16730977364536401</v>
      </c>
      <c r="E6517" s="183">
        <v>-0.30472060807347801</v>
      </c>
    </row>
    <row r="6518" spans="1:5" x14ac:dyDescent="0.25">
      <c r="A6518" s="183">
        <v>32714.922506196599</v>
      </c>
      <c r="B6518" s="183">
        <v>1.83355791356858</v>
      </c>
      <c r="C6518" s="183">
        <v>-0.102723023741542</v>
      </c>
      <c r="D6518" s="183">
        <v>-0.16731085697554099</v>
      </c>
      <c r="E6518" s="183">
        <v>-0.30472424922035302</v>
      </c>
    </row>
    <row r="6519" spans="1:5" x14ac:dyDescent="0.25">
      <c r="A6519" s="183">
        <v>32717.940781290799</v>
      </c>
      <c r="B6519" s="183">
        <v>-0.86145874168887004</v>
      </c>
      <c r="C6519" s="183">
        <v>-0.102690404619924</v>
      </c>
      <c r="D6519" s="183">
        <v>-0.16731300502143301</v>
      </c>
      <c r="E6519" s="183">
        <v>-0.30473148007199002</v>
      </c>
    </row>
    <row r="6520" spans="1:5" x14ac:dyDescent="0.25">
      <c r="A6520" s="183">
        <v>32719.100337578198</v>
      </c>
      <c r="B6520" s="183">
        <v>-0.24673408740070199</v>
      </c>
      <c r="C6520" s="183">
        <v>-0.102677872827506</v>
      </c>
      <c r="D6520" s="183">
        <v>-0.167313830254403</v>
      </c>
      <c r="E6520" s="183">
        <v>-0.30473427024455102</v>
      </c>
    </row>
    <row r="6521" spans="1:5" x14ac:dyDescent="0.25">
      <c r="A6521" s="183">
        <v>32722.426041906601</v>
      </c>
      <c r="B6521" s="183">
        <v>-0.36387566610106598</v>
      </c>
      <c r="C6521" s="183">
        <v>-0.102641928801859</v>
      </c>
      <c r="D6521" s="183">
        <v>-0.16731619709151899</v>
      </c>
      <c r="E6521" s="183">
        <v>-0.30474230918883599</v>
      </c>
    </row>
    <row r="6522" spans="1:5" x14ac:dyDescent="0.25">
      <c r="A6522" s="183">
        <v>32728.317805855699</v>
      </c>
      <c r="B6522" s="183">
        <v>-0.35813867989926701</v>
      </c>
      <c r="C6522" s="183">
        <v>-0.10257824545100799</v>
      </c>
      <c r="D6522" s="183">
        <v>-0.167320371458824</v>
      </c>
      <c r="E6522" s="183">
        <v>-0.30475664857134399</v>
      </c>
    </row>
    <row r="6523" spans="1:5" x14ac:dyDescent="0.25">
      <c r="A6523" s="183">
        <v>32730.451103709998</v>
      </c>
      <c r="B6523" s="183">
        <v>-8.5336939549707197E-2</v>
      </c>
      <c r="C6523" s="183">
        <v>-0.102555185275926</v>
      </c>
      <c r="D6523" s="183">
        <v>-0.16732187893153699</v>
      </c>
      <c r="E6523" s="183">
        <v>-0.304761887796407</v>
      </c>
    </row>
    <row r="6524" spans="1:5" x14ac:dyDescent="0.25">
      <c r="A6524" s="183">
        <v>32730.839392993399</v>
      </c>
      <c r="B6524" s="183">
        <v>-9.5728802704320201E-2</v>
      </c>
      <c r="C6524" s="183">
        <v>-0.102550987910871</v>
      </c>
      <c r="D6524" s="183">
        <v>-0.167322153312115</v>
      </c>
      <c r="E6524" s="183">
        <v>-0.30476284140677201</v>
      </c>
    </row>
    <row r="6525" spans="1:5" x14ac:dyDescent="0.25">
      <c r="A6525" s="183">
        <v>32732.302505606</v>
      </c>
      <c r="B6525" s="183">
        <v>-0.11772180611515599</v>
      </c>
      <c r="C6525" s="183">
        <v>-0.102535171562139</v>
      </c>
      <c r="D6525" s="183">
        <v>-0.16732318720540601</v>
      </c>
      <c r="E6525" s="183">
        <v>-0.30476643470540798</v>
      </c>
    </row>
    <row r="6526" spans="1:5" x14ac:dyDescent="0.25">
      <c r="A6526" s="183">
        <v>32748.8456030702</v>
      </c>
      <c r="B6526" s="183">
        <v>-0.185176181890467</v>
      </c>
      <c r="C6526" s="183">
        <v>-0.102356311275333</v>
      </c>
      <c r="D6526" s="183">
        <v>-0.16733487721295301</v>
      </c>
      <c r="E6526" s="183">
        <v>-0.30480779634955601</v>
      </c>
    </row>
    <row r="6527" spans="1:5" x14ac:dyDescent="0.25">
      <c r="A6527" s="183">
        <v>32755.979000817399</v>
      </c>
      <c r="B6527" s="183">
        <v>-0.88263542575808296</v>
      </c>
      <c r="C6527" s="183">
        <v>-0.102279170725322</v>
      </c>
      <c r="D6527" s="183">
        <v>-0.16733991795418501</v>
      </c>
      <c r="E6527" s="183">
        <v>-0.30482595522922901</v>
      </c>
    </row>
    <row r="6528" spans="1:5" x14ac:dyDescent="0.25">
      <c r="A6528" s="183">
        <v>32756.525039952499</v>
      </c>
      <c r="B6528" s="183">
        <v>-0.85365850609749905</v>
      </c>
      <c r="C6528" s="183">
        <v>-0.10227326533764799</v>
      </c>
      <c r="D6528" s="183">
        <v>-0.167340303807053</v>
      </c>
      <c r="E6528" s="183">
        <v>-0.30482735626405</v>
      </c>
    </row>
    <row r="6529" spans="1:5" x14ac:dyDescent="0.25">
      <c r="A6529" s="183">
        <v>32757.6195734459</v>
      </c>
      <c r="B6529" s="183">
        <v>-4.43913267210716E-3</v>
      </c>
      <c r="C6529" s="183">
        <v>-0.102261428009175</v>
      </c>
      <c r="D6529" s="183">
        <v>-0.16734107724774799</v>
      </c>
      <c r="E6529" s="183">
        <v>-0.30483016850919697</v>
      </c>
    </row>
    <row r="6530" spans="1:5" x14ac:dyDescent="0.25">
      <c r="A6530" s="183">
        <v>32761.409200918199</v>
      </c>
      <c r="B6530" s="183">
        <v>-0.142539787845475</v>
      </c>
      <c r="C6530" s="183">
        <v>-0.102220442450718</v>
      </c>
      <c r="D6530" s="183">
        <v>-0.16734375449160199</v>
      </c>
      <c r="E6530" s="183">
        <v>-0.304839956768375</v>
      </c>
    </row>
    <row r="6531" spans="1:5" x14ac:dyDescent="0.25">
      <c r="A6531" s="183">
        <v>32761.734204454198</v>
      </c>
      <c r="B6531" s="183">
        <v>0.28323799998850602</v>
      </c>
      <c r="C6531" s="183">
        <v>-0.102216927272001</v>
      </c>
      <c r="D6531" s="183">
        <v>-0.16734398282820401</v>
      </c>
      <c r="E6531" s="183">
        <v>-0.30484079798401098</v>
      </c>
    </row>
    <row r="6532" spans="1:5" x14ac:dyDescent="0.25">
      <c r="A6532" s="183">
        <v>32769.620733295502</v>
      </c>
      <c r="B6532" s="183">
        <v>-0.36398735322731302</v>
      </c>
      <c r="C6532" s="183">
        <v>-0.102131623496598</v>
      </c>
      <c r="D6532" s="183">
        <v>-0.16734951262435399</v>
      </c>
      <c r="E6532" s="183">
        <v>-0.30486135729228098</v>
      </c>
    </row>
    <row r="6533" spans="1:5" x14ac:dyDescent="0.25">
      <c r="A6533" s="183">
        <v>32771.0427219923</v>
      </c>
      <c r="B6533" s="183">
        <v>0.55247382453103</v>
      </c>
      <c r="C6533" s="183">
        <v>-0.10211624144977</v>
      </c>
      <c r="D6533" s="183">
        <v>-0.16735050894503201</v>
      </c>
      <c r="E6533" s="183">
        <v>-0.304865080190385</v>
      </c>
    </row>
    <row r="6534" spans="1:5" x14ac:dyDescent="0.25">
      <c r="A6534" s="183">
        <v>32771.610877258601</v>
      </c>
      <c r="B6534" s="183">
        <v>-0.15908427307109699</v>
      </c>
      <c r="C6534" s="183">
        <v>-0.10211009555480401</v>
      </c>
      <c r="D6534" s="183">
        <v>-0.16735090702473701</v>
      </c>
      <c r="E6534" s="183">
        <v>-0.304866579338743</v>
      </c>
    </row>
    <row r="6535" spans="1:5" x14ac:dyDescent="0.25">
      <c r="A6535" s="183">
        <v>32771.6417029031</v>
      </c>
      <c r="B6535" s="183">
        <v>-0.54869754446977803</v>
      </c>
      <c r="C6535" s="183">
        <v>-0.102109762099695</v>
      </c>
      <c r="D6535" s="183">
        <v>-0.167350928622818</v>
      </c>
      <c r="E6535" s="183">
        <v>-0.30486666067604101</v>
      </c>
    </row>
    <row r="6536" spans="1:5" x14ac:dyDescent="0.25">
      <c r="A6536" s="183">
        <v>32774.899294064096</v>
      </c>
      <c r="B6536" s="183">
        <v>-9.5952440408619805E-2</v>
      </c>
      <c r="C6536" s="183">
        <v>-0.102074522298454</v>
      </c>
      <c r="D6536" s="183">
        <v>-0.16735321106390999</v>
      </c>
      <c r="E6536" s="183">
        <v>-0.30487525623561701</v>
      </c>
    </row>
    <row r="6537" spans="1:5" x14ac:dyDescent="0.25">
      <c r="A6537" s="183">
        <v>32777.440628437398</v>
      </c>
      <c r="B6537" s="183">
        <v>-0.16130677542159899</v>
      </c>
      <c r="C6537" s="183">
        <v>-0.102047029486366</v>
      </c>
      <c r="D6537" s="183">
        <v>-0.16735498308304</v>
      </c>
      <c r="E6537" s="183">
        <v>-0.30488202359612199</v>
      </c>
    </row>
    <row r="6538" spans="1:5" x14ac:dyDescent="0.25">
      <c r="A6538" s="183">
        <v>32785.318294545803</v>
      </c>
      <c r="B6538" s="183">
        <v>-0.140317481895191</v>
      </c>
      <c r="C6538" s="183">
        <v>-0.101961799706559</v>
      </c>
      <c r="D6538" s="183">
        <v>-0.167360470179233</v>
      </c>
      <c r="E6538" s="183">
        <v>-0.30490308456696702</v>
      </c>
    </row>
    <row r="6539" spans="1:5" x14ac:dyDescent="0.25">
      <c r="A6539" s="183">
        <v>32785.838328123798</v>
      </c>
      <c r="B6539" s="183">
        <v>-0.21688987643475599</v>
      </c>
      <c r="C6539" s="183">
        <v>-0.101956172999201</v>
      </c>
      <c r="D6539" s="183">
        <v>-0.16736083240253899</v>
      </c>
      <c r="E6539" s="183">
        <v>-0.30490447685553501</v>
      </c>
    </row>
    <row r="6540" spans="1:5" x14ac:dyDescent="0.25">
      <c r="A6540" s="183">
        <v>32787.404014250402</v>
      </c>
      <c r="B6540" s="183">
        <v>-0.27189164722490899</v>
      </c>
      <c r="C6540" s="183">
        <v>-0.101939232151928</v>
      </c>
      <c r="D6540" s="183">
        <v>-0.16736192296289901</v>
      </c>
      <c r="E6540" s="183">
        <v>-0.30490870234906498</v>
      </c>
    </row>
    <row r="6541" spans="1:5" x14ac:dyDescent="0.25">
      <c r="A6541" s="183">
        <v>32797.4261575942</v>
      </c>
      <c r="B6541" s="183">
        <v>-0.25947745804249001</v>
      </c>
      <c r="C6541" s="183">
        <v>-0.101830781972634</v>
      </c>
      <c r="D6541" s="183">
        <v>-0.167368903588759</v>
      </c>
      <c r="E6541" s="183">
        <v>-0.30493603861290802</v>
      </c>
    </row>
    <row r="6542" spans="1:5" x14ac:dyDescent="0.25">
      <c r="A6542" s="183">
        <v>32801.503503380904</v>
      </c>
      <c r="B6542" s="183">
        <v>-0.29761816336354402</v>
      </c>
      <c r="C6542" s="183">
        <v>-0.101786655860116</v>
      </c>
      <c r="D6542" s="183">
        <v>-0.16737172841863501</v>
      </c>
      <c r="E6542" s="183">
        <v>-0.30494725035026299</v>
      </c>
    </row>
    <row r="6543" spans="1:5" x14ac:dyDescent="0.25">
      <c r="A6543" s="183">
        <v>32802.563521516502</v>
      </c>
      <c r="B6543" s="183">
        <v>-0.40447021684831802</v>
      </c>
      <c r="C6543" s="183">
        <v>-0.101775183660027</v>
      </c>
      <c r="D6543" s="183">
        <v>-0.16737246281082399</v>
      </c>
      <c r="E6543" s="183">
        <v>-0.30495018460065199</v>
      </c>
    </row>
    <row r="6544" spans="1:5" x14ac:dyDescent="0.25">
      <c r="A6544" s="183">
        <v>32804.2366027151</v>
      </c>
      <c r="B6544" s="183">
        <v>-0.361193848603447</v>
      </c>
      <c r="C6544" s="183">
        <v>-0.10175707612685</v>
      </c>
      <c r="D6544" s="183">
        <v>-0.167373621939826</v>
      </c>
      <c r="E6544" s="183">
        <v>-0.30495483112795702</v>
      </c>
    </row>
    <row r="6545" spans="1:5" x14ac:dyDescent="0.25">
      <c r="A6545" s="183">
        <v>32806.794822716904</v>
      </c>
      <c r="B6545" s="183">
        <v>0.40135862765961999</v>
      </c>
      <c r="C6545" s="183">
        <v>-0.10172938788065899</v>
      </c>
      <c r="D6545" s="183">
        <v>-0.16737538445007799</v>
      </c>
      <c r="E6545" s="183">
        <v>-0.30496194979055002</v>
      </c>
    </row>
    <row r="6546" spans="1:5" x14ac:dyDescent="0.25">
      <c r="A6546" s="183">
        <v>32809.763402960598</v>
      </c>
      <c r="B6546" s="183">
        <v>0.48461236833812199</v>
      </c>
      <c r="C6546" s="183">
        <v>-0.101697256858595</v>
      </c>
      <c r="D6546" s="183">
        <v>-0.16737742792311</v>
      </c>
      <c r="E6546" s="183">
        <v>-0.30497027235642599</v>
      </c>
    </row>
    <row r="6547" spans="1:5" x14ac:dyDescent="0.25">
      <c r="A6547" s="183">
        <v>32810.829335579903</v>
      </c>
      <c r="B6547" s="183">
        <v>-1.5833998070925901</v>
      </c>
      <c r="C6547" s="183">
        <v>-0.10168571917267299</v>
      </c>
      <c r="D6547" s="183">
        <v>-0.167378161676077</v>
      </c>
      <c r="E6547" s="183">
        <v>-0.304973264991796</v>
      </c>
    </row>
    <row r="6548" spans="1:5" x14ac:dyDescent="0.25">
      <c r="A6548" s="183">
        <v>32814.0111986146</v>
      </c>
      <c r="B6548" s="183">
        <v>-0.27196373670450602</v>
      </c>
      <c r="C6548" s="183">
        <v>-0.101651277218057</v>
      </c>
      <c r="D6548" s="183">
        <v>-0.16738035196597001</v>
      </c>
      <c r="E6548" s="183">
        <v>-0.30498219816045002</v>
      </c>
    </row>
    <row r="6549" spans="1:5" x14ac:dyDescent="0.25">
      <c r="A6549" s="183">
        <v>32818.6315611932</v>
      </c>
      <c r="B6549" s="183">
        <v>-0.23006337243325301</v>
      </c>
      <c r="C6549" s="183">
        <v>-0.10160126205695701</v>
      </c>
      <c r="D6549" s="183">
        <v>-0.16738353247165</v>
      </c>
      <c r="E6549" s="183">
        <v>-0.30499530954052201</v>
      </c>
    </row>
    <row r="6550" spans="1:5" x14ac:dyDescent="0.25">
      <c r="A6550" s="183">
        <v>32821.049175316897</v>
      </c>
      <c r="B6550" s="183">
        <v>-0.24066540020626401</v>
      </c>
      <c r="C6550" s="183">
        <v>-0.101575089923286</v>
      </c>
      <c r="D6550" s="183">
        <v>-0.167385196677721</v>
      </c>
      <c r="E6550" s="183">
        <v>-0.30500217725608297</v>
      </c>
    </row>
    <row r="6551" spans="1:5" x14ac:dyDescent="0.25">
      <c r="A6551" s="183">
        <v>32822.372177415702</v>
      </c>
      <c r="B6551" s="183">
        <v>6.4915644317387097E-2</v>
      </c>
      <c r="C6551" s="183">
        <v>-0.101560767366798</v>
      </c>
      <c r="D6551" s="183">
        <v>-0.167386107388865</v>
      </c>
      <c r="E6551" s="183">
        <v>-0.30500595837991701</v>
      </c>
    </row>
    <row r="6552" spans="1:5" x14ac:dyDescent="0.25">
      <c r="A6552" s="183">
        <v>32822.491454192401</v>
      </c>
      <c r="B6552" s="183">
        <v>-0.33568970545707599</v>
      </c>
      <c r="C6552" s="183">
        <v>-0.101559476087041</v>
      </c>
      <c r="D6552" s="183">
        <v>-0.167386189495076</v>
      </c>
      <c r="E6552" s="183">
        <v>-0.30500630043409199</v>
      </c>
    </row>
    <row r="6553" spans="1:5" x14ac:dyDescent="0.25">
      <c r="A6553" s="183">
        <v>32825.270979248999</v>
      </c>
      <c r="B6553" s="183">
        <v>-0.45277577909702499</v>
      </c>
      <c r="C6553" s="183">
        <v>-0.101529384358147</v>
      </c>
      <c r="D6553" s="183">
        <v>-0.16738810282873301</v>
      </c>
      <c r="E6553" s="183">
        <v>-0.30501427137509601</v>
      </c>
    </row>
    <row r="6554" spans="1:5" x14ac:dyDescent="0.25">
      <c r="A6554" s="183">
        <v>32830.012331439902</v>
      </c>
      <c r="B6554" s="183">
        <v>-5.5026216775355699E-2</v>
      </c>
      <c r="C6554" s="183">
        <v>-0.10147805064071901</v>
      </c>
      <c r="D6554" s="183">
        <v>-0.16739136661968401</v>
      </c>
      <c r="E6554" s="183">
        <v>-0.30502795909136599</v>
      </c>
    </row>
    <row r="6555" spans="1:5" x14ac:dyDescent="0.25">
      <c r="A6555" s="183">
        <v>32831.9807761556</v>
      </c>
      <c r="B6555" s="183">
        <v>-0.13607570335956201</v>
      </c>
      <c r="C6555" s="183">
        <v>-0.101456737730324</v>
      </c>
      <c r="D6555" s="183">
        <v>-0.167392714019344</v>
      </c>
      <c r="E6555" s="183">
        <v>-0.30503366318875602</v>
      </c>
    </row>
    <row r="6556" spans="1:5" x14ac:dyDescent="0.25">
      <c r="A6556" s="183">
        <v>32835.319138397099</v>
      </c>
      <c r="B6556" s="183">
        <v>0.18793777855286001</v>
      </c>
      <c r="C6556" s="183">
        <v>-0.101420590845244</v>
      </c>
      <c r="D6556" s="183">
        <v>-0.16739499588963699</v>
      </c>
      <c r="E6556" s="183">
        <v>-0.30504341744089802</v>
      </c>
    </row>
    <row r="6557" spans="1:5" x14ac:dyDescent="0.25">
      <c r="A6557" s="183">
        <v>32842.203668431102</v>
      </c>
      <c r="B6557" s="183">
        <v>-1.46213598448328</v>
      </c>
      <c r="C6557" s="183">
        <v>-0.101346041619144</v>
      </c>
      <c r="D6557" s="183">
        <v>-0.16739964312167099</v>
      </c>
      <c r="E6557" s="183">
        <v>-0.30506362047486602</v>
      </c>
    </row>
    <row r="6558" spans="1:5" x14ac:dyDescent="0.25">
      <c r="A6558" s="183">
        <v>32842.660449568903</v>
      </c>
      <c r="B6558" s="183">
        <v>-0.31752714377061297</v>
      </c>
      <c r="C6558" s="183">
        <v>-0.10134109510388099</v>
      </c>
      <c r="D6558" s="183">
        <v>-0.16739995051527401</v>
      </c>
      <c r="E6558" s="183">
        <v>-0.30506497003758998</v>
      </c>
    </row>
    <row r="6559" spans="1:5" x14ac:dyDescent="0.25">
      <c r="A6559" s="183">
        <v>32844.497119144602</v>
      </c>
      <c r="B6559" s="183">
        <v>0.15477511982398001</v>
      </c>
      <c r="C6559" s="183">
        <v>-0.10132120525806999</v>
      </c>
      <c r="D6559" s="183">
        <v>-0.16740118651307001</v>
      </c>
      <c r="E6559" s="183">
        <v>-0.30507039648931999</v>
      </c>
    </row>
    <row r="6560" spans="1:5" x14ac:dyDescent="0.25">
      <c r="A6560" s="183">
        <v>32845.9057174392</v>
      </c>
      <c r="B6560" s="183">
        <v>-2.8815702942974801E-2</v>
      </c>
      <c r="C6560" s="183">
        <v>-0.10130595096426</v>
      </c>
      <c r="D6560" s="183">
        <v>-0.167402134437732</v>
      </c>
      <c r="E6560" s="183">
        <v>-0.30507457694433099</v>
      </c>
    </row>
    <row r="6561" spans="1:5" x14ac:dyDescent="0.25">
      <c r="A6561" s="183">
        <v>32850.897214967998</v>
      </c>
      <c r="B6561" s="183">
        <v>-0.34501806385475198</v>
      </c>
      <c r="C6561" s="183">
        <v>-0.101251893214995</v>
      </c>
      <c r="D6561" s="183">
        <v>-0.167405493495901</v>
      </c>
      <c r="E6561" s="183">
        <v>-0.30508946481646998</v>
      </c>
    </row>
    <row r="6562" spans="1:5" x14ac:dyDescent="0.25">
      <c r="A6562" s="183">
        <v>32850.932705644002</v>
      </c>
      <c r="B6562" s="183">
        <v>-0.33896004924273099</v>
      </c>
      <c r="C6562" s="183">
        <v>-0.101251508845174</v>
      </c>
      <c r="D6562" s="183">
        <v>-0.167405517379564</v>
      </c>
      <c r="E6562" s="183">
        <v>-0.30508957117152102</v>
      </c>
    </row>
    <row r="6563" spans="1:5" x14ac:dyDescent="0.25">
      <c r="A6563" s="183">
        <v>32852.610161917903</v>
      </c>
      <c r="B6563" s="183">
        <v>-0.51920993503160595</v>
      </c>
      <c r="C6563" s="183">
        <v>-0.101233340798922</v>
      </c>
      <c r="D6563" s="183">
        <v>-0.16740664623381399</v>
      </c>
      <c r="E6563" s="183">
        <v>-0.30509460125849602</v>
      </c>
    </row>
    <row r="6564" spans="1:5" x14ac:dyDescent="0.25">
      <c r="A6564" s="183">
        <v>32854.589558115404</v>
      </c>
      <c r="B6564" s="183">
        <v>-0.34432777319291002</v>
      </c>
      <c r="C6564" s="183">
        <v>-0.101211902528235</v>
      </c>
      <c r="D6564" s="183">
        <v>-0.16740797828034501</v>
      </c>
      <c r="E6564" s="183">
        <v>-0.30510055404351</v>
      </c>
    </row>
    <row r="6565" spans="1:5" x14ac:dyDescent="0.25">
      <c r="A6565" s="183">
        <v>32870.1917504585</v>
      </c>
      <c r="B6565" s="183">
        <v>-0.222741427125872</v>
      </c>
      <c r="C6565" s="183">
        <v>-0.101042899672467</v>
      </c>
      <c r="D6565" s="183">
        <v>-0.167418477869163</v>
      </c>
      <c r="E6565" s="183">
        <v>-0.30514813327795298</v>
      </c>
    </row>
    <row r="6566" spans="1:5" x14ac:dyDescent="0.25">
      <c r="A6566" s="183">
        <v>32871.6712935873</v>
      </c>
      <c r="B6566" s="183">
        <v>-0.37343241013183498</v>
      </c>
      <c r="C6566" s="183">
        <v>-0.101026871601876</v>
      </c>
      <c r="D6566" s="183">
        <v>-0.16741947353657699</v>
      </c>
      <c r="E6566" s="183">
        <v>-0.30515270409170703</v>
      </c>
    </row>
    <row r="6567" spans="1:5" x14ac:dyDescent="0.25">
      <c r="A6567" s="183">
        <v>32871.822755508401</v>
      </c>
      <c r="B6567" s="183">
        <v>-0.234456075268452</v>
      </c>
      <c r="C6567" s="183">
        <v>-0.10102523079646999</v>
      </c>
      <c r="D6567" s="183">
        <v>-0.167419575463784</v>
      </c>
      <c r="E6567" s="183">
        <v>-0.30515317480975601</v>
      </c>
    </row>
    <row r="6568" spans="1:5" x14ac:dyDescent="0.25">
      <c r="A6568" s="183">
        <v>32874.486433980099</v>
      </c>
      <c r="B6568" s="183">
        <v>-0.107907305945443</v>
      </c>
      <c r="C6568" s="183">
        <v>-0.100996373744575</v>
      </c>
      <c r="D6568" s="183">
        <v>-0.167421368002171</v>
      </c>
      <c r="E6568" s="183">
        <v>-0.30516145307221498</v>
      </c>
    </row>
    <row r="6569" spans="1:5" x14ac:dyDescent="0.25">
      <c r="A6569" s="183">
        <v>32877.344656035399</v>
      </c>
      <c r="B6569" s="183">
        <v>-3.85388824005184E-2</v>
      </c>
      <c r="C6569" s="183">
        <v>-0.10096540738328701</v>
      </c>
      <c r="D6569" s="183">
        <v>-0.16742329145982801</v>
      </c>
      <c r="E6569" s="183">
        <v>-0.30517033594324799</v>
      </c>
    </row>
    <row r="6570" spans="1:5" x14ac:dyDescent="0.25">
      <c r="A6570" s="183">
        <v>32884.913837489803</v>
      </c>
      <c r="B6570" s="183">
        <v>0.145746404448999</v>
      </c>
      <c r="C6570" s="183">
        <v>-0.100883398680903</v>
      </c>
      <c r="D6570" s="183">
        <v>-0.167428385185839</v>
      </c>
      <c r="E6570" s="183">
        <v>-0.30519412836077497</v>
      </c>
    </row>
    <row r="6571" spans="1:5" x14ac:dyDescent="0.25">
      <c r="A6571" s="183">
        <v>32892.007118022098</v>
      </c>
      <c r="B6571" s="183">
        <v>-0.87252691052059905</v>
      </c>
      <c r="C6571" s="183">
        <v>-0.10080653844118501</v>
      </c>
      <c r="D6571" s="183">
        <v>-0.16743315865147301</v>
      </c>
      <c r="E6571" s="183">
        <v>-0.30521663169969998</v>
      </c>
    </row>
    <row r="6572" spans="1:5" x14ac:dyDescent="0.25">
      <c r="A6572" s="183">
        <v>32893.814626195301</v>
      </c>
      <c r="B6572" s="183">
        <v>-1.49945382737834</v>
      </c>
      <c r="C6572" s="183">
        <v>-0.100786951978741</v>
      </c>
      <c r="D6572" s="183">
        <v>-0.167434375024928</v>
      </c>
      <c r="E6572" s="183">
        <v>-0.30522241272432499</v>
      </c>
    </row>
    <row r="6573" spans="1:5" x14ac:dyDescent="0.25">
      <c r="A6573" s="183">
        <v>32900.991184968603</v>
      </c>
      <c r="B6573" s="183">
        <v>-0.77812581316680796</v>
      </c>
      <c r="C6573" s="183">
        <v>-0.10070917726262001</v>
      </c>
      <c r="D6573" s="183">
        <v>-0.16743918848279901</v>
      </c>
      <c r="E6573" s="183">
        <v>-0.30524552120069198</v>
      </c>
    </row>
    <row r="6574" spans="1:5" x14ac:dyDescent="0.25">
      <c r="A6574" s="183">
        <v>32902.3302172564</v>
      </c>
      <c r="B6574" s="183">
        <v>0.20737339605629801</v>
      </c>
      <c r="C6574" s="183">
        <v>-0.10069466545483199</v>
      </c>
      <c r="D6574" s="183">
        <v>-0.167440070477265</v>
      </c>
      <c r="E6574" s="183">
        <v>-0.30524986132799498</v>
      </c>
    </row>
    <row r="6575" spans="1:5" x14ac:dyDescent="0.25">
      <c r="A6575" s="183">
        <v>32907.2932900366</v>
      </c>
      <c r="B6575" s="183">
        <v>-0.56924878984875305</v>
      </c>
      <c r="C6575" s="183">
        <v>-0.10064087798541101</v>
      </c>
      <c r="D6575" s="183">
        <v>-0.16744333955655999</v>
      </c>
      <c r="E6575" s="183">
        <v>-0.30526602578675199</v>
      </c>
    </row>
    <row r="6576" spans="1:5" x14ac:dyDescent="0.25">
      <c r="A6576" s="183">
        <v>32914.6625932885</v>
      </c>
      <c r="B6576" s="183">
        <v>0.55876577337357103</v>
      </c>
      <c r="C6576" s="183">
        <v>-0.10056100818618199</v>
      </c>
      <c r="D6576" s="183">
        <v>-0.16744819357296101</v>
      </c>
      <c r="E6576" s="183">
        <v>-0.30529025681956401</v>
      </c>
    </row>
    <row r="6577" spans="1:5" x14ac:dyDescent="0.25">
      <c r="A6577" s="183">
        <v>32917.947704312399</v>
      </c>
      <c r="B6577" s="183">
        <v>0.12247968106176001</v>
      </c>
      <c r="C6577" s="183">
        <v>-0.100525399992376</v>
      </c>
      <c r="D6577" s="183">
        <v>-0.16745035741155601</v>
      </c>
      <c r="E6577" s="183">
        <v>-0.305301143406847</v>
      </c>
    </row>
    <row r="6578" spans="1:5" x14ac:dyDescent="0.25">
      <c r="A6578" s="183">
        <v>32925.659391501198</v>
      </c>
      <c r="B6578" s="183">
        <v>-0.43914160534385099</v>
      </c>
      <c r="C6578" s="183">
        <v>-0.10044180521649899</v>
      </c>
      <c r="D6578" s="183">
        <v>-0.167455411151061</v>
      </c>
      <c r="E6578" s="183">
        <v>-0.30532691886473601</v>
      </c>
    </row>
    <row r="6579" spans="1:5" x14ac:dyDescent="0.25">
      <c r="A6579" s="183">
        <v>32928.629403160099</v>
      </c>
      <c r="B6579" s="183">
        <v>1.78911449782218</v>
      </c>
      <c r="C6579" s="183">
        <v>-0.10040960980981101</v>
      </c>
      <c r="D6579" s="183">
        <v>-0.16745734967127601</v>
      </c>
      <c r="E6579" s="183">
        <v>-0.30533693898823</v>
      </c>
    </row>
    <row r="6580" spans="1:5" x14ac:dyDescent="0.25">
      <c r="A6580" s="183">
        <v>32930.301842147201</v>
      </c>
      <c r="B6580" s="183">
        <v>0.132519185425406</v>
      </c>
      <c r="C6580" s="183">
        <v>-0.10039147903390599</v>
      </c>
      <c r="D6580" s="183">
        <v>-0.16745844126860099</v>
      </c>
      <c r="E6580" s="183">
        <v>-0.30534258140553699</v>
      </c>
    </row>
    <row r="6581" spans="1:5" x14ac:dyDescent="0.25">
      <c r="A6581" s="183">
        <v>32932.116212048997</v>
      </c>
      <c r="B6581" s="183">
        <v>9.5500762062350503E-2</v>
      </c>
      <c r="C6581" s="183">
        <v>-0.100371809596425</v>
      </c>
      <c r="D6581" s="183">
        <v>-0.16745962550392901</v>
      </c>
      <c r="E6581" s="183">
        <v>-0.30534873440837002</v>
      </c>
    </row>
    <row r="6582" spans="1:5" x14ac:dyDescent="0.25">
      <c r="A6582" s="183">
        <v>32932.674804736002</v>
      </c>
      <c r="B6582" s="183">
        <v>0.154893011954438</v>
      </c>
      <c r="C6582" s="183">
        <v>-0.100365753701932</v>
      </c>
      <c r="D6582" s="183">
        <v>-0.16745999009617299</v>
      </c>
      <c r="E6582" s="183">
        <v>-0.30535063162604698</v>
      </c>
    </row>
    <row r="6583" spans="1:5" x14ac:dyDescent="0.25">
      <c r="A6583" s="183">
        <v>32938.367787671799</v>
      </c>
      <c r="B6583" s="183">
        <v>0.19517074430932499</v>
      </c>
      <c r="C6583" s="183">
        <v>-0.100304032565593</v>
      </c>
      <c r="D6583" s="183">
        <v>-0.16746368199546</v>
      </c>
      <c r="E6583" s="183">
        <v>-0.30537005594095701</v>
      </c>
    </row>
    <row r="6584" spans="1:5" x14ac:dyDescent="0.25">
      <c r="A6584" s="183">
        <v>32943.212116272298</v>
      </c>
      <c r="B6584" s="183">
        <v>-0.38420804923017199</v>
      </c>
      <c r="C6584" s="183">
        <v>-0.10025151033475301</v>
      </c>
      <c r="D6584" s="183">
        <v>-0.16746682333257801</v>
      </c>
      <c r="E6584" s="183">
        <v>-0.30538672434950298</v>
      </c>
    </row>
    <row r="6585" spans="1:5" x14ac:dyDescent="0.25">
      <c r="A6585" s="183">
        <v>32945.161367688503</v>
      </c>
      <c r="B6585" s="183">
        <v>-0.29034857337647502</v>
      </c>
      <c r="C6585" s="183">
        <v>-0.100230375060353</v>
      </c>
      <c r="D6585" s="183">
        <v>-0.167468078804557</v>
      </c>
      <c r="E6585" s="183">
        <v>-0.30539345593536099</v>
      </c>
    </row>
    <row r="6586" spans="1:5" x14ac:dyDescent="0.25">
      <c r="A6586" s="183">
        <v>32952.452468574797</v>
      </c>
      <c r="B6586" s="183">
        <v>-0.100188788867106</v>
      </c>
      <c r="C6586" s="183">
        <v>-0.100151317831772</v>
      </c>
      <c r="D6586" s="183">
        <v>-0.16747276379228401</v>
      </c>
      <c r="E6586" s="183">
        <v>-0.30541884669534702</v>
      </c>
    </row>
    <row r="6587" spans="1:5" x14ac:dyDescent="0.25">
      <c r="A6587" s="183">
        <v>32958.785376395303</v>
      </c>
      <c r="B6587" s="183">
        <v>-0.191288806851275</v>
      </c>
      <c r="C6587" s="183">
        <v>-0.100082645088617</v>
      </c>
      <c r="D6587" s="183">
        <v>-0.16747683308111599</v>
      </c>
      <c r="E6587" s="183">
        <v>-0.30544117795890102</v>
      </c>
    </row>
    <row r="6588" spans="1:5" x14ac:dyDescent="0.25">
      <c r="A6588" s="183">
        <v>32963.005442245398</v>
      </c>
      <c r="B6588" s="183">
        <v>-0.17728486206079999</v>
      </c>
      <c r="C6588" s="183">
        <v>-0.100036881155566</v>
      </c>
      <c r="D6588" s="183">
        <v>-0.16747954473701299</v>
      </c>
      <c r="E6588" s="183">
        <v>-0.30545614775962998</v>
      </c>
    </row>
    <row r="6589" spans="1:5" x14ac:dyDescent="0.25">
      <c r="A6589" s="183">
        <v>32967.522813298703</v>
      </c>
      <c r="B6589" s="183">
        <v>-0.325949883462129</v>
      </c>
      <c r="C6589" s="183">
        <v>-9.9987890680527505E-2</v>
      </c>
      <c r="D6589" s="183">
        <v>-0.167482409105423</v>
      </c>
      <c r="E6589" s="183">
        <v>-0.30547217218836997</v>
      </c>
    </row>
    <row r="6590" spans="1:5" x14ac:dyDescent="0.25">
      <c r="A6590" s="183">
        <v>32967.580058065301</v>
      </c>
      <c r="B6590" s="183">
        <v>0.25819794499495302</v>
      </c>
      <c r="C6590" s="183">
        <v>-9.9987269866280704E-2</v>
      </c>
      <c r="D6590" s="183">
        <v>-0.16748244539607399</v>
      </c>
      <c r="E6590" s="183">
        <v>-0.30547237706284203</v>
      </c>
    </row>
    <row r="6591" spans="1:5" x14ac:dyDescent="0.25">
      <c r="A6591" s="183">
        <v>32967.961953917496</v>
      </c>
      <c r="B6591" s="183">
        <v>-0.61042373002122596</v>
      </c>
      <c r="C6591" s="183">
        <v>-9.9983128240765703E-2</v>
      </c>
      <c r="D6591" s="183">
        <v>-0.16748268750115999</v>
      </c>
      <c r="E6591" s="183">
        <v>-0.30547374449674197</v>
      </c>
    </row>
    <row r="6592" spans="1:5" x14ac:dyDescent="0.25">
      <c r="A6592" s="183">
        <v>32978.619295274802</v>
      </c>
      <c r="B6592" s="183">
        <v>-0.19257639098121401</v>
      </c>
      <c r="C6592" s="183">
        <v>-9.9867542568818093E-2</v>
      </c>
      <c r="D6592" s="183">
        <v>-0.167489443784408</v>
      </c>
      <c r="E6592" s="183">
        <v>-0.30551221373826398</v>
      </c>
    </row>
    <row r="6593" spans="1:5" x14ac:dyDescent="0.25">
      <c r="A6593" s="183">
        <v>32979.8817879731</v>
      </c>
      <c r="B6593" s="183">
        <v>-0.47712318368257101</v>
      </c>
      <c r="C6593" s="183">
        <v>-9.9853848800315406E-2</v>
      </c>
      <c r="D6593" s="183">
        <v>-0.16749024414896299</v>
      </c>
      <c r="E6593" s="183">
        <v>-0.30551680635153899</v>
      </c>
    </row>
    <row r="6594" spans="1:5" x14ac:dyDescent="0.25">
      <c r="A6594" s="183">
        <v>32982.418827494897</v>
      </c>
      <c r="B6594" s="183">
        <v>0.46643804112085402</v>
      </c>
      <c r="C6594" s="183">
        <v>-9.9826330315236605E-2</v>
      </c>
      <c r="D6594" s="183">
        <v>-0.16749185251985399</v>
      </c>
      <c r="E6594" s="183">
        <v>-0.30552606925627401</v>
      </c>
    </row>
    <row r="6595" spans="1:5" x14ac:dyDescent="0.25">
      <c r="A6595" s="183">
        <v>32986.2554393151</v>
      </c>
      <c r="B6595" s="183">
        <v>-0.309425575002376</v>
      </c>
      <c r="C6595" s="183">
        <v>-9.9784715770322399E-2</v>
      </c>
      <c r="D6595" s="183">
        <v>-0.16749428476212699</v>
      </c>
      <c r="E6595" s="183">
        <v>-0.30554014628994097</v>
      </c>
    </row>
    <row r="6596" spans="1:5" x14ac:dyDescent="0.25">
      <c r="A6596" s="183">
        <v>32988.120650898098</v>
      </c>
      <c r="B6596" s="183">
        <v>7.7321149857301194E-2</v>
      </c>
      <c r="C6596" s="183">
        <v>-9.9764484395653996E-2</v>
      </c>
      <c r="D6596" s="183">
        <v>-0.16749545211031899</v>
      </c>
      <c r="E6596" s="183">
        <v>-0.30554701938442802</v>
      </c>
    </row>
    <row r="6597" spans="1:5" x14ac:dyDescent="0.25">
      <c r="A6597" s="183">
        <v>32990.350570608498</v>
      </c>
      <c r="B6597" s="183">
        <v>-0.34950600369761903</v>
      </c>
      <c r="C6597" s="183">
        <v>-9.9740295620177999E-2</v>
      </c>
      <c r="D6597" s="183">
        <v>-0.16749684771217299</v>
      </c>
      <c r="E6597" s="183">
        <v>-0.30555525071905998</v>
      </c>
    </row>
    <row r="6598" spans="1:5" x14ac:dyDescent="0.25">
      <c r="A6598" s="183">
        <v>32998.717918923001</v>
      </c>
      <c r="B6598" s="183">
        <v>-0.37910593498402501</v>
      </c>
      <c r="C6598" s="183">
        <v>-9.9649528871742998E-2</v>
      </c>
      <c r="D6598" s="183">
        <v>-0.16750208444188999</v>
      </c>
      <c r="E6598" s="183">
        <v>-0.305586403954687</v>
      </c>
    </row>
    <row r="6599" spans="1:5" x14ac:dyDescent="0.25">
      <c r="A6599" s="183">
        <v>33005.188103935798</v>
      </c>
      <c r="B6599" s="183">
        <v>0.18773077189766499</v>
      </c>
      <c r="C6599" s="183">
        <v>-9.9579337227827594E-2</v>
      </c>
      <c r="D6599" s="183">
        <v>-0.167506116527604</v>
      </c>
      <c r="E6599" s="183">
        <v>-0.305610749306095</v>
      </c>
    </row>
    <row r="6600" spans="1:5" x14ac:dyDescent="0.25">
      <c r="A6600" s="183">
        <v>33006.0756016503</v>
      </c>
      <c r="B6600" s="183">
        <v>-0.31387070403417999</v>
      </c>
      <c r="C6600" s="183">
        <v>-9.9569708949684393E-2</v>
      </c>
      <c r="D6600" s="183">
        <v>-0.167506667759552</v>
      </c>
      <c r="E6600" s="183">
        <v>-0.30561410676946799</v>
      </c>
    </row>
    <row r="6601" spans="1:5" x14ac:dyDescent="0.25">
      <c r="A6601" s="183">
        <v>33011.419374627098</v>
      </c>
      <c r="B6601" s="183">
        <v>1.0728080743113999</v>
      </c>
      <c r="C6601" s="183">
        <v>-9.9511734074947095E-2</v>
      </c>
      <c r="D6601" s="183">
        <v>-0.167509978358236</v>
      </c>
      <c r="E6601" s="183">
        <v>-0.30563442096278198</v>
      </c>
    </row>
    <row r="6602" spans="1:5" x14ac:dyDescent="0.25">
      <c r="A6602" s="183">
        <v>33015.191842535198</v>
      </c>
      <c r="B6602" s="183">
        <v>3.54570118220821E-2</v>
      </c>
      <c r="C6602" s="183">
        <v>-9.9470804180569E-2</v>
      </c>
      <c r="D6602" s="183">
        <v>-0.16751230855701901</v>
      </c>
      <c r="E6602" s="183">
        <v>-0.30564884370857098</v>
      </c>
    </row>
    <row r="6603" spans="1:5" x14ac:dyDescent="0.25">
      <c r="A6603" s="183">
        <v>33022.241632746998</v>
      </c>
      <c r="B6603" s="183">
        <v>-0.166510130988273</v>
      </c>
      <c r="C6603" s="183">
        <v>-9.9394314895117603E-2</v>
      </c>
      <c r="D6603" s="183">
        <v>-0.1675166257672</v>
      </c>
      <c r="E6603" s="183">
        <v>-0.30567603882274902</v>
      </c>
    </row>
    <row r="6604" spans="1:5" x14ac:dyDescent="0.25">
      <c r="A6604" s="183">
        <v>33025.0004147441</v>
      </c>
      <c r="B6604" s="183">
        <v>-0.55514253677120295</v>
      </c>
      <c r="C6604" s="183">
        <v>-9.9364380884757506E-2</v>
      </c>
      <c r="D6604" s="183">
        <v>-0.167518315213462</v>
      </c>
      <c r="E6604" s="183">
        <v>-0.30568672733882601</v>
      </c>
    </row>
    <row r="6605" spans="1:5" x14ac:dyDescent="0.25">
      <c r="A6605" s="183">
        <v>33025.3372294941</v>
      </c>
      <c r="B6605" s="183">
        <v>-0.18221616559116499</v>
      </c>
      <c r="C6605" s="183">
        <v>-9.9360726295078403E-2</v>
      </c>
      <c r="D6605" s="183">
        <v>-0.16751852147492899</v>
      </c>
      <c r="E6605" s="183">
        <v>-0.30568803766922698</v>
      </c>
    </row>
    <row r="6606" spans="1:5" x14ac:dyDescent="0.25">
      <c r="A6606" s="183">
        <v>33026.847536216599</v>
      </c>
      <c r="B6606" s="183">
        <v>-0.37720208720912801</v>
      </c>
      <c r="C6606" s="183">
        <v>-9.9344338796128903E-2</v>
      </c>
      <c r="D6606" s="183">
        <v>-0.16751944636933899</v>
      </c>
      <c r="E6606" s="183">
        <v>-0.305693923857635</v>
      </c>
    </row>
    <row r="6607" spans="1:5" x14ac:dyDescent="0.25">
      <c r="A6607" s="183">
        <v>33032.9787120564</v>
      </c>
      <c r="B6607" s="183">
        <v>-0.17831250252446901</v>
      </c>
      <c r="C6607" s="183">
        <v>-9.9277810090751997E-2</v>
      </c>
      <c r="D6607" s="183">
        <v>-0.167523201030678</v>
      </c>
      <c r="E6607" s="183">
        <v>-0.30571796607700502</v>
      </c>
    </row>
    <row r="6608" spans="1:5" x14ac:dyDescent="0.25">
      <c r="A6608" s="183">
        <v>33036.354505287403</v>
      </c>
      <c r="B6608" s="183">
        <v>-0.14169542029944801</v>
      </c>
      <c r="C6608" s="183">
        <v>-9.9241178434527594E-2</v>
      </c>
      <c r="D6608" s="183">
        <v>-0.167525244289361</v>
      </c>
      <c r="E6608" s="183">
        <v>-0.305731246150027</v>
      </c>
    </row>
    <row r="6609" spans="1:5" x14ac:dyDescent="0.25">
      <c r="A6609" s="183">
        <v>33036.907661392703</v>
      </c>
      <c r="B6609" s="183">
        <v>0.176493525099852</v>
      </c>
      <c r="C6609" s="183">
        <v>-9.9235175873479797E-2</v>
      </c>
      <c r="D6609" s="183">
        <v>-0.16752557859825901</v>
      </c>
      <c r="E6609" s="183">
        <v>-0.30573343339244402</v>
      </c>
    </row>
    <row r="6610" spans="1:5" x14ac:dyDescent="0.25">
      <c r="A6610" s="183">
        <v>33043.099899604298</v>
      </c>
      <c r="B6610" s="183">
        <v>-2.17044530064214E-2</v>
      </c>
      <c r="C6610" s="183">
        <v>-9.9167979618863894E-2</v>
      </c>
      <c r="D6610" s="183">
        <v>-0.167529320978241</v>
      </c>
      <c r="E6610" s="183">
        <v>-0.30575815047871102</v>
      </c>
    </row>
    <row r="6611" spans="1:5" x14ac:dyDescent="0.25">
      <c r="A6611" s="183">
        <v>33047.449798736401</v>
      </c>
      <c r="B6611" s="183">
        <v>-0.37641623476695202</v>
      </c>
      <c r="C6611" s="183">
        <v>-9.9120774070489401E-2</v>
      </c>
      <c r="D6611" s="183">
        <v>-0.16753194991060399</v>
      </c>
      <c r="E6611" s="183">
        <v>-0.30577556342839401</v>
      </c>
    </row>
    <row r="6612" spans="1:5" x14ac:dyDescent="0.25">
      <c r="A6612" s="183">
        <v>33057.342853562397</v>
      </c>
      <c r="B6612" s="183">
        <v>0.25812801794618001</v>
      </c>
      <c r="C6612" s="183">
        <v>-9.9013408372724696E-2</v>
      </c>
      <c r="D6612" s="183">
        <v>-0.16753788429494701</v>
      </c>
      <c r="E6612" s="183">
        <v>-0.30581544415923601</v>
      </c>
    </row>
    <row r="6613" spans="1:5" x14ac:dyDescent="0.25">
      <c r="A6613" s="183">
        <v>33057.517171900799</v>
      </c>
      <c r="B6613" s="183">
        <v>-0.15902350970711199</v>
      </c>
      <c r="C6613" s="183">
        <v>-9.9011516452953599E-2</v>
      </c>
      <c r="D6613" s="183">
        <v>-0.16753798861476299</v>
      </c>
      <c r="E6613" s="183">
        <v>-0.30581615129467499</v>
      </c>
    </row>
    <row r="6614" spans="1:5" x14ac:dyDescent="0.25">
      <c r="A6614" s="183">
        <v>33061.144621098101</v>
      </c>
      <c r="B6614" s="183">
        <v>-0.34505447386924398</v>
      </c>
      <c r="C6614" s="183">
        <v>-9.8972146855253101E-2</v>
      </c>
      <c r="D6614" s="183">
        <v>-0.16754015085006099</v>
      </c>
      <c r="E6614" s="183">
        <v>-0.305830959040645</v>
      </c>
    </row>
    <row r="6615" spans="1:5" x14ac:dyDescent="0.25">
      <c r="A6615" s="183">
        <v>33064.810021649202</v>
      </c>
      <c r="B6615" s="183">
        <v>-0.248159166039497</v>
      </c>
      <c r="C6615" s="183">
        <v>-9.8932365269089897E-2</v>
      </c>
      <c r="D6615" s="183">
        <v>-0.16754231812408299</v>
      </c>
      <c r="E6615" s="183">
        <v>-0.30584600006523299</v>
      </c>
    </row>
    <row r="6616" spans="1:5" x14ac:dyDescent="0.25">
      <c r="A6616" s="183">
        <v>33066.588911018698</v>
      </c>
      <c r="B6616" s="183">
        <v>-0.46098240504662802</v>
      </c>
      <c r="C6616" s="183">
        <v>-9.8913057429562704E-2</v>
      </c>
      <c r="D6616" s="183">
        <v>-0.16754336750532201</v>
      </c>
      <c r="E6616" s="183">
        <v>-0.30585332853969599</v>
      </c>
    </row>
    <row r="6617" spans="1:5" x14ac:dyDescent="0.25">
      <c r="A6617" s="183">
        <v>33067.318095327202</v>
      </c>
      <c r="B6617" s="183">
        <v>-0.35628223152789401</v>
      </c>
      <c r="C6617" s="183">
        <v>-9.8905142955590497E-2</v>
      </c>
      <c r="D6617" s="183">
        <v>-0.16754379765704799</v>
      </c>
      <c r="E6617" s="183">
        <v>-0.30585633255370398</v>
      </c>
    </row>
    <row r="6618" spans="1:5" x14ac:dyDescent="0.25">
      <c r="A6618" s="183">
        <v>33068.583610745503</v>
      </c>
      <c r="B6618" s="183">
        <v>-0.170464958160887</v>
      </c>
      <c r="C6618" s="183">
        <v>-9.88914072117969E-2</v>
      </c>
      <c r="D6618" s="183">
        <v>-0.167544544194838</v>
      </c>
      <c r="E6618" s="183">
        <v>-0.30586156085656802</v>
      </c>
    </row>
    <row r="6619" spans="1:5" x14ac:dyDescent="0.25">
      <c r="A6619" s="183">
        <v>33088.756504144898</v>
      </c>
      <c r="B6619" s="183">
        <v>-1.5632829190492701</v>
      </c>
      <c r="C6619" s="183">
        <v>-9.8672442747248595E-2</v>
      </c>
      <c r="D6619" s="183">
        <v>-0.167556388162304</v>
      </c>
      <c r="E6619" s="183">
        <v>-0.30594614994903901</v>
      </c>
    </row>
    <row r="6620" spans="1:5" x14ac:dyDescent="0.25">
      <c r="A6620" s="183">
        <v>33089.541644487203</v>
      </c>
      <c r="B6620" s="183">
        <v>-0.28889409691234003</v>
      </c>
      <c r="C6620" s="183">
        <v>-9.8663919980217799E-2</v>
      </c>
      <c r="D6620" s="183">
        <v>-0.16755684574247001</v>
      </c>
      <c r="E6620" s="183">
        <v>-0.30594949398639898</v>
      </c>
    </row>
    <row r="6621" spans="1:5" x14ac:dyDescent="0.25">
      <c r="A6621" s="183">
        <v>33090.349308833698</v>
      </c>
      <c r="B6621" s="183">
        <v>-0.36120813121190998</v>
      </c>
      <c r="C6621" s="183">
        <v>-9.8655152601553497E-2</v>
      </c>
      <c r="D6621" s="183">
        <v>-0.16755731644963601</v>
      </c>
      <c r="E6621" s="183">
        <v>-0.30595293395706902</v>
      </c>
    </row>
    <row r="6622" spans="1:5" x14ac:dyDescent="0.25">
      <c r="A6622" s="183">
        <v>33094.474458203898</v>
      </c>
      <c r="B6622" s="183">
        <v>0.14322797543659899</v>
      </c>
      <c r="C6622" s="183">
        <v>-9.8610373020006095E-2</v>
      </c>
      <c r="D6622" s="183">
        <v>-0.167559693831731</v>
      </c>
      <c r="E6622" s="183">
        <v>-0.30597056587823401</v>
      </c>
    </row>
    <row r="6623" spans="1:5" x14ac:dyDescent="0.25">
      <c r="A6623" s="183">
        <v>33095.869728627098</v>
      </c>
      <c r="B6623" s="183">
        <v>-0.46012867502402999</v>
      </c>
      <c r="C6623" s="183">
        <v>-9.8595226743185604E-2</v>
      </c>
      <c r="D6623" s="183">
        <v>-0.167560497945868</v>
      </c>
      <c r="E6623" s="183">
        <v>-0.305976538341941</v>
      </c>
    </row>
    <row r="6624" spans="1:5" x14ac:dyDescent="0.25">
      <c r="A6624" s="183">
        <v>33099.748061287799</v>
      </c>
      <c r="B6624" s="183">
        <v>0.42910111730352102</v>
      </c>
      <c r="C6624" s="183">
        <v>-9.8553125144259804E-2</v>
      </c>
      <c r="D6624" s="183">
        <v>-0.167562733083992</v>
      </c>
      <c r="E6624" s="183">
        <v>-0.30599323677364698</v>
      </c>
    </row>
    <row r="6625" spans="1:5" x14ac:dyDescent="0.25">
      <c r="A6625" s="183">
        <v>33101.364988346199</v>
      </c>
      <c r="B6625" s="183">
        <v>-0.35036740686597001</v>
      </c>
      <c r="C6625" s="183">
        <v>-9.8535572180729794E-2</v>
      </c>
      <c r="D6625" s="183">
        <v>-0.16756366494199099</v>
      </c>
      <c r="E6625" s="183">
        <v>-0.30600021870897298</v>
      </c>
    </row>
    <row r="6626" spans="1:5" x14ac:dyDescent="0.25">
      <c r="A6626" s="183">
        <v>33101.602608238099</v>
      </c>
      <c r="B6626" s="183">
        <v>-0.40837336936072599</v>
      </c>
      <c r="C6626" s="183">
        <v>-9.8532992637468203E-2</v>
      </c>
      <c r="D6626" s="183">
        <v>-0.16756380188570499</v>
      </c>
      <c r="E6626" s="183">
        <v>-0.30600124667005402</v>
      </c>
    </row>
    <row r="6627" spans="1:5" x14ac:dyDescent="0.25">
      <c r="A6627" s="183">
        <v>33111.046006224598</v>
      </c>
      <c r="B6627" s="183">
        <v>-0.1612093723801</v>
      </c>
      <c r="C6627" s="183">
        <v>-9.8430474515247807E-2</v>
      </c>
      <c r="D6627" s="183">
        <v>-0.16756921481124101</v>
      </c>
      <c r="E6627" s="183">
        <v>-0.30604236906771098</v>
      </c>
    </row>
    <row r="6628" spans="1:5" x14ac:dyDescent="0.25">
      <c r="A6628" s="183">
        <v>33111.077512418597</v>
      </c>
      <c r="B6628" s="183">
        <v>-0.89101850100541402</v>
      </c>
      <c r="C6628" s="183">
        <v>-9.8430132473445703E-2</v>
      </c>
      <c r="D6628" s="183">
        <v>-0.16756923278316799</v>
      </c>
      <c r="E6628" s="183">
        <v>-0.30604250714757603</v>
      </c>
    </row>
    <row r="6629" spans="1:5" x14ac:dyDescent="0.25">
      <c r="A6629" s="183">
        <v>33115.3876663013</v>
      </c>
      <c r="B6629" s="183">
        <v>-0.17758183829503801</v>
      </c>
      <c r="C6629" s="183">
        <v>-9.8383339632895195E-2</v>
      </c>
      <c r="D6629" s="183">
        <v>-0.16757168042357001</v>
      </c>
      <c r="E6629" s="183">
        <v>-0.30606148238271202</v>
      </c>
    </row>
    <row r="6630" spans="1:5" x14ac:dyDescent="0.25">
      <c r="A6630" s="183">
        <v>33120.678444549099</v>
      </c>
      <c r="B6630" s="183">
        <v>-0.116937936712525</v>
      </c>
      <c r="C6630" s="183">
        <v>-9.8325899417911103E-2</v>
      </c>
      <c r="D6630" s="183">
        <v>-0.16757467575500701</v>
      </c>
      <c r="E6630" s="183">
        <v>-0.30608485914453598</v>
      </c>
    </row>
    <row r="6631" spans="1:5" x14ac:dyDescent="0.25">
      <c r="A6631" s="183">
        <v>33122.114403781903</v>
      </c>
      <c r="B6631" s="183">
        <v>0.47984431220351498</v>
      </c>
      <c r="C6631" s="183">
        <v>-9.8310309341710103E-2</v>
      </c>
      <c r="D6631" s="183">
        <v>-0.16757548871174599</v>
      </c>
      <c r="E6631" s="183">
        <v>-0.30609126740168502</v>
      </c>
    </row>
    <row r="6632" spans="1:5" x14ac:dyDescent="0.25">
      <c r="A6632" s="183">
        <v>33127.549060646503</v>
      </c>
      <c r="B6632" s="183">
        <v>0.89714652325048005</v>
      </c>
      <c r="C6632" s="183">
        <v>-9.8251305441595799E-2</v>
      </c>
      <c r="D6632" s="183">
        <v>-0.16757854283615101</v>
      </c>
      <c r="E6632" s="183">
        <v>-0.30611552065199399</v>
      </c>
    </row>
    <row r="6633" spans="1:5" x14ac:dyDescent="0.25">
      <c r="A6633" s="183">
        <v>33137.087143631397</v>
      </c>
      <c r="B6633" s="183">
        <v>-0.91332369179724104</v>
      </c>
      <c r="C6633" s="183">
        <v>-9.8147747312786998E-2</v>
      </c>
      <c r="D6633" s="183">
        <v>-0.16758386507319201</v>
      </c>
      <c r="E6633" s="183">
        <v>-0.30615851794669802</v>
      </c>
    </row>
    <row r="6634" spans="1:5" x14ac:dyDescent="0.25">
      <c r="A6634" s="183">
        <v>33138.441519360596</v>
      </c>
      <c r="B6634" s="183">
        <v>-0.89142944868340102</v>
      </c>
      <c r="C6634" s="183">
        <v>-9.8133042057993503E-2</v>
      </c>
      <c r="D6634" s="183">
        <v>-0.16758461828650101</v>
      </c>
      <c r="E6634" s="183">
        <v>-0.30616467018548699</v>
      </c>
    </row>
    <row r="6635" spans="1:5" x14ac:dyDescent="0.25">
      <c r="A6635" s="183">
        <v>33140.844904806101</v>
      </c>
      <c r="B6635" s="183">
        <v>-0.43348841522022902</v>
      </c>
      <c r="C6635" s="183">
        <v>-9.8106946815487095E-2</v>
      </c>
      <c r="D6635" s="183">
        <v>-0.16758595030022599</v>
      </c>
      <c r="E6635" s="183">
        <v>-0.30617561553461098</v>
      </c>
    </row>
    <row r="6636" spans="1:5" x14ac:dyDescent="0.25">
      <c r="A6636" s="183">
        <v>33141.281177191202</v>
      </c>
      <c r="B6636" s="183">
        <v>-0.46018996480676799</v>
      </c>
      <c r="C6636" s="183">
        <v>-9.8102209814821706E-2</v>
      </c>
      <c r="D6636" s="183">
        <v>-0.167586191307113</v>
      </c>
      <c r="E6636" s="183">
        <v>-0.306177605347285</v>
      </c>
    </row>
    <row r="6637" spans="1:5" x14ac:dyDescent="0.25">
      <c r="A6637" s="183">
        <v>33145.579583729297</v>
      </c>
      <c r="B6637" s="183">
        <v>-7.2315972567171802E-2</v>
      </c>
      <c r="C6637" s="183">
        <v>-9.8055538158936695E-2</v>
      </c>
      <c r="D6637" s="183">
        <v>-0.16758856199436201</v>
      </c>
      <c r="E6637" s="183">
        <v>-0.30619727843092398</v>
      </c>
    </row>
    <row r="6638" spans="1:5" x14ac:dyDescent="0.25">
      <c r="A6638" s="183">
        <v>33145.673569402301</v>
      </c>
      <c r="B6638" s="183">
        <v>-0.423693468123509</v>
      </c>
      <c r="C6638" s="183">
        <v>-9.8054517672170702E-2</v>
      </c>
      <c r="D6638" s="183">
        <v>-0.16758861364343</v>
      </c>
      <c r="E6638" s="183">
        <v>-0.30619770984181599</v>
      </c>
    </row>
    <row r="6639" spans="1:5" x14ac:dyDescent="0.25">
      <c r="A6639" s="183">
        <v>33147.0378631161</v>
      </c>
      <c r="B6639" s="183">
        <v>-0.350508842737973</v>
      </c>
      <c r="C6639" s="183">
        <v>-9.8039704311412304E-2</v>
      </c>
      <c r="D6639" s="183">
        <v>-0.167589363380034</v>
      </c>
      <c r="E6639" s="183">
        <v>-0.306203978245144</v>
      </c>
    </row>
    <row r="6640" spans="1:5" x14ac:dyDescent="0.25">
      <c r="A6640" s="183">
        <v>33150.819318548798</v>
      </c>
      <c r="B6640" s="183">
        <v>-0.333202069846184</v>
      </c>
      <c r="C6640" s="183">
        <v>-9.7998645657435102E-2</v>
      </c>
      <c r="D6640" s="183">
        <v>-0.167591441448358</v>
      </c>
      <c r="E6640" s="183">
        <v>-0.30622141185665602</v>
      </c>
    </row>
    <row r="6641" spans="1:5" x14ac:dyDescent="0.25">
      <c r="A6641" s="183">
        <v>33151.963824398299</v>
      </c>
      <c r="B6641" s="183">
        <v>-0.172711207238474</v>
      </c>
      <c r="C6641" s="183">
        <v>-9.7986218730691299E-2</v>
      </c>
      <c r="D6641" s="183">
        <v>-0.16759206843253199</v>
      </c>
      <c r="E6641" s="183">
        <v>-0.30622672318002297</v>
      </c>
    </row>
    <row r="6642" spans="1:5" x14ac:dyDescent="0.25">
      <c r="A6642" s="183">
        <v>33152.831931025998</v>
      </c>
      <c r="B6642" s="183">
        <v>0.32680453050681901</v>
      </c>
      <c r="C6642" s="183">
        <v>-9.7976792706204893E-2</v>
      </c>
      <c r="D6642" s="183">
        <v>-0.16759254317953801</v>
      </c>
      <c r="E6642" s="183">
        <v>-0.30623075181388199</v>
      </c>
    </row>
    <row r="6643" spans="1:5" x14ac:dyDescent="0.25">
      <c r="A6643" s="183">
        <v>33156.995248001098</v>
      </c>
      <c r="B6643" s="183">
        <v>-2.5668935258671401E-2</v>
      </c>
      <c r="C6643" s="183">
        <v>-9.7931586348526403E-2</v>
      </c>
      <c r="D6643" s="183">
        <v>-0.16759481269534199</v>
      </c>
      <c r="E6643" s="183">
        <v>-0.306250072573793</v>
      </c>
    </row>
    <row r="6644" spans="1:5" x14ac:dyDescent="0.25">
      <c r="A6644" s="183">
        <v>33157.931889038096</v>
      </c>
      <c r="B6644" s="183">
        <v>-0.356328686392338</v>
      </c>
      <c r="C6644" s="183">
        <v>-9.79214159915993E-2</v>
      </c>
      <c r="D6644" s="183">
        <v>-0.16759532234909999</v>
      </c>
      <c r="E6644" s="183">
        <v>-0.30625443966460503</v>
      </c>
    </row>
    <row r="6645" spans="1:5" x14ac:dyDescent="0.25">
      <c r="A6645" s="183">
        <v>33160.929456805003</v>
      </c>
      <c r="B6645" s="183">
        <v>-0.17415933781722601</v>
      </c>
      <c r="C6645" s="183">
        <v>-9.7888867335340607E-2</v>
      </c>
      <c r="D6645" s="183">
        <v>-0.16759695035533201</v>
      </c>
      <c r="E6645" s="183">
        <v>-0.30626848126002398</v>
      </c>
    </row>
    <row r="6646" spans="1:5" x14ac:dyDescent="0.25">
      <c r="A6646" s="183">
        <v>33161.935620129603</v>
      </c>
      <c r="B6646" s="183">
        <v>0.21781416754493901</v>
      </c>
      <c r="C6646" s="183">
        <v>-9.7877941953983597E-2</v>
      </c>
      <c r="D6646" s="183">
        <v>-0.16759749557333101</v>
      </c>
      <c r="E6646" s="183">
        <v>-0.306273203772085</v>
      </c>
    </row>
    <row r="6647" spans="1:5" x14ac:dyDescent="0.25">
      <c r="A6647" s="183">
        <v>33162.834172369701</v>
      </c>
      <c r="B6647" s="183">
        <v>-6.9163643792846702E-2</v>
      </c>
      <c r="C6647" s="183">
        <v>-9.7868185034638303E-2</v>
      </c>
      <c r="D6647" s="183">
        <v>-0.167597982110366</v>
      </c>
      <c r="E6647" s="183">
        <v>-0.30627742120248402</v>
      </c>
    </row>
    <row r="6648" spans="1:5" x14ac:dyDescent="0.25">
      <c r="A6648" s="183">
        <v>33164.5383528932</v>
      </c>
      <c r="B6648" s="183">
        <v>0.43573268623855499</v>
      </c>
      <c r="C6648" s="183">
        <v>-9.7849680137222894E-2</v>
      </c>
      <c r="D6648" s="183">
        <v>-0.167598895008509</v>
      </c>
      <c r="E6648" s="183">
        <v>-0.30628541991688801</v>
      </c>
    </row>
    <row r="6649" spans="1:5" x14ac:dyDescent="0.25">
      <c r="A6649" s="183">
        <v>33167.6348486305</v>
      </c>
      <c r="B6649" s="183">
        <v>0.59431327153811597</v>
      </c>
      <c r="C6649" s="183">
        <v>-9.7816056490902498E-2</v>
      </c>
      <c r="D6649" s="183">
        <v>-0.16760055374428701</v>
      </c>
      <c r="E6649" s="183">
        <v>-0.30630000665566298</v>
      </c>
    </row>
    <row r="6650" spans="1:5" x14ac:dyDescent="0.25">
      <c r="A6650" s="183">
        <v>33175.081897418102</v>
      </c>
      <c r="B6650" s="183">
        <v>-0.101140545374567</v>
      </c>
      <c r="C6650" s="183">
        <v>-9.7735190600964805E-2</v>
      </c>
      <c r="D6650" s="183">
        <v>-0.16760454299126701</v>
      </c>
      <c r="E6650" s="183">
        <v>-0.30633535754845498</v>
      </c>
    </row>
    <row r="6651" spans="1:5" x14ac:dyDescent="0.25">
      <c r="A6651" s="183">
        <v>33180.222853904503</v>
      </c>
      <c r="B6651" s="183">
        <v>0.41849005524925398</v>
      </c>
      <c r="C6651" s="183">
        <v>-9.76793653446381E-2</v>
      </c>
      <c r="D6651" s="183">
        <v>-0.16760729690704301</v>
      </c>
      <c r="E6651" s="183">
        <v>-0.30635998658288399</v>
      </c>
    </row>
    <row r="6652" spans="1:5" x14ac:dyDescent="0.25">
      <c r="A6652" s="183">
        <v>33180.948392817401</v>
      </c>
      <c r="B6652" s="183">
        <v>-0.27696101941249202</v>
      </c>
      <c r="C6652" s="183">
        <v>-9.7671486599229806E-2</v>
      </c>
      <c r="D6652" s="183">
        <v>-0.16760768556488601</v>
      </c>
      <c r="E6652" s="183">
        <v>-0.30636347532477998</v>
      </c>
    </row>
    <row r="6653" spans="1:5" x14ac:dyDescent="0.25">
      <c r="A6653" s="183">
        <v>33183.864243436597</v>
      </c>
      <c r="B6653" s="183">
        <v>-0.29323405815147002</v>
      </c>
      <c r="C6653" s="183">
        <v>-9.76398229017095E-2</v>
      </c>
      <c r="D6653" s="183">
        <v>-0.16760922949291099</v>
      </c>
      <c r="E6653" s="183">
        <v>-0.30637750243891898</v>
      </c>
    </row>
    <row r="6654" spans="1:5" x14ac:dyDescent="0.25">
      <c r="A6654" s="183">
        <v>33187.344453577498</v>
      </c>
      <c r="B6654" s="183">
        <v>-0.89222570044133998</v>
      </c>
      <c r="C6654" s="183">
        <v>-9.7602030732082803E-2</v>
      </c>
      <c r="D6654" s="183">
        <v>-0.16761106546121601</v>
      </c>
      <c r="E6654" s="183">
        <v>-0.30639433506181402</v>
      </c>
    </row>
    <row r="6655" spans="1:5" x14ac:dyDescent="0.25">
      <c r="A6655" s="183">
        <v>33189.747730932402</v>
      </c>
      <c r="B6655" s="183">
        <v>-0.23164858632049901</v>
      </c>
      <c r="C6655" s="183">
        <v>-9.7575933151253194E-2</v>
      </c>
      <c r="D6655" s="183">
        <v>-0.16761232806277299</v>
      </c>
      <c r="E6655" s="183">
        <v>-0.306406004051131</v>
      </c>
    </row>
    <row r="6656" spans="1:5" x14ac:dyDescent="0.25">
      <c r="A6656" s="183">
        <v>33193.4593071649</v>
      </c>
      <c r="B6656" s="183">
        <v>-0.50804593099179596</v>
      </c>
      <c r="C6656" s="183">
        <v>-9.7535628300038701E-2</v>
      </c>
      <c r="D6656" s="183">
        <v>-0.16761427121306799</v>
      </c>
      <c r="E6656" s="183">
        <v>-0.30642415330191602</v>
      </c>
    </row>
    <row r="6657" spans="1:5" x14ac:dyDescent="0.25">
      <c r="A6657" s="183">
        <v>33200.103020213399</v>
      </c>
      <c r="B6657" s="183">
        <v>0.186869268817724</v>
      </c>
      <c r="C6657" s="183">
        <v>-9.7463481544409203E-2</v>
      </c>
      <c r="D6657" s="183">
        <v>-0.167617733576126</v>
      </c>
      <c r="E6657" s="183">
        <v>-0.30645671552605103</v>
      </c>
    </row>
    <row r="6658" spans="1:5" x14ac:dyDescent="0.25">
      <c r="A6658" s="183">
        <v>33205.8658910343</v>
      </c>
      <c r="B6658" s="183">
        <v>-0.18565869966165</v>
      </c>
      <c r="C6658" s="183">
        <v>-9.7400899525314805E-2</v>
      </c>
      <c r="D6658" s="183">
        <v>-0.16762070155923101</v>
      </c>
      <c r="E6658" s="183">
        <v>-0.30648526921041203</v>
      </c>
    </row>
    <row r="6659" spans="1:5" x14ac:dyDescent="0.25">
      <c r="A6659" s="183">
        <v>33206.510329819197</v>
      </c>
      <c r="B6659" s="183">
        <v>-0.177585008334569</v>
      </c>
      <c r="C6659" s="183">
        <v>-9.7393901192342203E-2</v>
      </c>
      <c r="D6659" s="183">
        <v>-0.16762103345690599</v>
      </c>
      <c r="E6659" s="183">
        <v>-0.30648847870704998</v>
      </c>
    </row>
    <row r="6660" spans="1:5" x14ac:dyDescent="0.25">
      <c r="A6660" s="183">
        <v>33213.362495300898</v>
      </c>
      <c r="B6660" s="183">
        <v>-0.368358026498328</v>
      </c>
      <c r="C6660" s="183">
        <v>-9.7319489127679404E-2</v>
      </c>
      <c r="D6660" s="183">
        <v>-0.16762456161891301</v>
      </c>
      <c r="E6660" s="183">
        <v>-0.30652260452720098</v>
      </c>
    </row>
    <row r="6661" spans="1:5" x14ac:dyDescent="0.25">
      <c r="A6661" s="183">
        <v>33219.283425820402</v>
      </c>
      <c r="B6661" s="183">
        <v>6.1770871137434298E-2</v>
      </c>
      <c r="C6661" s="183">
        <v>-9.7255189447571097E-2</v>
      </c>
      <c r="D6661" s="183">
        <v>-0.167627568183806</v>
      </c>
      <c r="E6661" s="183">
        <v>-0.30655239623379998</v>
      </c>
    </row>
    <row r="6662" spans="1:5" x14ac:dyDescent="0.25">
      <c r="A6662" s="183">
        <v>33224.933407143297</v>
      </c>
      <c r="B6662" s="183">
        <v>0.197340617696562</v>
      </c>
      <c r="C6662" s="183">
        <v>-9.7193831812727602E-2</v>
      </c>
      <c r="D6662" s="183">
        <v>-0.16763042845317699</v>
      </c>
      <c r="E6662" s="183">
        <v>-0.30658110379419201</v>
      </c>
    </row>
    <row r="6663" spans="1:5" x14ac:dyDescent="0.25">
      <c r="A6663" s="183">
        <v>33229.166306946703</v>
      </c>
      <c r="B6663" s="183">
        <v>0.166979849839821</v>
      </c>
      <c r="C6663" s="183">
        <v>-9.7147863148113606E-2</v>
      </c>
      <c r="D6663" s="183">
        <v>-0.167632547408226</v>
      </c>
      <c r="E6663" s="183">
        <v>-0.30660262450859299</v>
      </c>
    </row>
    <row r="6664" spans="1:5" x14ac:dyDescent="0.25">
      <c r="A6664" s="183">
        <v>33235.715236028896</v>
      </c>
      <c r="B6664" s="183">
        <v>9.4249968524584601E-2</v>
      </c>
      <c r="C6664" s="183">
        <v>-9.7076742510405101E-2</v>
      </c>
      <c r="D6664" s="183">
        <v>-0.167635825748605</v>
      </c>
      <c r="E6664" s="183">
        <v>-0.306636255917414</v>
      </c>
    </row>
    <row r="6665" spans="1:5" x14ac:dyDescent="0.25">
      <c r="A6665" s="183">
        <v>33236.064719590599</v>
      </c>
      <c r="B6665" s="183">
        <v>-0.192412832279476</v>
      </c>
      <c r="C6665" s="183">
        <v>-9.7072947155459E-2</v>
      </c>
      <c r="D6665" s="183">
        <v>-0.16763600069722001</v>
      </c>
      <c r="E6665" s="183">
        <v>-0.306638060881191</v>
      </c>
    </row>
    <row r="6666" spans="1:5" x14ac:dyDescent="0.25">
      <c r="A6666" s="183">
        <v>33237.106204976299</v>
      </c>
      <c r="B6666" s="183">
        <v>-0.24585260428625599</v>
      </c>
      <c r="C6666" s="183">
        <v>-9.7061636699885004E-2</v>
      </c>
      <c r="D6666" s="183">
        <v>-0.16763652205629301</v>
      </c>
      <c r="E6666" s="183">
        <v>-0.30664343979912101</v>
      </c>
    </row>
    <row r="6667" spans="1:5" x14ac:dyDescent="0.25">
      <c r="A6667" s="183">
        <v>33239.394572059602</v>
      </c>
      <c r="B6667" s="183">
        <v>-6.1387996516926203E-2</v>
      </c>
      <c r="C6667" s="183">
        <v>-9.70367851997226E-2</v>
      </c>
      <c r="D6667" s="183">
        <v>-0.16763765444657799</v>
      </c>
      <c r="E6667" s="183">
        <v>-0.30665527288296501</v>
      </c>
    </row>
    <row r="6668" spans="1:5" x14ac:dyDescent="0.25">
      <c r="A6668" s="183">
        <v>33245.126279003802</v>
      </c>
      <c r="B6668" s="183">
        <v>-1.0536200575632899</v>
      </c>
      <c r="C6668" s="183">
        <v>-9.6974539205937196E-2</v>
      </c>
      <c r="D6668" s="183">
        <v>-0.16764047900919499</v>
      </c>
      <c r="E6668" s="183">
        <v>-0.30668507334124101</v>
      </c>
    </row>
    <row r="6669" spans="1:5" x14ac:dyDescent="0.25">
      <c r="A6669" s="183">
        <v>33245.639561841803</v>
      </c>
      <c r="B6669" s="183">
        <v>0.56384417291206501</v>
      </c>
      <c r="C6669" s="183">
        <v>-9.6968964979435801E-2</v>
      </c>
      <c r="D6669" s="183">
        <v>-0.16764073042285299</v>
      </c>
      <c r="E6669" s="183">
        <v>-0.306687754914859</v>
      </c>
    </row>
    <row r="6670" spans="1:5" x14ac:dyDescent="0.25">
      <c r="A6670" s="183">
        <v>33247.349274613902</v>
      </c>
      <c r="B6670" s="183">
        <v>-0.19019324602626</v>
      </c>
      <c r="C6670" s="183">
        <v>-9.6950397574682406E-2</v>
      </c>
      <c r="D6670" s="183">
        <v>-0.16764156786589801</v>
      </c>
      <c r="E6670" s="183">
        <v>-0.306696688938638</v>
      </c>
    </row>
    <row r="6671" spans="1:5" x14ac:dyDescent="0.25">
      <c r="A6671" s="183">
        <v>33252.413523235002</v>
      </c>
      <c r="B6671" s="183">
        <v>0.17318450954348899</v>
      </c>
      <c r="C6671" s="183">
        <v>-9.6895400048426603E-2</v>
      </c>
      <c r="D6671" s="183">
        <v>-0.16764404841108199</v>
      </c>
      <c r="E6671" s="183">
        <v>-0.30672328949434002</v>
      </c>
    </row>
    <row r="6672" spans="1:5" x14ac:dyDescent="0.25">
      <c r="A6672" s="183">
        <v>33253.817176227298</v>
      </c>
      <c r="B6672" s="183">
        <v>-7.1608606584294701E-2</v>
      </c>
      <c r="C6672" s="183">
        <v>-9.6880156434846404E-2</v>
      </c>
      <c r="D6672" s="183">
        <v>-0.167644735941441</v>
      </c>
      <c r="E6672" s="183">
        <v>-0.30673067925214698</v>
      </c>
    </row>
    <row r="6673" spans="1:5" x14ac:dyDescent="0.25">
      <c r="A6673" s="183">
        <v>33254.604141468</v>
      </c>
      <c r="B6673" s="183">
        <v>-0.21272367727100899</v>
      </c>
      <c r="C6673" s="183">
        <v>-9.68716100252838E-2</v>
      </c>
      <c r="D6673" s="183">
        <v>-0.16764511860164599</v>
      </c>
      <c r="E6673" s="183">
        <v>-0.30673482235771798</v>
      </c>
    </row>
    <row r="6674" spans="1:5" x14ac:dyDescent="0.25">
      <c r="A6674" s="183">
        <v>33257.503761395201</v>
      </c>
      <c r="B6674" s="183">
        <v>-6.5905807584498696E-2</v>
      </c>
      <c r="C6674" s="183">
        <v>-9.6840120281645098E-2</v>
      </c>
      <c r="D6674" s="183">
        <v>-0.16764651704646599</v>
      </c>
      <c r="E6674" s="183">
        <v>-0.30675016913316</v>
      </c>
    </row>
    <row r="6675" spans="1:5" x14ac:dyDescent="0.25">
      <c r="A6675" s="183">
        <v>33258.434673891898</v>
      </c>
      <c r="B6675" s="183">
        <v>-0.110089593436435</v>
      </c>
      <c r="C6675" s="183">
        <v>-9.6830010619191706E-2</v>
      </c>
      <c r="D6675" s="183">
        <v>-0.16764696307617299</v>
      </c>
      <c r="E6675" s="183">
        <v>-0.30675509615994301</v>
      </c>
    </row>
    <row r="6676" spans="1:5" x14ac:dyDescent="0.25">
      <c r="A6676" s="183">
        <v>33260.481499818401</v>
      </c>
      <c r="B6676" s="183">
        <v>-0.25328144943764802</v>
      </c>
      <c r="C6676" s="183">
        <v>-9.6807782193542496E-2</v>
      </c>
      <c r="D6676" s="183">
        <v>-0.16764794377540401</v>
      </c>
      <c r="E6676" s="183">
        <v>-0.30676601866866698</v>
      </c>
    </row>
    <row r="6677" spans="1:5" x14ac:dyDescent="0.25">
      <c r="A6677" s="183">
        <v>33264.458704192402</v>
      </c>
      <c r="B6677" s="183">
        <v>0.39596832188757403</v>
      </c>
      <c r="C6677" s="183">
        <v>-9.6764590002561698E-2</v>
      </c>
      <c r="D6677" s="183">
        <v>-0.16764984938018501</v>
      </c>
      <c r="E6677" s="183">
        <v>-0.30678724228563797</v>
      </c>
    </row>
    <row r="6678" spans="1:5" x14ac:dyDescent="0.25">
      <c r="A6678" s="183">
        <v>33265.520859873897</v>
      </c>
      <c r="B6678" s="183">
        <v>1.26168783753309</v>
      </c>
      <c r="C6678" s="183">
        <v>-9.6753055069887198E-2</v>
      </c>
      <c r="D6678" s="183">
        <v>-0.167650358292665</v>
      </c>
      <c r="E6678" s="183">
        <v>-0.30679291028336397</v>
      </c>
    </row>
    <row r="6679" spans="1:5" x14ac:dyDescent="0.25">
      <c r="A6679" s="183">
        <v>33266.548589186197</v>
      </c>
      <c r="B6679" s="183">
        <v>0.25172871417744602</v>
      </c>
      <c r="C6679" s="183">
        <v>-9.6741894010531598E-2</v>
      </c>
      <c r="D6679" s="183">
        <v>-0.16765085071037999</v>
      </c>
      <c r="E6679" s="183">
        <v>-0.30679839457112601</v>
      </c>
    </row>
    <row r="6680" spans="1:5" x14ac:dyDescent="0.25">
      <c r="A6680" s="183">
        <v>33267.817601218398</v>
      </c>
      <c r="B6680" s="183">
        <v>-0.39249680695804301</v>
      </c>
      <c r="C6680" s="183">
        <v>-9.6728112649047501E-2</v>
      </c>
      <c r="D6680" s="183">
        <v>-0.16765145873430101</v>
      </c>
      <c r="E6680" s="183">
        <v>-0.306805166419583</v>
      </c>
    </row>
    <row r="6681" spans="1:5" x14ac:dyDescent="0.25">
      <c r="A6681" s="183">
        <v>33270.223236381498</v>
      </c>
      <c r="B6681" s="183">
        <v>-9.7940767254689504E-2</v>
      </c>
      <c r="C6681" s="183">
        <v>-9.6701987681719004E-2</v>
      </c>
      <c r="D6681" s="183">
        <v>-0.16765261135041901</v>
      </c>
      <c r="E6681" s="183">
        <v>-0.30681809843616498</v>
      </c>
    </row>
    <row r="6682" spans="1:5" x14ac:dyDescent="0.25">
      <c r="A6682" s="183">
        <v>33274.256982812803</v>
      </c>
      <c r="B6682" s="183">
        <v>-0.16070582066848299</v>
      </c>
      <c r="C6682" s="183">
        <v>-9.6658181675431304E-2</v>
      </c>
      <c r="D6682" s="183">
        <v>-0.16765454404629301</v>
      </c>
      <c r="E6682" s="183">
        <v>-0.30683989584256499</v>
      </c>
    </row>
    <row r="6683" spans="1:5" x14ac:dyDescent="0.25">
      <c r="A6683" s="183">
        <v>33274.825050845997</v>
      </c>
      <c r="B6683" s="183">
        <v>-0.14300397311364199</v>
      </c>
      <c r="C6683" s="183">
        <v>-9.6652012534511195E-2</v>
      </c>
      <c r="D6683" s="183">
        <v>-0.16765481622570799</v>
      </c>
      <c r="E6683" s="183">
        <v>-0.30684296916250298</v>
      </c>
    </row>
    <row r="6684" spans="1:5" x14ac:dyDescent="0.25">
      <c r="A6684" s="183">
        <v>33276.724134456999</v>
      </c>
      <c r="B6684" s="183">
        <v>-0.17661807652026301</v>
      </c>
      <c r="C6684" s="183">
        <v>-9.6631388767370097E-2</v>
      </c>
      <c r="D6684" s="183">
        <v>-0.16765572064759399</v>
      </c>
      <c r="E6684" s="183">
        <v>-0.30685324344513398</v>
      </c>
    </row>
    <row r="6685" spans="1:5" x14ac:dyDescent="0.25">
      <c r="A6685" s="183">
        <v>33277.185466829302</v>
      </c>
      <c r="B6685" s="183">
        <v>-0.48534856404235399</v>
      </c>
      <c r="C6685" s="183">
        <v>-9.6626378771805604E-2</v>
      </c>
      <c r="D6685" s="183">
        <v>-0.167655937567462</v>
      </c>
      <c r="E6685" s="183">
        <v>-0.30685573931164101</v>
      </c>
    </row>
    <row r="6686" spans="1:5" x14ac:dyDescent="0.25">
      <c r="A6686" s="183">
        <v>33280.443383549697</v>
      </c>
      <c r="B6686" s="183">
        <v>-0.46456135771232299</v>
      </c>
      <c r="C6686" s="183">
        <v>-9.6590998421288099E-2</v>
      </c>
      <c r="D6686" s="183">
        <v>-0.16765746944969501</v>
      </c>
      <c r="E6686" s="183">
        <v>-0.30687346454833703</v>
      </c>
    </row>
    <row r="6687" spans="1:5" x14ac:dyDescent="0.25">
      <c r="A6687" s="183">
        <v>33284.235380417696</v>
      </c>
      <c r="B6687" s="183">
        <v>-0.16186258169093001</v>
      </c>
      <c r="C6687" s="183">
        <v>-9.6549818142396604E-2</v>
      </c>
      <c r="D6687" s="183">
        <v>-0.16765925245801699</v>
      </c>
      <c r="E6687" s="183">
        <v>-0.30689418504312899</v>
      </c>
    </row>
    <row r="6688" spans="1:5" x14ac:dyDescent="0.25">
      <c r="A6688" s="183">
        <v>33286.241709464601</v>
      </c>
      <c r="B6688" s="183">
        <v>-0.19007674840104699</v>
      </c>
      <c r="C6688" s="183">
        <v>-9.6528029863226505E-2</v>
      </c>
      <c r="D6688" s="183">
        <v>-0.167660193703037</v>
      </c>
      <c r="E6688" s="183">
        <v>-0.306905187712946</v>
      </c>
    </row>
    <row r="6689" spans="1:5" x14ac:dyDescent="0.25">
      <c r="A6689" s="183">
        <v>33286.420012062503</v>
      </c>
      <c r="B6689" s="183">
        <v>-5.1591854858756801E-2</v>
      </c>
      <c r="C6689" s="183">
        <v>-9.6526093543767996E-2</v>
      </c>
      <c r="D6689" s="183">
        <v>-0.16766027678915099</v>
      </c>
      <c r="E6689" s="183">
        <v>-0.30690616845671498</v>
      </c>
    </row>
    <row r="6690" spans="1:5" x14ac:dyDescent="0.25">
      <c r="A6690" s="183">
        <v>33286.672462352602</v>
      </c>
      <c r="B6690" s="183">
        <v>-0.17680757680190701</v>
      </c>
      <c r="C6690" s="183">
        <v>-9.6523352000511695E-2</v>
      </c>
      <c r="D6690" s="183">
        <v>-0.16766039442688599</v>
      </c>
      <c r="E6690" s="183">
        <v>-0.30690755704584499</v>
      </c>
    </row>
    <row r="6691" spans="1:5" x14ac:dyDescent="0.25">
      <c r="A6691" s="183">
        <v>33301.446950204801</v>
      </c>
      <c r="B6691" s="183">
        <v>0.27733739237467703</v>
      </c>
      <c r="C6691" s="183">
        <v>-9.6362906608425697E-2</v>
      </c>
      <c r="D6691" s="183">
        <v>-0.16766722078376101</v>
      </c>
      <c r="E6691" s="183">
        <v>-0.30698955099026998</v>
      </c>
    </row>
    <row r="6692" spans="1:5" x14ac:dyDescent="0.25">
      <c r="A6692" s="183">
        <v>33305.478552174704</v>
      </c>
      <c r="B6692" s="183">
        <v>-4.4874695458696497E-2</v>
      </c>
      <c r="C6692" s="183">
        <v>-9.6319125620768095E-2</v>
      </c>
      <c r="D6692" s="183">
        <v>-0.167669065820994</v>
      </c>
      <c r="E6692" s="183">
        <v>-0.30701206290391497</v>
      </c>
    </row>
    <row r="6693" spans="1:5" x14ac:dyDescent="0.25">
      <c r="A6693" s="183">
        <v>33317.555249636804</v>
      </c>
      <c r="B6693" s="183">
        <v>-5.8589228429772898E-2</v>
      </c>
      <c r="C6693" s="183">
        <v>-9.6187981138629794E-2</v>
      </c>
      <c r="D6693" s="183">
        <v>-0.167674513493245</v>
      </c>
      <c r="E6693" s="183">
        <v>-0.30708043176286398</v>
      </c>
    </row>
    <row r="6694" spans="1:5" x14ac:dyDescent="0.25">
      <c r="A6694" s="183">
        <v>33318.024846138302</v>
      </c>
      <c r="B6694" s="183">
        <v>-0.24026923949915799</v>
      </c>
      <c r="C6694" s="183">
        <v>-9.6182881709776402E-2</v>
      </c>
      <c r="D6694" s="183">
        <v>-0.16767472451382101</v>
      </c>
      <c r="E6694" s="183">
        <v>-0.30708311320566301</v>
      </c>
    </row>
    <row r="6695" spans="1:5" x14ac:dyDescent="0.25">
      <c r="A6695" s="183">
        <v>33319.533732883501</v>
      </c>
      <c r="B6695" s="183">
        <v>0.10087599152919199</v>
      </c>
      <c r="C6695" s="183">
        <v>-9.6166496514230204E-2</v>
      </c>
      <c r="D6695" s="183">
        <v>-0.167675402555818</v>
      </c>
      <c r="E6695" s="183">
        <v>-0.30709172909927301</v>
      </c>
    </row>
    <row r="6696" spans="1:5" x14ac:dyDescent="0.25">
      <c r="A6696" s="183">
        <v>33323.798764412699</v>
      </c>
      <c r="B6696" s="183">
        <v>-0.64821561735882705</v>
      </c>
      <c r="C6696" s="183">
        <v>-9.6120182364048498E-2</v>
      </c>
      <c r="D6696" s="183">
        <v>-0.167677309104277</v>
      </c>
      <c r="E6696" s="183">
        <v>-0.30711617357480098</v>
      </c>
    </row>
    <row r="6697" spans="1:5" x14ac:dyDescent="0.25">
      <c r="A6697" s="183">
        <v>33325.492633976202</v>
      </c>
      <c r="B6697" s="183">
        <v>0.201630198492597</v>
      </c>
      <c r="C6697" s="183">
        <v>-9.6101788608673799E-2</v>
      </c>
      <c r="D6697" s="183">
        <v>-0.167678058101739</v>
      </c>
      <c r="E6697" s="183">
        <v>-0.30712592690843799</v>
      </c>
    </row>
    <row r="6698" spans="1:5" x14ac:dyDescent="0.25">
      <c r="A6698" s="183">
        <v>33327.249997790401</v>
      </c>
      <c r="B6698" s="183">
        <v>-0.89540363448161697</v>
      </c>
      <c r="C6698" s="183">
        <v>-9.6082705771492194E-2</v>
      </c>
      <c r="D6698" s="183">
        <v>-0.16767883517517199</v>
      </c>
      <c r="E6698" s="183">
        <v>-0.30713604584319698</v>
      </c>
    </row>
    <row r="6699" spans="1:5" x14ac:dyDescent="0.25">
      <c r="A6699" s="183">
        <v>33330.2937463575</v>
      </c>
      <c r="B6699" s="183">
        <v>-0.55759496774144801</v>
      </c>
      <c r="C6699" s="183">
        <v>-9.6049654357856798E-2</v>
      </c>
      <c r="D6699" s="183">
        <v>-0.16768018106390001</v>
      </c>
      <c r="E6699" s="183">
        <v>-0.30715364008276902</v>
      </c>
    </row>
    <row r="6700" spans="1:5" x14ac:dyDescent="0.25">
      <c r="A6700" s="183">
        <v>33346.777416704797</v>
      </c>
      <c r="B6700" s="183">
        <v>-0.25314571111693102</v>
      </c>
      <c r="C6700" s="183">
        <v>-9.5870664884010304E-2</v>
      </c>
      <c r="D6700" s="183">
        <v>-0.167687360202011</v>
      </c>
      <c r="E6700" s="183">
        <v>-0.30725004611471801</v>
      </c>
    </row>
    <row r="6701" spans="1:5" x14ac:dyDescent="0.25">
      <c r="A6701" s="183">
        <v>33356.899404847703</v>
      </c>
      <c r="B6701" s="183">
        <v>0.263920648389182</v>
      </c>
      <c r="C6701" s="183">
        <v>-9.5760759254520197E-2</v>
      </c>
      <c r="D6701" s="183">
        <v>-0.16769169632537301</v>
      </c>
      <c r="E6701" s="183">
        <v>-0.30731025438398601</v>
      </c>
    </row>
    <row r="6702" spans="1:5" x14ac:dyDescent="0.25">
      <c r="A6702" s="183">
        <v>33358.774382282601</v>
      </c>
      <c r="B6702" s="183">
        <v>9.7292543915217203E-2</v>
      </c>
      <c r="C6702" s="183">
        <v>-9.5740400967190206E-2</v>
      </c>
      <c r="D6702" s="183">
        <v>-0.16769248962581099</v>
      </c>
      <c r="E6702" s="183">
        <v>-0.30732145426844798</v>
      </c>
    </row>
    <row r="6703" spans="1:5" x14ac:dyDescent="0.25">
      <c r="A6703" s="183">
        <v>33364.794012946099</v>
      </c>
      <c r="B6703" s="183">
        <v>-0.17898471947082101</v>
      </c>
      <c r="C6703" s="183">
        <v>-9.5675041485876494E-2</v>
      </c>
      <c r="D6703" s="183">
        <v>-0.167695029607666</v>
      </c>
      <c r="E6703" s="183">
        <v>-0.30735761500112102</v>
      </c>
    </row>
    <row r="6704" spans="1:5" x14ac:dyDescent="0.25">
      <c r="A6704" s="183">
        <v>33367.740255791701</v>
      </c>
      <c r="B6704" s="183">
        <v>-0.237506460867387</v>
      </c>
      <c r="C6704" s="183">
        <v>-9.5643052597015193E-2</v>
      </c>
      <c r="D6704" s="183">
        <v>-0.16769626498806101</v>
      </c>
      <c r="E6704" s="183">
        <v>-0.30737538479670201</v>
      </c>
    </row>
    <row r="6705" spans="1:5" x14ac:dyDescent="0.25">
      <c r="A6705" s="183">
        <v>33371.3333525044</v>
      </c>
      <c r="B6705" s="183">
        <v>-0.35405112136346301</v>
      </c>
      <c r="C6705" s="183">
        <v>-9.5604040865352902E-2</v>
      </c>
      <c r="D6705" s="183">
        <v>-0.167697763649027</v>
      </c>
      <c r="E6705" s="183">
        <v>-0.307397194902018</v>
      </c>
    </row>
    <row r="6706" spans="1:5" x14ac:dyDescent="0.25">
      <c r="A6706" s="183">
        <v>33371.9479828084</v>
      </c>
      <c r="B6706" s="183">
        <v>2.4677604669798299E-2</v>
      </c>
      <c r="C6706" s="183">
        <v>-9.5597367650226903E-2</v>
      </c>
      <c r="D6706" s="183">
        <v>-0.167698020007962</v>
      </c>
      <c r="E6706" s="183">
        <v>-0.30740093044288302</v>
      </c>
    </row>
    <row r="6707" spans="1:5" x14ac:dyDescent="0.25">
      <c r="A6707" s="183">
        <v>33375.722577988599</v>
      </c>
      <c r="B6707" s="183">
        <v>-0.50259312762502795</v>
      </c>
      <c r="C6707" s="183">
        <v>-9.5556386110704203E-2</v>
      </c>
      <c r="D6707" s="183">
        <v>-0.16769955171909001</v>
      </c>
      <c r="E6707" s="183">
        <v>-0.30742393100154802</v>
      </c>
    </row>
    <row r="6708" spans="1:5" x14ac:dyDescent="0.25">
      <c r="A6708" s="183">
        <v>33379.223101827403</v>
      </c>
      <c r="B6708" s="183">
        <v>-0.712113895933286</v>
      </c>
      <c r="C6708" s="183">
        <v>-9.5518380794799906E-2</v>
      </c>
      <c r="D6708" s="183">
        <v>-0.16770097221349101</v>
      </c>
      <c r="E6708" s="183">
        <v>-0.30744536331356598</v>
      </c>
    </row>
    <row r="6709" spans="1:5" x14ac:dyDescent="0.25">
      <c r="A6709" s="183">
        <v>33385.017098599797</v>
      </c>
      <c r="B6709" s="183">
        <v>1.61540475951365</v>
      </c>
      <c r="C6709" s="183">
        <v>-9.5455476471329501E-2</v>
      </c>
      <c r="D6709" s="183">
        <v>-0.16770332338730201</v>
      </c>
      <c r="E6709" s="183">
        <v>-0.307481030102013</v>
      </c>
    </row>
    <row r="6710" spans="1:5" x14ac:dyDescent="0.25">
      <c r="A6710" s="183">
        <v>33387.645209391601</v>
      </c>
      <c r="B6710" s="183">
        <v>-0.36142124610575299</v>
      </c>
      <c r="C6710" s="183">
        <v>-9.5426944079476994E-2</v>
      </c>
      <c r="D6710" s="183">
        <v>-0.16770438986101699</v>
      </c>
      <c r="E6710" s="183">
        <v>-0.30749728757549799</v>
      </c>
    </row>
    <row r="6711" spans="1:5" x14ac:dyDescent="0.25">
      <c r="A6711" s="183">
        <v>33394.446070800797</v>
      </c>
      <c r="B6711" s="183">
        <v>0.27223134349518802</v>
      </c>
      <c r="C6711" s="183">
        <v>-9.53531113305853E-2</v>
      </c>
      <c r="D6711" s="183">
        <v>-0.16770714961527</v>
      </c>
      <c r="E6711" s="183">
        <v>-0.30753958813850701</v>
      </c>
    </row>
    <row r="6712" spans="1:5" x14ac:dyDescent="0.25">
      <c r="A6712" s="183">
        <v>33398.984540370897</v>
      </c>
      <c r="B6712" s="183">
        <v>0.46780378967592501</v>
      </c>
      <c r="C6712" s="183">
        <v>-9.5303841459726896E-2</v>
      </c>
      <c r="D6712" s="183">
        <v>-0.16770899130266001</v>
      </c>
      <c r="E6712" s="183">
        <v>-0.30756800240765197</v>
      </c>
    </row>
    <row r="6713" spans="1:5" x14ac:dyDescent="0.25">
      <c r="A6713" s="183">
        <v>33404.401355249</v>
      </c>
      <c r="B6713" s="183">
        <v>-0.398933765507548</v>
      </c>
      <c r="C6713" s="183">
        <v>-9.5245037463812507E-2</v>
      </c>
      <c r="D6713" s="183">
        <v>-0.16771118941801699</v>
      </c>
      <c r="E6713" s="183">
        <v>-0.30760211086674599</v>
      </c>
    </row>
    <row r="6714" spans="1:5" x14ac:dyDescent="0.25">
      <c r="A6714" s="183">
        <v>33404.903334503702</v>
      </c>
      <c r="B6714" s="183">
        <v>-0.18857915854910701</v>
      </c>
      <c r="C6714" s="183">
        <v>-9.5239588064727099E-2</v>
      </c>
      <c r="D6714" s="183">
        <v>-0.16771139311859201</v>
      </c>
      <c r="E6714" s="183">
        <v>-0.30760528684494398</v>
      </c>
    </row>
    <row r="6715" spans="1:5" x14ac:dyDescent="0.25">
      <c r="A6715" s="183">
        <v>33412.250846459698</v>
      </c>
      <c r="B6715" s="183">
        <v>0.40204500459801701</v>
      </c>
      <c r="C6715" s="183">
        <v>-9.5159827748590095E-2</v>
      </c>
      <c r="D6715" s="183">
        <v>-0.167714289210316</v>
      </c>
      <c r="E6715" s="183">
        <v>-0.30765193267547503</v>
      </c>
    </row>
    <row r="6716" spans="1:5" x14ac:dyDescent="0.25">
      <c r="A6716" s="183">
        <v>33412.3963492818</v>
      </c>
      <c r="B6716" s="183">
        <v>0.22064478192824799</v>
      </c>
      <c r="C6716" s="183">
        <v>-9.5158248286388705E-2</v>
      </c>
      <c r="D6716" s="183">
        <v>-0.16771434646732</v>
      </c>
      <c r="E6716" s="183">
        <v>-0.30765286308427198</v>
      </c>
    </row>
    <row r="6717" spans="1:5" x14ac:dyDescent="0.25">
      <c r="A6717" s="183">
        <v>33418.707786077997</v>
      </c>
      <c r="B6717" s="183">
        <v>-0.45714083809083</v>
      </c>
      <c r="C6717" s="183">
        <v>-9.5089737759237306E-2</v>
      </c>
      <c r="D6717" s="183">
        <v>-0.167716806522893</v>
      </c>
      <c r="E6717" s="183">
        <v>-0.30769322117651099</v>
      </c>
    </row>
    <row r="6718" spans="1:5" x14ac:dyDescent="0.25">
      <c r="A6718" s="183">
        <v>33420.975018085701</v>
      </c>
      <c r="B6718" s="183">
        <v>-0.39925641172910997</v>
      </c>
      <c r="C6718" s="183">
        <v>-9.5065127450142298E-2</v>
      </c>
      <c r="D6718" s="183">
        <v>-0.16771767285234401</v>
      </c>
      <c r="E6718" s="183">
        <v>-0.30770779726310399</v>
      </c>
    </row>
    <row r="6719" spans="1:5" x14ac:dyDescent="0.25">
      <c r="A6719" s="183">
        <v>33424.610361159597</v>
      </c>
      <c r="B6719" s="183">
        <v>0.16492065458308899</v>
      </c>
      <c r="C6719" s="183">
        <v>-9.50256674897689E-2</v>
      </c>
      <c r="D6719" s="183">
        <v>-0.167719040463711</v>
      </c>
      <c r="E6719" s="183">
        <v>-0.307731247671926</v>
      </c>
    </row>
    <row r="6720" spans="1:5" x14ac:dyDescent="0.25">
      <c r="A6720" s="183">
        <v>33429.628966345597</v>
      </c>
      <c r="B6720" s="183">
        <v>-0.54906785847430595</v>
      </c>
      <c r="C6720" s="183">
        <v>-9.4971194416371696E-2</v>
      </c>
      <c r="D6720" s="183">
        <v>-0.167720928456497</v>
      </c>
      <c r="E6720" s="183">
        <v>-0.307763780709571</v>
      </c>
    </row>
    <row r="6721" spans="1:5" x14ac:dyDescent="0.25">
      <c r="A6721" s="183">
        <v>33430.280732182197</v>
      </c>
      <c r="B6721" s="183">
        <v>-5.7746523003832104E-3</v>
      </c>
      <c r="C6721" s="183">
        <v>-9.4964120108803299E-2</v>
      </c>
      <c r="D6721" s="183">
        <v>-0.167721173649962</v>
      </c>
      <c r="E6721" s="183">
        <v>-0.30776801938459297</v>
      </c>
    </row>
    <row r="6722" spans="1:5" x14ac:dyDescent="0.25">
      <c r="A6722" s="183">
        <v>33440.8422925587</v>
      </c>
      <c r="B6722" s="183">
        <v>-4.3671132378442203E-2</v>
      </c>
      <c r="C6722" s="183">
        <v>-9.48494875023108E-2</v>
      </c>
      <c r="D6722" s="183">
        <v>-0.167725146895327</v>
      </c>
      <c r="E6722" s="183">
        <v>-0.30783714278499003</v>
      </c>
    </row>
    <row r="6723" spans="1:5" x14ac:dyDescent="0.25">
      <c r="A6723" s="183">
        <v>33448.3912497649</v>
      </c>
      <c r="B6723" s="183">
        <v>-0.45258034044005602</v>
      </c>
      <c r="C6723" s="183">
        <v>-9.4767558090077503E-2</v>
      </c>
      <c r="D6723" s="183">
        <v>-0.167727986803273</v>
      </c>
      <c r="E6723" s="183">
        <v>-0.30788705644117598</v>
      </c>
    </row>
    <row r="6724" spans="1:5" x14ac:dyDescent="0.25">
      <c r="A6724" s="183">
        <v>33460.178893704498</v>
      </c>
      <c r="B6724" s="183">
        <v>-0.69806793537631195</v>
      </c>
      <c r="C6724" s="183">
        <v>-9.4639633834044903E-2</v>
      </c>
      <c r="D6724" s="183">
        <v>-0.16773238404349999</v>
      </c>
      <c r="E6724" s="183">
        <v>-0.30796585672354598</v>
      </c>
    </row>
    <row r="6725" spans="1:5" x14ac:dyDescent="0.25">
      <c r="A6725" s="183">
        <v>33464.118248070699</v>
      </c>
      <c r="B6725" s="183">
        <v>0.138888812477966</v>
      </c>
      <c r="C6725" s="183">
        <v>-9.4596884764810096E-2</v>
      </c>
      <c r="D6725" s="183">
        <v>-0.16773380650025299</v>
      </c>
      <c r="E6725" s="183">
        <v>-0.30799241124862098</v>
      </c>
    </row>
    <row r="6726" spans="1:5" x14ac:dyDescent="0.25">
      <c r="A6726" s="183">
        <v>33465.186677555197</v>
      </c>
      <c r="B6726" s="183">
        <v>-0.18848678281325701</v>
      </c>
      <c r="C6726" s="183">
        <v>-9.4585290601810298E-2</v>
      </c>
      <c r="D6726" s="183">
        <v>-0.16773419229817599</v>
      </c>
      <c r="E6726" s="183">
        <v>-0.30799963565545602</v>
      </c>
    </row>
    <row r="6727" spans="1:5" x14ac:dyDescent="0.25">
      <c r="A6727" s="183">
        <v>33465.265546468603</v>
      </c>
      <c r="B6727" s="183">
        <v>-4.0828516085888999E-2</v>
      </c>
      <c r="C6727" s="183">
        <v>-9.4584434762205002E-2</v>
      </c>
      <c r="D6727" s="183">
        <v>-0.16773422077685801</v>
      </c>
      <c r="E6727" s="183">
        <v>-0.30800016894391802</v>
      </c>
    </row>
    <row r="6728" spans="1:5" x14ac:dyDescent="0.25">
      <c r="A6728" s="183">
        <v>33466.608243299197</v>
      </c>
      <c r="B6728" s="183">
        <v>-0.16786441936181801</v>
      </c>
      <c r="C6728" s="183">
        <v>-9.4569864596641698E-2</v>
      </c>
      <c r="D6728" s="183">
        <v>-0.16773470560964901</v>
      </c>
      <c r="E6728" s="183">
        <v>-0.30800926122928501</v>
      </c>
    </row>
    <row r="6729" spans="1:5" x14ac:dyDescent="0.25">
      <c r="A6729" s="183">
        <v>33468.601818090297</v>
      </c>
      <c r="B6729" s="183">
        <v>-0.57345540727350397</v>
      </c>
      <c r="C6729" s="183">
        <v>-9.4548231493972595E-2</v>
      </c>
      <c r="D6729" s="183">
        <v>-0.167735422211751</v>
      </c>
      <c r="E6729" s="183">
        <v>-0.30802278611939299</v>
      </c>
    </row>
    <row r="6730" spans="1:5" x14ac:dyDescent="0.25">
      <c r="A6730" s="183">
        <v>33476.341047958696</v>
      </c>
      <c r="B6730" s="183">
        <v>0.27726574027950901</v>
      </c>
      <c r="C6730" s="183">
        <v>-9.4464253607578805E-2</v>
      </c>
      <c r="D6730" s="183">
        <v>-0.167738141906596</v>
      </c>
      <c r="E6730" s="183">
        <v>-0.30807557558943499</v>
      </c>
    </row>
    <row r="6731" spans="1:5" x14ac:dyDescent="0.25">
      <c r="A6731" s="183">
        <v>33478.919193939801</v>
      </c>
      <c r="B6731" s="183">
        <v>-0.18115625851995401</v>
      </c>
      <c r="C6731" s="183">
        <v>-9.4436279081881097E-2</v>
      </c>
      <c r="D6731" s="183">
        <v>-0.16773902966241</v>
      </c>
      <c r="E6731" s="183">
        <v>-0.30809326196120701</v>
      </c>
    </row>
    <row r="6732" spans="1:5" x14ac:dyDescent="0.25">
      <c r="A6732" s="183">
        <v>33480.622356549102</v>
      </c>
      <c r="B6732" s="183">
        <v>-2.21225089734878E-2</v>
      </c>
      <c r="C6732" s="183">
        <v>-9.4417799136317607E-2</v>
      </c>
      <c r="D6732" s="183">
        <v>-0.167739616127458</v>
      </c>
      <c r="E6732" s="183">
        <v>-0.30810498280692999</v>
      </c>
    </row>
    <row r="6733" spans="1:5" x14ac:dyDescent="0.25">
      <c r="A6733" s="183">
        <v>33482.269340121798</v>
      </c>
      <c r="B6733" s="183">
        <v>-3.0815511133919199E-2</v>
      </c>
      <c r="C6733" s="183">
        <v>-9.4399929075473094E-2</v>
      </c>
      <c r="D6733" s="183">
        <v>-0.16774018324788201</v>
      </c>
      <c r="E6733" s="183">
        <v>-0.308116319791853</v>
      </c>
    </row>
    <row r="6734" spans="1:5" x14ac:dyDescent="0.25">
      <c r="A6734" s="183">
        <v>33483.520003720201</v>
      </c>
      <c r="B6734" s="183">
        <v>-0.61235399870788199</v>
      </c>
      <c r="C6734" s="183">
        <v>-9.4386359173080706E-2</v>
      </c>
      <c r="D6734" s="183">
        <v>-0.16774061389994299</v>
      </c>
      <c r="E6734" s="183">
        <v>-0.30812495010644197</v>
      </c>
    </row>
    <row r="6735" spans="1:5" x14ac:dyDescent="0.25">
      <c r="A6735" s="183">
        <v>33487.682501505296</v>
      </c>
      <c r="B6735" s="183">
        <v>-2.60667218003219E-2</v>
      </c>
      <c r="C6735" s="183">
        <v>-9.4341196625011794E-2</v>
      </c>
      <c r="D6735" s="183">
        <v>-0.16774204720962901</v>
      </c>
      <c r="E6735" s="183">
        <v>-0.30815377293191698</v>
      </c>
    </row>
    <row r="6736" spans="1:5" x14ac:dyDescent="0.25">
      <c r="A6736" s="183">
        <v>33491.4002148168</v>
      </c>
      <c r="B6736" s="183">
        <v>0.29302708403031702</v>
      </c>
      <c r="C6736" s="183">
        <v>-9.4300861203740996E-2</v>
      </c>
      <c r="D6736" s="183">
        <v>-0.167743327362743</v>
      </c>
      <c r="E6736" s="183">
        <v>-0.30817962308851399</v>
      </c>
    </row>
    <row r="6737" spans="1:5" x14ac:dyDescent="0.25">
      <c r="A6737" s="183">
        <v>33499.171260491697</v>
      </c>
      <c r="B6737" s="183">
        <v>-0.89898617568352501</v>
      </c>
      <c r="C6737" s="183">
        <v>-9.4216553023626901E-2</v>
      </c>
      <c r="D6737" s="183">
        <v>-0.16774600323564801</v>
      </c>
      <c r="E6737" s="183">
        <v>-0.30823395583449997</v>
      </c>
    </row>
    <row r="6738" spans="1:5" x14ac:dyDescent="0.25">
      <c r="A6738" s="183">
        <v>33499.289810277201</v>
      </c>
      <c r="B6738" s="183">
        <v>-0.16790371978028201</v>
      </c>
      <c r="C6738" s="183">
        <v>-9.4215266917527601E-2</v>
      </c>
      <c r="D6738" s="183">
        <v>-0.16774604405694399</v>
      </c>
      <c r="E6738" s="183">
        <v>-0.30823478949016803</v>
      </c>
    </row>
    <row r="6739" spans="1:5" x14ac:dyDescent="0.25">
      <c r="A6739" s="183">
        <v>33518.757810763098</v>
      </c>
      <c r="B6739" s="183">
        <v>-0.177951437921398</v>
      </c>
      <c r="C6739" s="183">
        <v>-9.4004083120526702E-2</v>
      </c>
      <c r="D6739" s="183">
        <v>-0.167752640300912</v>
      </c>
      <c r="E6739" s="183">
        <v>-0.30837303910306402</v>
      </c>
    </row>
    <row r="6740" spans="1:5" x14ac:dyDescent="0.25">
      <c r="A6740" s="183">
        <v>33519.391593402703</v>
      </c>
      <c r="B6740" s="183">
        <v>-6.7099204893317194E-2</v>
      </c>
      <c r="C6740" s="183">
        <v>-9.3997208624367598E-2</v>
      </c>
      <c r="D6740" s="183">
        <v>-0.16775284907795701</v>
      </c>
      <c r="E6740" s="183">
        <v>-0.30837758564442003</v>
      </c>
    </row>
    <row r="6741" spans="1:5" x14ac:dyDescent="0.25">
      <c r="A6741" s="183">
        <v>33520.323099394504</v>
      </c>
      <c r="B6741" s="183">
        <v>-0.180702181890491</v>
      </c>
      <c r="C6741" s="183">
        <v>-9.3987104890565304E-2</v>
      </c>
      <c r="D6741" s="183">
        <v>-0.167753155929322</v>
      </c>
      <c r="E6741" s="183">
        <v>-0.308384267951966</v>
      </c>
    </row>
    <row r="6742" spans="1:5" x14ac:dyDescent="0.25">
      <c r="A6742" s="183">
        <v>33520.926467453799</v>
      </c>
      <c r="B6742" s="183">
        <v>-0.17698597954392001</v>
      </c>
      <c r="C6742" s="183">
        <v>-9.3980560359119406E-2</v>
      </c>
      <c r="D6742" s="183">
        <v>-0.16775335468737099</v>
      </c>
      <c r="E6742" s="183">
        <v>-0.30838861286633201</v>
      </c>
    </row>
    <row r="6743" spans="1:5" x14ac:dyDescent="0.25">
      <c r="A6743" s="183">
        <v>33526.128877368297</v>
      </c>
      <c r="B6743" s="183">
        <v>0.20894934098059101</v>
      </c>
      <c r="C6743" s="183">
        <v>-9.3924133595487902E-2</v>
      </c>
      <c r="D6743" s="183">
        <v>-0.167755052987002</v>
      </c>
      <c r="E6743" s="183">
        <v>-0.30842613315909401</v>
      </c>
    </row>
    <row r="6744" spans="1:5" x14ac:dyDescent="0.25">
      <c r="A6744" s="183">
        <v>33527.226382209199</v>
      </c>
      <c r="B6744" s="183">
        <v>-0.37006931156411399</v>
      </c>
      <c r="C6744" s="183">
        <v>-9.3912229757216498E-2</v>
      </c>
      <c r="D6744" s="183">
        <v>-0.16775540828797</v>
      </c>
      <c r="E6744" s="183">
        <v>-0.30843408463863797</v>
      </c>
    </row>
    <row r="6745" spans="1:5" x14ac:dyDescent="0.25">
      <c r="A6745" s="183">
        <v>33529.0580464819</v>
      </c>
      <c r="B6745" s="183">
        <v>-0.44228584115571001</v>
      </c>
      <c r="C6745" s="183">
        <v>-9.3892363814606999E-2</v>
      </c>
      <c r="D6745" s="183">
        <v>-0.1677560012622</v>
      </c>
      <c r="E6745" s="183">
        <v>-0.308447355141374</v>
      </c>
    </row>
    <row r="6746" spans="1:5" x14ac:dyDescent="0.25">
      <c r="A6746" s="183">
        <v>33530.357254928902</v>
      </c>
      <c r="B6746" s="183">
        <v>-0.20828815929675401</v>
      </c>
      <c r="C6746" s="183">
        <v>-9.3878272948440297E-2</v>
      </c>
      <c r="D6746" s="183">
        <v>-0.16775642186172901</v>
      </c>
      <c r="E6746" s="183">
        <v>-0.30845679475272503</v>
      </c>
    </row>
    <row r="6747" spans="1:5" x14ac:dyDescent="0.25">
      <c r="A6747" s="183">
        <v>33533.457061042798</v>
      </c>
      <c r="B6747" s="183">
        <v>0.135743401225286</v>
      </c>
      <c r="C6747" s="183">
        <v>-9.3844654074371398E-2</v>
      </c>
      <c r="D6747" s="183">
        <v>-0.167757409708821</v>
      </c>
      <c r="E6747" s="183">
        <v>-0.308479385138689</v>
      </c>
    </row>
    <row r="6748" spans="1:5" x14ac:dyDescent="0.25">
      <c r="A6748" s="183">
        <v>33542.868445340398</v>
      </c>
      <c r="B6748" s="183">
        <v>-3.9364452920654398</v>
      </c>
      <c r="C6748" s="183">
        <v>-9.3742589292777304E-2</v>
      </c>
      <c r="D6748" s="183">
        <v>-0.16776040035658199</v>
      </c>
      <c r="E6748" s="183">
        <v>-0.30854832735186</v>
      </c>
    </row>
    <row r="6749" spans="1:5" x14ac:dyDescent="0.25">
      <c r="A6749" s="183">
        <v>33544.5466369305</v>
      </c>
      <c r="B6749" s="183">
        <v>-5.7382867806621302E-2</v>
      </c>
      <c r="C6749" s="183">
        <v>-9.37243905953455E-2</v>
      </c>
      <c r="D6749" s="183">
        <v>-0.16776092869307299</v>
      </c>
      <c r="E6749" s="183">
        <v>-0.30856069526143698</v>
      </c>
    </row>
    <row r="6750" spans="1:5" x14ac:dyDescent="0.25">
      <c r="A6750" s="183">
        <v>33547.316441609502</v>
      </c>
      <c r="B6750" s="183">
        <v>-0.28816244781748601</v>
      </c>
      <c r="C6750" s="183">
        <v>-9.3694354859574794E-2</v>
      </c>
      <c r="D6750" s="183">
        <v>-0.167761793341655</v>
      </c>
      <c r="E6750" s="183">
        <v>-0.30858117203736002</v>
      </c>
    </row>
    <row r="6751" spans="1:5" x14ac:dyDescent="0.25">
      <c r="A6751" s="183">
        <v>33548.995907901903</v>
      </c>
      <c r="B6751" s="183">
        <v>-0.26127061513008298</v>
      </c>
      <c r="C6751" s="183">
        <v>-9.3676143272148002E-2</v>
      </c>
      <c r="D6751" s="183">
        <v>-0.16776231761983201</v>
      </c>
      <c r="E6751" s="183">
        <v>-0.30859359553113502</v>
      </c>
    </row>
    <row r="6752" spans="1:5" x14ac:dyDescent="0.25">
      <c r="A6752" s="183">
        <v>33550.324033286503</v>
      </c>
      <c r="B6752" s="183">
        <v>-0.235789579253043</v>
      </c>
      <c r="C6752" s="183">
        <v>-9.3661741511503693E-2</v>
      </c>
      <c r="D6752" s="183">
        <v>-0.16776273046363499</v>
      </c>
      <c r="E6752" s="183">
        <v>-0.30860345148260498</v>
      </c>
    </row>
    <row r="6753" spans="1:5" x14ac:dyDescent="0.25">
      <c r="A6753" s="183">
        <v>33551.447215625099</v>
      </c>
      <c r="B6753" s="183">
        <v>-0.191140162599579</v>
      </c>
      <c r="C6753" s="183">
        <v>-9.3649562341742501E-2</v>
      </c>
      <c r="D6753" s="183">
        <v>-0.167763076878609</v>
      </c>
      <c r="E6753" s="183">
        <v>-0.30861180350314199</v>
      </c>
    </row>
    <row r="6754" spans="1:5" x14ac:dyDescent="0.25">
      <c r="A6754" s="183">
        <v>33553.610768959203</v>
      </c>
      <c r="B6754" s="183">
        <v>2.4244075356727499E-2</v>
      </c>
      <c r="C6754" s="183">
        <v>-9.3626102365419697E-2</v>
      </c>
      <c r="D6754" s="183">
        <v>-0.16776374416765399</v>
      </c>
      <c r="E6754" s="183">
        <v>-0.30862789175636501</v>
      </c>
    </row>
    <row r="6755" spans="1:5" x14ac:dyDescent="0.25">
      <c r="A6755" s="183">
        <v>33554.472463084101</v>
      </c>
      <c r="B6755" s="183">
        <v>0.46384713719818099</v>
      </c>
      <c r="C6755" s="183">
        <v>-9.3616758922248106E-2</v>
      </c>
      <c r="D6755" s="183">
        <v>-0.16776400993371601</v>
      </c>
      <c r="E6755" s="183">
        <v>-0.30863431969856298</v>
      </c>
    </row>
    <row r="6756" spans="1:5" x14ac:dyDescent="0.25">
      <c r="A6756" s="183">
        <v>33558.743796594899</v>
      </c>
      <c r="B6756" s="183">
        <v>9.6570914855087495E-2</v>
      </c>
      <c r="C6756" s="183">
        <v>-9.3570445688548498E-2</v>
      </c>
      <c r="D6756" s="183">
        <v>-0.16776530947003401</v>
      </c>
      <c r="E6756" s="183">
        <v>-0.30866623740008298</v>
      </c>
    </row>
    <row r="6757" spans="1:5" x14ac:dyDescent="0.25">
      <c r="A6757" s="183">
        <v>33559.256265039803</v>
      </c>
      <c r="B6757" s="183">
        <v>-1.3144308991843301</v>
      </c>
      <c r="C6757" s="183">
        <v>-9.3564889202116794E-2</v>
      </c>
      <c r="D6757" s="183">
        <v>-0.16776546362267</v>
      </c>
      <c r="E6757" s="183">
        <v>-0.30867008335774798</v>
      </c>
    </row>
    <row r="6758" spans="1:5" x14ac:dyDescent="0.25">
      <c r="A6758" s="183">
        <v>33562.845751067798</v>
      </c>
      <c r="B6758" s="183">
        <v>-0.83505282574049</v>
      </c>
      <c r="C6758" s="183">
        <v>-9.3525970891556898E-2</v>
      </c>
      <c r="D6758" s="183">
        <v>-0.16776654335496799</v>
      </c>
      <c r="E6758" s="183">
        <v>-0.30869703604656201</v>
      </c>
    </row>
    <row r="6759" spans="1:5" x14ac:dyDescent="0.25">
      <c r="A6759" s="183">
        <v>33563.4254544504</v>
      </c>
      <c r="B6759" s="183">
        <v>9.2115104115375601E-2</v>
      </c>
      <c r="C6759" s="183">
        <v>-9.3519685707592906E-2</v>
      </c>
      <c r="D6759" s="183">
        <v>-0.16776671773215199</v>
      </c>
      <c r="E6759" s="183">
        <v>-0.30870140076186398</v>
      </c>
    </row>
    <row r="6760" spans="1:5" x14ac:dyDescent="0.25">
      <c r="A6760" s="183">
        <v>33564.876768088798</v>
      </c>
      <c r="B6760" s="183">
        <v>-0.44651524124959002</v>
      </c>
      <c r="C6760" s="183">
        <v>-9.3503950657456203E-2</v>
      </c>
      <c r="D6760" s="183">
        <v>-0.16776715429331901</v>
      </c>
      <c r="E6760" s="183">
        <v>-0.30871232802403697</v>
      </c>
    </row>
    <row r="6761" spans="1:5" x14ac:dyDescent="0.25">
      <c r="A6761" s="183">
        <v>33566.443740190603</v>
      </c>
      <c r="B6761" s="183">
        <v>1.72407407032575</v>
      </c>
      <c r="C6761" s="183">
        <v>-9.3486962031583895E-2</v>
      </c>
      <c r="D6761" s="183">
        <v>-0.167767625645032</v>
      </c>
      <c r="E6761" s="183">
        <v>-0.30872415230604899</v>
      </c>
    </row>
    <row r="6762" spans="1:5" x14ac:dyDescent="0.25">
      <c r="A6762" s="183">
        <v>33576.125866185699</v>
      </c>
      <c r="B6762" s="183">
        <v>-0.430380128676489</v>
      </c>
      <c r="C6762" s="183">
        <v>-9.3381996876017906E-2</v>
      </c>
      <c r="D6762" s="183">
        <v>-0.16777053566969999</v>
      </c>
      <c r="E6762" s="183">
        <v>-0.30879764909639201</v>
      </c>
    </row>
    <row r="6763" spans="1:5" x14ac:dyDescent="0.25">
      <c r="A6763" s="183">
        <v>33577.185498187202</v>
      </c>
      <c r="B6763" s="183">
        <v>-0.26402183089376802</v>
      </c>
      <c r="C6763" s="183">
        <v>-9.3370509871023896E-2</v>
      </c>
      <c r="D6763" s="183">
        <v>-0.16777084711305501</v>
      </c>
      <c r="E6763" s="183">
        <v>-0.30880575116064501</v>
      </c>
    </row>
    <row r="6764" spans="1:5" x14ac:dyDescent="0.25">
      <c r="A6764" s="183">
        <v>33582.448947695302</v>
      </c>
      <c r="B6764" s="183">
        <v>-0.91050553189315797</v>
      </c>
      <c r="C6764" s="183">
        <v>-9.3313453558654905E-2</v>
      </c>
      <c r="D6764" s="183">
        <v>-0.16777238706449801</v>
      </c>
      <c r="E6764" s="183">
        <v>-0.30884605394834302</v>
      </c>
    </row>
    <row r="6765" spans="1:5" x14ac:dyDescent="0.25">
      <c r="A6765" s="183">
        <v>33582.875201890201</v>
      </c>
      <c r="B6765" s="183">
        <v>-0.67012484554388496</v>
      </c>
      <c r="C6765" s="183">
        <v>-9.3308833109074896E-2</v>
      </c>
      <c r="D6765" s="183">
        <v>-0.167772511186736</v>
      </c>
      <c r="E6765" s="183">
        <v>-0.30884932862758802</v>
      </c>
    </row>
    <row r="6766" spans="1:5" x14ac:dyDescent="0.25">
      <c r="A6766" s="183">
        <v>33584.547885214903</v>
      </c>
      <c r="B6766" s="183">
        <v>0.92356700575768602</v>
      </c>
      <c r="C6766" s="183">
        <v>-9.3290701794338002E-2</v>
      </c>
      <c r="D6766" s="183">
        <v>-0.167772998260414</v>
      </c>
      <c r="E6766" s="183">
        <v>-0.30886220018461302</v>
      </c>
    </row>
    <row r="6767" spans="1:5" x14ac:dyDescent="0.25">
      <c r="A6767" s="183">
        <v>33586.4160757879</v>
      </c>
      <c r="B6767" s="183">
        <v>-0.177852524397515</v>
      </c>
      <c r="C6767" s="183">
        <v>-9.3270451711761501E-2</v>
      </c>
      <c r="D6767" s="183">
        <v>-0.167773532333956</v>
      </c>
      <c r="E6767" s="183">
        <v>-0.30887658844309501</v>
      </c>
    </row>
    <row r="6768" spans="1:5" x14ac:dyDescent="0.25">
      <c r="A6768" s="183">
        <v>33586.460585595101</v>
      </c>
      <c r="B6768" s="183">
        <v>-0.87954687317078895</v>
      </c>
      <c r="C6768" s="183">
        <v>-9.3269969259212604E-2</v>
      </c>
      <c r="D6768" s="183">
        <v>-0.16777354496934199</v>
      </c>
      <c r="E6768" s="183">
        <v>-0.308876931244639</v>
      </c>
    </row>
    <row r="6769" spans="1:5" x14ac:dyDescent="0.25">
      <c r="A6769" s="183">
        <v>33587.271724332903</v>
      </c>
      <c r="B6769" s="183">
        <v>-0.18283295258416701</v>
      </c>
      <c r="C6769" s="183">
        <v>-9.3261177130562298E-2</v>
      </c>
      <c r="D6769" s="183">
        <v>-0.167773775234343</v>
      </c>
      <c r="E6769" s="183">
        <v>-0.308883194519677</v>
      </c>
    </row>
    <row r="6770" spans="1:5" x14ac:dyDescent="0.25">
      <c r="A6770" s="183">
        <v>33588.549400380798</v>
      </c>
      <c r="B6770" s="183">
        <v>0.301823421456482</v>
      </c>
      <c r="C6770" s="183">
        <v>-9.3247328276848507E-2</v>
      </c>
      <c r="D6770" s="183">
        <v>-0.16777413793934401</v>
      </c>
      <c r="E6770" s="183">
        <v>-0.30889306020124901</v>
      </c>
    </row>
    <row r="6771" spans="1:5" x14ac:dyDescent="0.25">
      <c r="A6771" s="183">
        <v>33591.2920066691</v>
      </c>
      <c r="B6771" s="183">
        <v>1.53571084362536E-2</v>
      </c>
      <c r="C6771" s="183">
        <v>-9.321760153658E-2</v>
      </c>
      <c r="D6771" s="183">
        <v>-0.167774916506822</v>
      </c>
      <c r="E6771" s="183">
        <v>-0.308914326089687</v>
      </c>
    </row>
    <row r="6772" spans="1:5" x14ac:dyDescent="0.25">
      <c r="A6772" s="183">
        <v>33598.095593883503</v>
      </c>
      <c r="B6772" s="183">
        <v>-0.46566780034926802</v>
      </c>
      <c r="C6772" s="183">
        <v>-9.3143862762089302E-2</v>
      </c>
      <c r="D6772" s="183">
        <v>-0.16777684790024</v>
      </c>
      <c r="E6772" s="183">
        <v>-0.30896722209306299</v>
      </c>
    </row>
    <row r="6773" spans="1:5" x14ac:dyDescent="0.25">
      <c r="A6773" s="183">
        <v>33611.539531058297</v>
      </c>
      <c r="B6773" s="183">
        <v>-0.42947478103454501</v>
      </c>
      <c r="C6773" s="183">
        <v>-9.2998171441306801E-2</v>
      </c>
      <c r="D6773" s="183">
        <v>-0.16778060227922001</v>
      </c>
      <c r="E6773" s="183">
        <v>-0.30907292310053103</v>
      </c>
    </row>
    <row r="6774" spans="1:5" x14ac:dyDescent="0.25">
      <c r="A6774" s="183">
        <v>33612.701488735198</v>
      </c>
      <c r="B6774" s="183">
        <v>-0.58423564220943003</v>
      </c>
      <c r="C6774" s="183">
        <v>-9.2985580154206798E-2</v>
      </c>
      <c r="D6774" s="183">
        <v>-0.16778091661042099</v>
      </c>
      <c r="E6774" s="183">
        <v>-0.30908212951518299</v>
      </c>
    </row>
    <row r="6775" spans="1:5" x14ac:dyDescent="0.25">
      <c r="A6775" s="183">
        <v>33613.535194312099</v>
      </c>
      <c r="B6775" s="183">
        <v>-0.45589083635481098</v>
      </c>
      <c r="C6775" s="183">
        <v>-9.2976546271288305E-2</v>
      </c>
      <c r="D6775" s="183">
        <v>-0.16778114214331399</v>
      </c>
      <c r="E6775" s="183">
        <v>-0.309088739763273</v>
      </c>
    </row>
    <row r="6776" spans="1:5" x14ac:dyDescent="0.25">
      <c r="A6776" s="183">
        <v>33614.235030354597</v>
      </c>
      <c r="B6776" s="183">
        <v>-0.390919655899091</v>
      </c>
      <c r="C6776" s="183">
        <v>-9.2968962974444194E-2</v>
      </c>
      <c r="D6776" s="183">
        <v>-0.167781331462003</v>
      </c>
      <c r="E6776" s="183">
        <v>-0.30909429520427201</v>
      </c>
    </row>
    <row r="6777" spans="1:5" x14ac:dyDescent="0.25">
      <c r="A6777" s="183">
        <v>33614.631290220299</v>
      </c>
      <c r="B6777" s="183">
        <v>-4.41302437902968E-2</v>
      </c>
      <c r="C6777" s="183">
        <v>-9.2964669236892894E-2</v>
      </c>
      <c r="D6777" s="183">
        <v>-0.167781438657679</v>
      </c>
      <c r="E6777" s="183">
        <v>-0.30909744079576801</v>
      </c>
    </row>
    <row r="6778" spans="1:5" x14ac:dyDescent="0.25">
      <c r="A6778" s="183">
        <v>33618.792197897201</v>
      </c>
      <c r="B6778" s="183">
        <v>-0.108079662778382</v>
      </c>
      <c r="C6778" s="183">
        <v>-9.2919584191868701E-2</v>
      </c>
      <c r="D6778" s="183">
        <v>-0.16778256426073199</v>
      </c>
      <c r="E6778" s="183">
        <v>-0.309130561581968</v>
      </c>
    </row>
    <row r="6779" spans="1:5" x14ac:dyDescent="0.25">
      <c r="A6779" s="183">
        <v>33619.833255044301</v>
      </c>
      <c r="B6779" s="183">
        <v>-0.32577731715421898</v>
      </c>
      <c r="C6779" s="183">
        <v>-9.2908304437839706E-2</v>
      </c>
      <c r="D6779" s="183">
        <v>-0.16778284588608799</v>
      </c>
      <c r="E6779" s="183">
        <v>-0.30913886969453402</v>
      </c>
    </row>
    <row r="6780" spans="1:5" x14ac:dyDescent="0.25">
      <c r="A6780" s="183">
        <v>33622.572049074202</v>
      </c>
      <c r="B6780" s="183">
        <v>-0.49843545748388102</v>
      </c>
      <c r="C6780" s="183">
        <v>-9.2878630083546895E-2</v>
      </c>
      <c r="D6780" s="183">
        <v>-0.16778358678090199</v>
      </c>
      <c r="E6780" s="183">
        <v>-0.30916077510180501</v>
      </c>
    </row>
    <row r="6781" spans="1:5" x14ac:dyDescent="0.25">
      <c r="A6781" s="183">
        <v>33626.210839282699</v>
      </c>
      <c r="B6781" s="183">
        <v>-0.24518733313475499</v>
      </c>
      <c r="C6781" s="183">
        <v>-9.2839206702450397E-2</v>
      </c>
      <c r="D6781" s="183">
        <v>-0.16778457114145201</v>
      </c>
      <c r="E6781" s="183">
        <v>-0.30919000854913797</v>
      </c>
    </row>
    <row r="6782" spans="1:5" x14ac:dyDescent="0.25">
      <c r="A6782" s="183">
        <v>33634.033598447699</v>
      </c>
      <c r="B6782" s="183">
        <v>-0.31170630124410798</v>
      </c>
      <c r="C6782" s="183">
        <v>-9.2754459603671E-2</v>
      </c>
      <c r="D6782" s="183">
        <v>-0.16778662790219601</v>
      </c>
      <c r="E6782" s="183">
        <v>-0.309253099034354</v>
      </c>
    </row>
    <row r="6783" spans="1:5" x14ac:dyDescent="0.25">
      <c r="A6783" s="183">
        <v>33636.403596547098</v>
      </c>
      <c r="B6783" s="183">
        <v>1.13504582880619E-2</v>
      </c>
      <c r="C6783" s="183">
        <v>-9.2728784460310396E-2</v>
      </c>
      <c r="D6783" s="183">
        <v>-0.16778724519500199</v>
      </c>
      <c r="E6783" s="183">
        <v>-0.30927232624661899</v>
      </c>
    </row>
    <row r="6784" spans="1:5" x14ac:dyDescent="0.25">
      <c r="A6784" s="183">
        <v>33636.575300836601</v>
      </c>
      <c r="B6784" s="183">
        <v>-0.39222645183446497</v>
      </c>
      <c r="C6784" s="183">
        <v>-9.2726924318629E-2</v>
      </c>
      <c r="D6784" s="183">
        <v>-0.167787289917325</v>
      </c>
      <c r="E6784" s="183">
        <v>-0.309273721054381</v>
      </c>
    </row>
    <row r="6785" spans="1:5" x14ac:dyDescent="0.25">
      <c r="A6785" s="183">
        <v>33637.850188690201</v>
      </c>
      <c r="B6785" s="183">
        <v>-0.103099722012823</v>
      </c>
      <c r="C6785" s="183">
        <v>-9.2713113904576705E-2</v>
      </c>
      <c r="D6785" s="183">
        <v>-0.167787621976284</v>
      </c>
      <c r="E6785" s="183">
        <v>-0.30928409111431998</v>
      </c>
    </row>
    <row r="6786" spans="1:5" x14ac:dyDescent="0.25">
      <c r="A6786" s="183">
        <v>33638.141732848999</v>
      </c>
      <c r="B6786" s="183">
        <v>0.36280689480052702</v>
      </c>
      <c r="C6786" s="183">
        <v>-9.2709955773962002E-2</v>
      </c>
      <c r="D6786" s="183">
        <v>-0.16778769791225701</v>
      </c>
      <c r="E6786" s="183">
        <v>-0.30928646256243802</v>
      </c>
    </row>
    <row r="6787" spans="1:5" x14ac:dyDescent="0.25">
      <c r="A6787" s="183">
        <v>33638.318333541501</v>
      </c>
      <c r="B6787" s="183">
        <v>0.32372065170478398</v>
      </c>
      <c r="C6787" s="183">
        <v>-9.2708042761729795E-2</v>
      </c>
      <c r="D6787" s="183">
        <v>-0.167787742580713</v>
      </c>
      <c r="E6787" s="183">
        <v>-0.30928789904939002</v>
      </c>
    </row>
    <row r="6788" spans="1:5" x14ac:dyDescent="0.25">
      <c r="A6788" s="183">
        <v>33647.518400552799</v>
      </c>
      <c r="B6788" s="183">
        <v>-0.21916466743005</v>
      </c>
      <c r="C6788" s="183">
        <v>-9.26083901386833E-2</v>
      </c>
      <c r="D6788" s="183">
        <v>-0.16779006959756601</v>
      </c>
      <c r="E6788" s="183">
        <v>-0.30936314277403398</v>
      </c>
    </row>
    <row r="6789" spans="1:5" x14ac:dyDescent="0.25">
      <c r="A6789" s="183">
        <v>33657.4987248822</v>
      </c>
      <c r="B6789" s="183">
        <v>0.103372245769839</v>
      </c>
      <c r="C6789" s="183">
        <v>-9.2500299972675698E-2</v>
      </c>
      <c r="D6789" s="183">
        <v>-0.167792593968627</v>
      </c>
      <c r="E6789" s="183">
        <v>-0.30944558295580898</v>
      </c>
    </row>
    <row r="6790" spans="1:5" x14ac:dyDescent="0.25">
      <c r="A6790" s="183">
        <v>33657.573493404103</v>
      </c>
      <c r="B6790" s="183">
        <v>0.111978187313855</v>
      </c>
      <c r="C6790" s="183">
        <v>-9.2499490252927904E-2</v>
      </c>
      <c r="D6790" s="183">
        <v>-0.16779261237291501</v>
      </c>
      <c r="E6790" s="183">
        <v>-0.30944620473200302</v>
      </c>
    </row>
    <row r="6791" spans="1:5" x14ac:dyDescent="0.25">
      <c r="A6791" s="183">
        <v>33675.907255814796</v>
      </c>
      <c r="B6791" s="183">
        <v>-0.18447253237439101</v>
      </c>
      <c r="C6791" s="183">
        <v>-9.2300968942946496E-2</v>
      </c>
      <c r="D6791" s="183">
        <v>-0.167796991414073</v>
      </c>
      <c r="E6791" s="183">
        <v>-0.30959975519987698</v>
      </c>
    </row>
    <row r="6792" spans="1:5" x14ac:dyDescent="0.25">
      <c r="A6792" s="183">
        <v>33676.976599197202</v>
      </c>
      <c r="B6792" s="183">
        <v>-0.145153537667009</v>
      </c>
      <c r="C6792" s="183">
        <v>-9.2289391634821499E-2</v>
      </c>
      <c r="D6792" s="183">
        <v>-0.16779724477542099</v>
      </c>
      <c r="E6792" s="183">
        <v>-0.30960877657486302</v>
      </c>
    </row>
    <row r="6793" spans="1:5" x14ac:dyDescent="0.25">
      <c r="A6793" s="183">
        <v>33677.8120221196</v>
      </c>
      <c r="B6793" s="183">
        <v>-0.75907187465419401</v>
      </c>
      <c r="C6793" s="183">
        <v>-9.2280346880118505E-2</v>
      </c>
      <c r="D6793" s="183">
        <v>-0.16779744271359701</v>
      </c>
      <c r="E6793" s="183">
        <v>-0.309615850210887</v>
      </c>
    </row>
    <row r="6794" spans="1:5" x14ac:dyDescent="0.25">
      <c r="A6794" s="183">
        <v>33683.317975513302</v>
      </c>
      <c r="B6794" s="183">
        <v>-2.2184816916524301</v>
      </c>
      <c r="C6794" s="183">
        <v>-9.2220739122570006E-2</v>
      </c>
      <c r="D6794" s="183">
        <v>-0.16779874724851099</v>
      </c>
      <c r="E6794" s="183">
        <v>-0.30966267998768299</v>
      </c>
    </row>
    <row r="6795" spans="1:5" x14ac:dyDescent="0.25">
      <c r="A6795" s="183">
        <v>33683.747948155302</v>
      </c>
      <c r="B6795" s="183">
        <v>-1.38452919882107</v>
      </c>
      <c r="C6795" s="183">
        <v>-9.2216084426250206E-2</v>
      </c>
      <c r="D6795" s="183">
        <v>-0.16779884912266099</v>
      </c>
      <c r="E6795" s="183">
        <v>-0.30966633703332402</v>
      </c>
    </row>
    <row r="6796" spans="1:5" x14ac:dyDescent="0.25">
      <c r="A6796" s="183">
        <v>33684.5910192499</v>
      </c>
      <c r="B6796" s="183">
        <v>0.378917245587296</v>
      </c>
      <c r="C6796" s="183">
        <v>-9.2206957791777899E-2</v>
      </c>
      <c r="D6796" s="183">
        <v>-0.16779904887293101</v>
      </c>
      <c r="E6796" s="183">
        <v>-0.30967350760458701</v>
      </c>
    </row>
    <row r="6797" spans="1:5" x14ac:dyDescent="0.25">
      <c r="A6797" s="183">
        <v>33687.7700681321</v>
      </c>
      <c r="B6797" s="183">
        <v>-0.179023402058887</v>
      </c>
      <c r="C6797" s="183">
        <v>-9.2172544476028295E-2</v>
      </c>
      <c r="D6797" s="183">
        <v>-0.16779980209039599</v>
      </c>
      <c r="E6797" s="183">
        <v>-0.30970062384461899</v>
      </c>
    </row>
    <row r="6798" spans="1:5" x14ac:dyDescent="0.25">
      <c r="A6798" s="183">
        <v>33689.130515496799</v>
      </c>
      <c r="B6798" s="183">
        <v>-0.110703622724262</v>
      </c>
      <c r="C6798" s="183">
        <v>-9.2157818165340105E-2</v>
      </c>
      <c r="D6798" s="183">
        <v>-0.167800124423507</v>
      </c>
      <c r="E6798" s="183">
        <v>-0.30971228766478798</v>
      </c>
    </row>
    <row r="6799" spans="1:5" x14ac:dyDescent="0.25">
      <c r="A6799" s="183">
        <v>33692.997980700202</v>
      </c>
      <c r="B6799" s="183">
        <v>-0.332506133714772</v>
      </c>
      <c r="C6799" s="183">
        <v>-9.2115954814515705E-2</v>
      </c>
      <c r="D6799" s="183">
        <v>-0.16780097989439</v>
      </c>
      <c r="E6799" s="183">
        <v>-0.30974546840400602</v>
      </c>
    </row>
    <row r="6800" spans="1:5" x14ac:dyDescent="0.25">
      <c r="A6800" s="183">
        <v>33694.419847979698</v>
      </c>
      <c r="B6800" s="183">
        <v>-0.18998727402071999</v>
      </c>
      <c r="C6800" s="183">
        <v>-9.2100564608118399E-2</v>
      </c>
      <c r="D6800" s="183">
        <v>-0.167801294406866</v>
      </c>
      <c r="E6800" s="183">
        <v>-0.309757708923457</v>
      </c>
    </row>
    <row r="6801" spans="1:5" x14ac:dyDescent="0.25">
      <c r="A6801" s="183">
        <v>33697.095732032103</v>
      </c>
      <c r="B6801" s="183">
        <v>0.16735435189389999</v>
      </c>
      <c r="C6801" s="183">
        <v>-9.2071601939082898E-2</v>
      </c>
      <c r="D6801" s="183">
        <v>-0.167801886303825</v>
      </c>
      <c r="E6801" s="183">
        <v>-0.30978079341744102</v>
      </c>
    </row>
    <row r="6802" spans="1:5" x14ac:dyDescent="0.25">
      <c r="A6802" s="183">
        <v>33698.094126558099</v>
      </c>
      <c r="B6802" s="183">
        <v>-0.187761060733938</v>
      </c>
      <c r="C6802" s="183">
        <v>-9.2060796028100605E-2</v>
      </c>
      <c r="D6802" s="183">
        <v>-0.16780210714548799</v>
      </c>
      <c r="E6802" s="183">
        <v>-0.30978941117092601</v>
      </c>
    </row>
    <row r="6803" spans="1:5" x14ac:dyDescent="0.25">
      <c r="A6803" s="183">
        <v>33698.323685153802</v>
      </c>
      <c r="B6803" s="183">
        <v>-6.0157204234723101E-2</v>
      </c>
      <c r="C6803" s="183">
        <v>-9.2058311595550293E-2</v>
      </c>
      <c r="D6803" s="183">
        <v>-0.16780215792311201</v>
      </c>
      <c r="E6803" s="183">
        <v>-0.30979139263149802</v>
      </c>
    </row>
    <row r="6804" spans="1:5" x14ac:dyDescent="0.25">
      <c r="A6804" s="183">
        <v>33706.970244124102</v>
      </c>
      <c r="B6804" s="183">
        <v>-0.39441268775266503</v>
      </c>
      <c r="C6804" s="183">
        <v>-9.1964734514457594E-2</v>
      </c>
      <c r="D6804" s="183">
        <v>-0.167804070514188</v>
      </c>
      <c r="E6804" s="183">
        <v>-0.30986648315374998</v>
      </c>
    </row>
    <row r="6805" spans="1:5" x14ac:dyDescent="0.25">
      <c r="A6805" s="183">
        <v>33708.129551498998</v>
      </c>
      <c r="B6805" s="183">
        <v>-0.31282880009296798</v>
      </c>
      <c r="C6805" s="183">
        <v>-9.195218895684E-2</v>
      </c>
      <c r="D6805" s="183">
        <v>-0.16780432694925601</v>
      </c>
      <c r="E6805" s="183">
        <v>-0.30987658789385603</v>
      </c>
    </row>
    <row r="6806" spans="1:5" x14ac:dyDescent="0.25">
      <c r="A6806" s="183">
        <v>33711.035670479701</v>
      </c>
      <c r="B6806" s="183">
        <v>0.42868525606785102</v>
      </c>
      <c r="C6806" s="183">
        <v>-9.1920740963050293E-2</v>
      </c>
      <c r="D6806" s="183">
        <v>-0.167804969773442</v>
      </c>
      <c r="E6806" s="183">
        <v>-0.30990200242319099</v>
      </c>
    </row>
    <row r="6807" spans="1:5" x14ac:dyDescent="0.25">
      <c r="A6807" s="183">
        <v>33715.006921280103</v>
      </c>
      <c r="B6807" s="183">
        <v>0.74504735485718698</v>
      </c>
      <c r="C6807" s="183">
        <v>-9.1877769225404096E-2</v>
      </c>
      <c r="D6807" s="183">
        <v>-0.16780584820136499</v>
      </c>
      <c r="E6807" s="183">
        <v>-0.30993684157481199</v>
      </c>
    </row>
    <row r="6808" spans="1:5" x14ac:dyDescent="0.25">
      <c r="A6808" s="183">
        <v>33721.908714802899</v>
      </c>
      <c r="B6808" s="183">
        <v>-0.90251122746781698</v>
      </c>
      <c r="C6808" s="183">
        <v>-9.1803093390479706E-2</v>
      </c>
      <c r="D6808" s="183">
        <v>-0.16780727264763001</v>
      </c>
      <c r="E6808" s="183">
        <v>-0.30999770846766</v>
      </c>
    </row>
    <row r="6809" spans="1:5" x14ac:dyDescent="0.25">
      <c r="A6809" s="183">
        <v>33730.201838102003</v>
      </c>
      <c r="B6809" s="183">
        <v>-0.12833391808476599</v>
      </c>
      <c r="C6809" s="183">
        <v>-9.1713374583207996E-2</v>
      </c>
      <c r="D6809" s="183">
        <v>-0.16780897553402399</v>
      </c>
      <c r="E6809" s="183">
        <v>-0.310071439327539</v>
      </c>
    </row>
    <row r="6810" spans="1:5" x14ac:dyDescent="0.25">
      <c r="A6810" s="183">
        <v>33733.849381320601</v>
      </c>
      <c r="B6810" s="183">
        <v>-0.24923001686834001</v>
      </c>
      <c r="C6810" s="183">
        <v>-9.1673917628883606E-2</v>
      </c>
      <c r="D6810" s="183">
        <v>-0.16780972451019299</v>
      </c>
      <c r="E6810" s="183">
        <v>-0.31010413471313603</v>
      </c>
    </row>
    <row r="6811" spans="1:5" x14ac:dyDescent="0.25">
      <c r="A6811" s="183">
        <v>33735.526196189399</v>
      </c>
      <c r="B6811" s="183">
        <v>-0.17794919596082501</v>
      </c>
      <c r="C6811" s="183">
        <v>-9.1655779635226295E-2</v>
      </c>
      <c r="D6811" s="183">
        <v>-0.167810068822597</v>
      </c>
      <c r="E6811" s="183">
        <v>-0.310119245939393</v>
      </c>
    </row>
    <row r="6812" spans="1:5" x14ac:dyDescent="0.25">
      <c r="A6812" s="183">
        <v>33746.702948891398</v>
      </c>
      <c r="B6812" s="183">
        <v>-0.27271526654237799</v>
      </c>
      <c r="C6812" s="183">
        <v>-9.1534894356424298E-2</v>
      </c>
      <c r="D6812" s="183">
        <v>-0.167812311366697</v>
      </c>
      <c r="E6812" s="183">
        <v>-0.31021996930608597</v>
      </c>
    </row>
    <row r="6813" spans="1:5" x14ac:dyDescent="0.25">
      <c r="A6813" s="183">
        <v>33748.972559194903</v>
      </c>
      <c r="B6813" s="183">
        <v>-0.85791360660258897</v>
      </c>
      <c r="C6813" s="183">
        <v>-9.1510349533832594E-2</v>
      </c>
      <c r="D6813" s="183">
        <v>-0.16781273709191</v>
      </c>
      <c r="E6813" s="183">
        <v>-0.31024042272372399</v>
      </c>
    </row>
    <row r="6814" spans="1:5" x14ac:dyDescent="0.25">
      <c r="A6814" s="183">
        <v>33761.962957814198</v>
      </c>
      <c r="B6814" s="183">
        <v>6.3380586058126007E-2</v>
      </c>
      <c r="C6814" s="183">
        <v>-9.1369888561669999E-2</v>
      </c>
      <c r="D6814" s="183">
        <v>-0.16781517378344499</v>
      </c>
      <c r="E6814" s="183">
        <v>-0.31035921327661498</v>
      </c>
    </row>
    <row r="6815" spans="1:5" x14ac:dyDescent="0.25">
      <c r="A6815" s="183">
        <v>33768.526586825603</v>
      </c>
      <c r="B6815" s="183">
        <v>-0.76057970618294002</v>
      </c>
      <c r="C6815" s="183">
        <v>-9.1298920949580795E-2</v>
      </c>
      <c r="D6815" s="183">
        <v>-0.16781640496500599</v>
      </c>
      <c r="E6815" s="183">
        <v>-0.31041981533366098</v>
      </c>
    </row>
    <row r="6816" spans="1:5" x14ac:dyDescent="0.25">
      <c r="A6816" s="183">
        <v>33768.775803444201</v>
      </c>
      <c r="B6816" s="183">
        <v>0.36372216528284301</v>
      </c>
      <c r="C6816" s="183">
        <v>-9.12962267511776E-2</v>
      </c>
      <c r="D6816" s="183">
        <v>-0.16781645171214901</v>
      </c>
      <c r="E6816" s="183">
        <v>-0.31042212430382998</v>
      </c>
    </row>
    <row r="6817" spans="1:5" x14ac:dyDescent="0.25">
      <c r="A6817" s="183">
        <v>33778.382522630302</v>
      </c>
      <c r="B6817" s="183">
        <v>-0.47203230385133299</v>
      </c>
      <c r="C6817" s="183">
        <v>-9.1192381247778398E-2</v>
      </c>
      <c r="D6817" s="183">
        <v>-0.16781823564107701</v>
      </c>
      <c r="E6817" s="183">
        <v>-0.31051150767253</v>
      </c>
    </row>
    <row r="6818" spans="1:5" x14ac:dyDescent="0.25">
      <c r="A6818" s="183">
        <v>33779.219892417103</v>
      </c>
      <c r="B6818" s="183">
        <v>0.60643256263939205</v>
      </c>
      <c r="C6818" s="183">
        <v>-9.1183329893060105E-2</v>
      </c>
      <c r="D6818" s="183">
        <v>-0.16781838332776899</v>
      </c>
      <c r="E6818" s="183">
        <v>-0.31051933897150602</v>
      </c>
    </row>
    <row r="6819" spans="1:5" x14ac:dyDescent="0.25">
      <c r="A6819" s="183">
        <v>33785.573399455701</v>
      </c>
      <c r="B6819" s="183">
        <v>-1.02545532411796</v>
      </c>
      <c r="C6819" s="183">
        <v>-9.1114661824739096E-2</v>
      </c>
      <c r="D6819" s="183">
        <v>-0.16781949607858301</v>
      </c>
      <c r="E6819" s="183">
        <v>-0.31057898633395198</v>
      </c>
    </row>
    <row r="6820" spans="1:5" x14ac:dyDescent="0.25">
      <c r="A6820" s="183">
        <v>33785.7767575908</v>
      </c>
      <c r="B6820" s="183">
        <v>-0.47776181133738499</v>
      </c>
      <c r="C6820" s="183">
        <v>-9.11124639908268E-2</v>
      </c>
      <c r="D6820" s="183">
        <v>-0.167819531235219</v>
      </c>
      <c r="E6820" s="183">
        <v>-0.310580898116324</v>
      </c>
    </row>
    <row r="6821" spans="1:5" x14ac:dyDescent="0.25">
      <c r="A6821" s="183">
        <v>33786.865642990699</v>
      </c>
      <c r="B6821" s="183">
        <v>-0.32968187313809899</v>
      </c>
      <c r="C6821" s="183">
        <v>-9.1100695643040602E-2</v>
      </c>
      <c r="D6821" s="183">
        <v>-0.16781971814991101</v>
      </c>
      <c r="E6821" s="183">
        <v>-0.31059113493676099</v>
      </c>
    </row>
    <row r="6822" spans="1:5" x14ac:dyDescent="0.25">
      <c r="A6822" s="183">
        <v>33791.170640204597</v>
      </c>
      <c r="B6822" s="183">
        <v>-0.32312147968085497</v>
      </c>
      <c r="C6822" s="183">
        <v>-9.10541726335901E-2</v>
      </c>
      <c r="D6822" s="183">
        <v>-0.167820455014279</v>
      </c>
      <c r="E6822" s="183">
        <v>-0.31063179598332502</v>
      </c>
    </row>
    <row r="6823" spans="1:5" x14ac:dyDescent="0.25">
      <c r="A6823" s="183">
        <v>33792.861659269001</v>
      </c>
      <c r="B6823" s="183">
        <v>-0.494512699950311</v>
      </c>
      <c r="C6823" s="183">
        <v>-9.1035900162182395E-2</v>
      </c>
      <c r="D6823" s="183">
        <v>-0.167820737275926</v>
      </c>
      <c r="E6823" s="183">
        <v>-0.31064780717753898</v>
      </c>
    </row>
    <row r="6824" spans="1:5" x14ac:dyDescent="0.25">
      <c r="A6824" s="183">
        <v>33797.418160420399</v>
      </c>
      <c r="B6824" s="183">
        <v>-0.43130485360043402</v>
      </c>
      <c r="C6824" s="183">
        <v>-9.0986665334831393E-2</v>
      </c>
      <c r="D6824" s="183">
        <v>-0.167821497838329</v>
      </c>
      <c r="E6824" s="183">
        <v>-0.31069109048902699</v>
      </c>
    </row>
    <row r="6825" spans="1:5" x14ac:dyDescent="0.25">
      <c r="A6825" s="183">
        <v>33800.834485023297</v>
      </c>
      <c r="B6825" s="183">
        <v>-0.193697646228119</v>
      </c>
      <c r="C6825" s="183">
        <v>-9.09497518335394E-2</v>
      </c>
      <c r="D6825" s="183">
        <v>-0.167822068084656</v>
      </c>
      <c r="E6825" s="183">
        <v>-0.31072367323849398</v>
      </c>
    </row>
    <row r="6826" spans="1:5" x14ac:dyDescent="0.25">
      <c r="A6826" s="183">
        <v>33801.458571597497</v>
      </c>
      <c r="B6826" s="183">
        <v>0.72854993339570595</v>
      </c>
      <c r="C6826" s="183">
        <v>-9.0943008948842594E-2</v>
      </c>
      <c r="D6826" s="183">
        <v>-0.16782216978990699</v>
      </c>
      <c r="E6826" s="183">
        <v>-0.31072962961446399</v>
      </c>
    </row>
    <row r="6827" spans="1:5" x14ac:dyDescent="0.25">
      <c r="A6827" s="183">
        <v>33803.585106927603</v>
      </c>
      <c r="B6827" s="183">
        <v>-0.192703125803173</v>
      </c>
      <c r="C6827" s="183">
        <v>-9.0920033863773994E-2</v>
      </c>
      <c r="D6827" s="183">
        <v>-0.16782251634408499</v>
      </c>
      <c r="E6827" s="183">
        <v>-0.31074997269987897</v>
      </c>
    </row>
    <row r="6828" spans="1:5" x14ac:dyDescent="0.25">
      <c r="A6828" s="183">
        <v>33804.867965124096</v>
      </c>
      <c r="B6828" s="183">
        <v>-0.188851298178527</v>
      </c>
      <c r="C6828" s="183">
        <v>-9.0906174312132396E-2</v>
      </c>
      <c r="D6828" s="183">
        <v>-0.16782272540709001</v>
      </c>
      <c r="E6828" s="183">
        <v>-0.31076228231292902</v>
      </c>
    </row>
    <row r="6829" spans="1:5" x14ac:dyDescent="0.25">
      <c r="A6829" s="183">
        <v>33810.746025043503</v>
      </c>
      <c r="B6829" s="183">
        <v>-0.20163365447258799</v>
      </c>
      <c r="C6829" s="183">
        <v>-9.0842674121447295E-2</v>
      </c>
      <c r="D6829" s="183">
        <v>-0.16782366653557301</v>
      </c>
      <c r="E6829" s="183">
        <v>-0.310818819407084</v>
      </c>
    </row>
    <row r="6830" spans="1:5" x14ac:dyDescent="0.25">
      <c r="A6830" s="183">
        <v>33810.961304308003</v>
      </c>
      <c r="B6830" s="183">
        <v>-0.21023951722064499</v>
      </c>
      <c r="C6830" s="183">
        <v>-9.0840348593680995E-2</v>
      </c>
      <c r="D6830" s="183">
        <v>-0.167823699769301</v>
      </c>
      <c r="E6830" s="183">
        <v>-0.310820899116659</v>
      </c>
    </row>
    <row r="6831" spans="1:5" x14ac:dyDescent="0.25">
      <c r="A6831" s="183">
        <v>33822.422529680603</v>
      </c>
      <c r="B6831" s="183">
        <v>-7.0924129742311298E-2</v>
      </c>
      <c r="C6831" s="183">
        <v>-9.0716559629734697E-2</v>
      </c>
      <c r="D6831" s="183">
        <v>-0.16782546909551899</v>
      </c>
      <c r="E6831" s="183">
        <v>-0.31093194597420698</v>
      </c>
    </row>
    <row r="6832" spans="1:5" x14ac:dyDescent="0.25">
      <c r="A6832" s="183">
        <v>33829.566054283801</v>
      </c>
      <c r="B6832" s="183">
        <v>-0.34057540162725197</v>
      </c>
      <c r="C6832" s="183">
        <v>-9.0639425720517502E-2</v>
      </c>
      <c r="D6832" s="183">
        <v>-0.167826542698361</v>
      </c>
      <c r="E6832" s="183">
        <v>-0.31100178717049798</v>
      </c>
    </row>
    <row r="6833" spans="1:5" x14ac:dyDescent="0.25">
      <c r="A6833" s="183">
        <v>33830.944502485603</v>
      </c>
      <c r="B6833" s="183">
        <v>-0.27983877023699499</v>
      </c>
      <c r="C6833" s="183">
        <v>-9.06245415975718E-2</v>
      </c>
      <c r="D6833" s="183">
        <v>-0.167826747117199</v>
      </c>
      <c r="E6833" s="183">
        <v>-0.31101531656845299</v>
      </c>
    </row>
    <row r="6834" spans="1:5" x14ac:dyDescent="0.25">
      <c r="A6834" s="183">
        <v>33831.855737341801</v>
      </c>
      <c r="B6834" s="183">
        <v>8.9539732979537795E-2</v>
      </c>
      <c r="C6834" s="183">
        <v>-9.0614702322063201E-2</v>
      </c>
      <c r="D6834" s="183">
        <v>-0.167826882250003</v>
      </c>
      <c r="E6834" s="183">
        <v>-0.31102427914691499</v>
      </c>
    </row>
    <row r="6835" spans="1:5" x14ac:dyDescent="0.25">
      <c r="A6835" s="183">
        <v>33842.035830325898</v>
      </c>
      <c r="B6835" s="183">
        <v>-0.54921989361253998</v>
      </c>
      <c r="C6835" s="183">
        <v>-9.0504780342132704E-2</v>
      </c>
      <c r="D6835" s="183">
        <v>-0.16782832407713699</v>
      </c>
      <c r="E6835" s="183">
        <v>-0.31112479408861099</v>
      </c>
    </row>
    <row r="6836" spans="1:5" x14ac:dyDescent="0.25">
      <c r="A6836" s="183">
        <v>33847.657908569199</v>
      </c>
      <c r="B6836" s="183">
        <v>-0.48164329579586401</v>
      </c>
      <c r="C6836" s="183">
        <v>-9.0444084434469399E-2</v>
      </c>
      <c r="D6836" s="183">
        <v>-0.167829110203291</v>
      </c>
      <c r="E6836" s="183">
        <v>-0.311180705121821</v>
      </c>
    </row>
    <row r="6837" spans="1:5" x14ac:dyDescent="0.25">
      <c r="A6837" s="183">
        <v>33854.260132606498</v>
      </c>
      <c r="B6837" s="183">
        <v>-0.228897261273353</v>
      </c>
      <c r="C6837" s="183">
        <v>-9.0372821287554195E-2</v>
      </c>
      <c r="D6837" s="183">
        <v>-0.16783000983403901</v>
      </c>
      <c r="E6837" s="183">
        <v>-0.311246734544744</v>
      </c>
    </row>
    <row r="6838" spans="1:5" x14ac:dyDescent="0.25">
      <c r="A6838" s="183">
        <v>33855.090143630398</v>
      </c>
      <c r="B6838" s="183">
        <v>0.21176689173016999</v>
      </c>
      <c r="C6838" s="183">
        <v>-9.0363863061058994E-2</v>
      </c>
      <c r="D6838" s="183">
        <v>-0.16783011751305801</v>
      </c>
      <c r="E6838" s="183">
        <v>-0.31125504851793601</v>
      </c>
    </row>
    <row r="6839" spans="1:5" x14ac:dyDescent="0.25">
      <c r="A6839" s="183">
        <v>33855.391808284803</v>
      </c>
      <c r="B6839" s="183">
        <v>-0.153459847677062</v>
      </c>
      <c r="C6839" s="183">
        <v>-9.0360607350952096E-2</v>
      </c>
      <c r="D6839" s="183">
        <v>-0.16783015664862699</v>
      </c>
      <c r="E6839" s="183">
        <v>-0.311258076111746</v>
      </c>
    </row>
    <row r="6840" spans="1:5" x14ac:dyDescent="0.25">
      <c r="A6840" s="183">
        <v>33860.069641692797</v>
      </c>
      <c r="B6840" s="183">
        <v>0.18238106569226101</v>
      </c>
      <c r="C6840" s="183">
        <v>-9.0310123060024297E-2</v>
      </c>
      <c r="D6840" s="183">
        <v>-0.16783076351347301</v>
      </c>
      <c r="E6840" s="183">
        <v>-0.31130513680489902</v>
      </c>
    </row>
    <row r="6841" spans="1:5" x14ac:dyDescent="0.25">
      <c r="A6841" s="183">
        <v>33861.996752543098</v>
      </c>
      <c r="B6841" s="183">
        <v>-9.0674952941782697E-2</v>
      </c>
      <c r="C6841" s="183">
        <v>-9.0289326818637203E-2</v>
      </c>
      <c r="D6841" s="183">
        <v>-0.167831013521484</v>
      </c>
      <c r="E6841" s="183">
        <v>-0.31132457181652301</v>
      </c>
    </row>
    <row r="6842" spans="1:5" x14ac:dyDescent="0.25">
      <c r="A6842" s="183">
        <v>33862.427776168101</v>
      </c>
      <c r="B6842" s="183">
        <v>-0.43687256384975498</v>
      </c>
      <c r="C6842" s="183">
        <v>-9.0284675915327003E-2</v>
      </c>
      <c r="D6842" s="183">
        <v>-0.16783106943905601</v>
      </c>
      <c r="E6842" s="183">
        <v>-0.31132892456446398</v>
      </c>
    </row>
    <row r="6843" spans="1:5" x14ac:dyDescent="0.25">
      <c r="A6843" s="183">
        <v>33863.208979971903</v>
      </c>
      <c r="B6843" s="183">
        <v>-0.33681924386618201</v>
      </c>
      <c r="C6843" s="183">
        <v>-9.0276246439199404E-2</v>
      </c>
      <c r="D6843" s="183">
        <v>-0.16783117078621501</v>
      </c>
      <c r="E6843" s="183">
        <v>-0.31133681782924</v>
      </c>
    </row>
    <row r="6844" spans="1:5" x14ac:dyDescent="0.25">
      <c r="A6844" s="183">
        <v>33868.158455819903</v>
      </c>
      <c r="B6844" s="183">
        <v>-7.2392785805619501E-3</v>
      </c>
      <c r="C6844" s="183">
        <v>-9.0222839775921104E-2</v>
      </c>
      <c r="D6844" s="183">
        <v>-0.167831812891786</v>
      </c>
      <c r="E6844" s="183">
        <v>-0.311386954147858</v>
      </c>
    </row>
    <row r="6845" spans="1:5" x14ac:dyDescent="0.25">
      <c r="A6845" s="183">
        <v>33870.059382523599</v>
      </c>
      <c r="B6845" s="183">
        <v>-0.18813838066196201</v>
      </c>
      <c r="C6845" s="183">
        <v>-9.0202328078218499E-2</v>
      </c>
      <c r="D6845" s="183">
        <v>-0.16783204615693401</v>
      </c>
      <c r="E6845" s="183">
        <v>-0.31140627711473101</v>
      </c>
    </row>
    <row r="6846" spans="1:5" x14ac:dyDescent="0.25">
      <c r="A6846" s="183">
        <v>33872.0070088551</v>
      </c>
      <c r="B6846" s="183">
        <v>-0.49220254159599902</v>
      </c>
      <c r="C6846" s="183">
        <v>-9.0181314837595394E-2</v>
      </c>
      <c r="D6846" s="183">
        <v>-0.167832285152653</v>
      </c>
      <c r="E6846" s="183">
        <v>-0.31142608415224499</v>
      </c>
    </row>
    <row r="6847" spans="1:5" x14ac:dyDescent="0.25">
      <c r="A6847" s="183">
        <v>33876.249120646899</v>
      </c>
      <c r="B6847" s="183">
        <v>-0.70983336565143595</v>
      </c>
      <c r="C6847" s="183">
        <v>-9.0135548732001899E-2</v>
      </c>
      <c r="D6847" s="183">
        <v>-0.16783280570761899</v>
      </c>
      <c r="E6847" s="183">
        <v>-0.31146936859332602</v>
      </c>
    </row>
    <row r="6848" spans="1:5" x14ac:dyDescent="0.25">
      <c r="A6848" s="183">
        <v>33877.512425168898</v>
      </c>
      <c r="B6848" s="183">
        <v>-0.42177279157761299</v>
      </c>
      <c r="C6848" s="183">
        <v>-9.0121920472432004E-2</v>
      </c>
      <c r="D6848" s="183">
        <v>-0.16783296072933299</v>
      </c>
      <c r="E6848" s="183">
        <v>-0.311482301172951</v>
      </c>
    </row>
    <row r="6849" spans="1:5" x14ac:dyDescent="0.25">
      <c r="A6849" s="183">
        <v>33880.4879136128</v>
      </c>
      <c r="B6849" s="183">
        <v>0.20381740067363399</v>
      </c>
      <c r="C6849" s="183">
        <v>-9.0089822632147903E-2</v>
      </c>
      <c r="D6849" s="183">
        <v>-0.167833313186383</v>
      </c>
      <c r="E6849" s="183">
        <v>-0.31151277689066098</v>
      </c>
    </row>
    <row r="6850" spans="1:5" x14ac:dyDescent="0.25">
      <c r="A6850" s="183">
        <v>33882.206651262102</v>
      </c>
      <c r="B6850" s="183">
        <v>-0.42103890069755701</v>
      </c>
      <c r="C6850" s="183">
        <v>-9.0071283494735796E-2</v>
      </c>
      <c r="D6850" s="183">
        <v>-0.16783351677689001</v>
      </c>
      <c r="E6850" s="183">
        <v>-0.31153042286854199</v>
      </c>
    </row>
    <row r="6851" spans="1:5" x14ac:dyDescent="0.25">
      <c r="A6851" s="183">
        <v>33886.088090897101</v>
      </c>
      <c r="B6851" s="183">
        <v>-0.177665678842653</v>
      </c>
      <c r="C6851" s="183">
        <v>-9.0029416920969496E-2</v>
      </c>
      <c r="D6851" s="183">
        <v>-0.167833956708836</v>
      </c>
      <c r="E6851" s="183">
        <v>-0.31157039990261298</v>
      </c>
    </row>
    <row r="6852" spans="1:5" x14ac:dyDescent="0.25">
      <c r="A6852" s="183">
        <v>33907.9296391713</v>
      </c>
      <c r="B6852" s="183">
        <v>0.17191715074509301</v>
      </c>
      <c r="C6852" s="183">
        <v>-8.9793898252626597E-2</v>
      </c>
      <c r="D6852" s="183">
        <v>-0.16783631318030001</v>
      </c>
      <c r="E6852" s="183">
        <v>-0.311797596440617</v>
      </c>
    </row>
    <row r="6853" spans="1:5" x14ac:dyDescent="0.25">
      <c r="A6853" s="183">
        <v>33909.702833579002</v>
      </c>
      <c r="B6853" s="183">
        <v>-0.575605105849053</v>
      </c>
      <c r="C6853" s="183">
        <v>-8.9774782757804802E-2</v>
      </c>
      <c r="D6853" s="183">
        <v>-0.16783648540853699</v>
      </c>
      <c r="E6853" s="183">
        <v>-0.31181622578706297</v>
      </c>
    </row>
    <row r="6854" spans="1:5" x14ac:dyDescent="0.25">
      <c r="A6854" s="183">
        <v>33915.269397285803</v>
      </c>
      <c r="B6854" s="183">
        <v>-0.17873386985795001</v>
      </c>
      <c r="C6854" s="183">
        <v>-8.9714776336490595E-2</v>
      </c>
      <c r="D6854" s="183">
        <v>-0.167837026082167</v>
      </c>
      <c r="E6854" s="183">
        <v>-0.31187489784922401</v>
      </c>
    </row>
    <row r="6855" spans="1:5" x14ac:dyDescent="0.25">
      <c r="A6855" s="183">
        <v>33918.967866195897</v>
      </c>
      <c r="B6855" s="183">
        <v>-0.84532787947540999</v>
      </c>
      <c r="C6855" s="183">
        <v>-8.9674913160700004E-2</v>
      </c>
      <c r="D6855" s="183">
        <v>-0.167837385309999</v>
      </c>
      <c r="E6855" s="183">
        <v>-0.311914007515458</v>
      </c>
    </row>
    <row r="6856" spans="1:5" x14ac:dyDescent="0.25">
      <c r="A6856" s="183">
        <v>33919.051369436696</v>
      </c>
      <c r="B6856" s="183">
        <v>-0.28332017064086601</v>
      </c>
      <c r="C6856" s="183">
        <v>-8.9674013172286904E-2</v>
      </c>
      <c r="D6856" s="183">
        <v>-0.167837393420568</v>
      </c>
      <c r="E6856" s="183">
        <v>-0.31191489271616901</v>
      </c>
    </row>
    <row r="6857" spans="1:5" x14ac:dyDescent="0.25">
      <c r="A6857" s="183">
        <v>33926.197446611703</v>
      </c>
      <c r="B6857" s="183">
        <v>-4.3253723646375501</v>
      </c>
      <c r="C6857" s="183">
        <v>-8.9597000361747697E-2</v>
      </c>
      <c r="D6857" s="183">
        <v>-0.16783808751043899</v>
      </c>
      <c r="E6857" s="183">
        <v>-0.31199083065892202</v>
      </c>
    </row>
    <row r="6858" spans="1:5" x14ac:dyDescent="0.25">
      <c r="A6858" s="183">
        <v>33931.811954655699</v>
      </c>
      <c r="B6858" s="183">
        <v>-0.41397812713148702</v>
      </c>
      <c r="C6858" s="183">
        <v>-8.9536502104319196E-2</v>
      </c>
      <c r="D6858" s="183">
        <v>-0.16783863284084399</v>
      </c>
      <c r="E6858" s="183">
        <v>-0.31205078668672898</v>
      </c>
    </row>
    <row r="6859" spans="1:5" x14ac:dyDescent="0.25">
      <c r="A6859" s="183">
        <v>33932.709325238902</v>
      </c>
      <c r="B6859" s="183">
        <v>-0.27622823541560998</v>
      </c>
      <c r="C6859" s="183">
        <v>-8.9526833328362601E-2</v>
      </c>
      <c r="D6859" s="183">
        <v>-0.167838713431994</v>
      </c>
      <c r="E6859" s="183">
        <v>-0.31206039927787499</v>
      </c>
    </row>
    <row r="6860" spans="1:5" x14ac:dyDescent="0.25">
      <c r="A6860" s="183">
        <v>33934.329144596399</v>
      </c>
      <c r="B6860" s="183">
        <v>-0.188816442051498</v>
      </c>
      <c r="C6860" s="183">
        <v>-8.9509381041856198E-2</v>
      </c>
      <c r="D6860" s="183">
        <v>-0.167838856178218</v>
      </c>
      <c r="E6860" s="183">
        <v>-0.31207776028958401</v>
      </c>
    </row>
    <row r="6861" spans="1:5" x14ac:dyDescent="0.25">
      <c r="A6861" s="183">
        <v>33935.3652902877</v>
      </c>
      <c r="B6861" s="183">
        <v>-0.20264691169188401</v>
      </c>
      <c r="C6861" s="183">
        <v>-8.9498218231809507E-2</v>
      </c>
      <c r="D6861" s="183">
        <v>-0.16783894662679599</v>
      </c>
      <c r="E6861" s="183">
        <v>-0.31208888845285498</v>
      </c>
    </row>
    <row r="6862" spans="1:5" x14ac:dyDescent="0.25">
      <c r="A6862" s="183">
        <v>33938.815627522803</v>
      </c>
      <c r="B6862" s="183">
        <v>5.94047766481198E-2</v>
      </c>
      <c r="C6862" s="183">
        <v>-8.9461046501979002E-2</v>
      </c>
      <c r="D6862" s="183">
        <v>-0.167839233217141</v>
      </c>
      <c r="E6862" s="183">
        <v>-0.31212596732377901</v>
      </c>
    </row>
    <row r="6863" spans="1:5" x14ac:dyDescent="0.25">
      <c r="A6863" s="183">
        <v>33942.896517378402</v>
      </c>
      <c r="B6863" s="183">
        <v>-1.9214371096820702E-2</v>
      </c>
      <c r="C6863" s="183">
        <v>-8.9417086207197405E-2</v>
      </c>
      <c r="D6863" s="183">
        <v>-0.167839572182163</v>
      </c>
      <c r="E6863" s="183">
        <v>-0.31216996718204698</v>
      </c>
    </row>
    <row r="6864" spans="1:5" x14ac:dyDescent="0.25">
      <c r="A6864" s="183">
        <v>33951.285119078399</v>
      </c>
      <c r="B6864" s="183">
        <v>-0.26070847224653998</v>
      </c>
      <c r="C6864" s="183">
        <v>-8.9326735128911705E-2</v>
      </c>
      <c r="D6864" s="183">
        <v>-0.16784024771109099</v>
      </c>
      <c r="E6864" s="183">
        <v>-0.31226085926797797</v>
      </c>
    </row>
    <row r="6865" spans="1:5" x14ac:dyDescent="0.25">
      <c r="A6865" s="183">
        <v>33952.033879590999</v>
      </c>
      <c r="B6865" s="183">
        <v>-0.48403788482920301</v>
      </c>
      <c r="C6865" s="183">
        <v>-8.9318670769214598E-2</v>
      </c>
      <c r="D6865" s="183">
        <v>-0.16784030314714601</v>
      </c>
      <c r="E6865" s="183">
        <v>-0.31226900140173902</v>
      </c>
    </row>
    <row r="6866" spans="1:5" x14ac:dyDescent="0.25">
      <c r="A6866" s="183">
        <v>33955.7421339301</v>
      </c>
      <c r="B6866" s="183">
        <v>0.158501395494204</v>
      </c>
      <c r="C6866" s="183">
        <v>-8.9278735525525094E-2</v>
      </c>
      <c r="D6866" s="183">
        <v>-0.16784057769553401</v>
      </c>
      <c r="E6866" s="183">
        <v>-0.31230939592622398</v>
      </c>
    </row>
    <row r="6867" spans="1:5" x14ac:dyDescent="0.25">
      <c r="A6867" s="183">
        <v>33957.778538260303</v>
      </c>
      <c r="B6867" s="183">
        <v>-0.24039995034829101</v>
      </c>
      <c r="C6867" s="183">
        <v>-8.9256806967777699E-2</v>
      </c>
      <c r="D6867" s="183">
        <v>-0.16784072846499901</v>
      </c>
      <c r="E6867" s="183">
        <v>-0.31233163174900702</v>
      </c>
    </row>
    <row r="6868" spans="1:5" x14ac:dyDescent="0.25">
      <c r="A6868" s="183">
        <v>33959.568572318603</v>
      </c>
      <c r="B6868" s="183">
        <v>-0.43597198924750802</v>
      </c>
      <c r="C6868" s="183">
        <v>-8.9237532794156693E-2</v>
      </c>
      <c r="D6868" s="183">
        <v>-0.16784086099392501</v>
      </c>
      <c r="E6868" s="183">
        <v>-0.31235120030721703</v>
      </c>
    </row>
    <row r="6869" spans="1:5" x14ac:dyDescent="0.25">
      <c r="A6869" s="183">
        <v>33963.646642346903</v>
      </c>
      <c r="B6869" s="183">
        <v>-0.106725235277372</v>
      </c>
      <c r="C6869" s="183">
        <v>-8.9193623672336103E-2</v>
      </c>
      <c r="D6869" s="183">
        <v>-0.16784116292239301</v>
      </c>
      <c r="E6869" s="183">
        <v>-0.312395922004922</v>
      </c>
    </row>
    <row r="6870" spans="1:5" x14ac:dyDescent="0.25">
      <c r="A6870" s="183">
        <v>33969.136024549298</v>
      </c>
      <c r="B6870" s="183">
        <v>-0.28118218515660298</v>
      </c>
      <c r="C6870" s="183">
        <v>-8.9134527048491397E-2</v>
      </c>
      <c r="D6870" s="183">
        <v>-0.16784155436811801</v>
      </c>
      <c r="E6870" s="183">
        <v>-0.31245626984097702</v>
      </c>
    </row>
    <row r="6871" spans="1:5" x14ac:dyDescent="0.25">
      <c r="A6871" s="183">
        <v>33988.830264381497</v>
      </c>
      <c r="B6871" s="183">
        <v>1.74654351530634E-2</v>
      </c>
      <c r="C6871" s="183">
        <v>-8.8922569134672197E-2</v>
      </c>
      <c r="D6871" s="183">
        <v>-0.16784276723474101</v>
      </c>
      <c r="E6871" s="183">
        <v>-0.312675003374906</v>
      </c>
    </row>
    <row r="6872" spans="1:5" x14ac:dyDescent="0.25">
      <c r="A6872" s="183">
        <v>33991.383075000202</v>
      </c>
      <c r="B6872" s="183">
        <v>-0.431182472498715</v>
      </c>
      <c r="C6872" s="183">
        <v>-8.8895102670655105E-2</v>
      </c>
      <c r="D6872" s="183">
        <v>-0.16784291121317699</v>
      </c>
      <c r="E6872" s="183">
        <v>-0.31270357459721498</v>
      </c>
    </row>
    <row r="6873" spans="1:5" x14ac:dyDescent="0.25">
      <c r="A6873" s="183">
        <v>33992.057934939599</v>
      </c>
      <c r="B6873" s="183">
        <v>2.3647296322927098</v>
      </c>
      <c r="C6873" s="183">
        <v>-8.8887841647801905E-2</v>
      </c>
      <c r="D6873" s="183">
        <v>-0.167842949275256</v>
      </c>
      <c r="E6873" s="183">
        <v>-0.312711178059915</v>
      </c>
    </row>
    <row r="6874" spans="1:5" x14ac:dyDescent="0.25">
      <c r="A6874" s="183">
        <v>33992.608470899497</v>
      </c>
      <c r="B6874" s="183">
        <v>-0.36813618621884803</v>
      </c>
      <c r="C6874" s="183">
        <v>-8.88819185480451E-2</v>
      </c>
      <c r="D6874" s="183">
        <v>-0.16784298032546599</v>
      </c>
      <c r="E6874" s="183">
        <v>-0.31271738079827799</v>
      </c>
    </row>
    <row r="6875" spans="1:5" x14ac:dyDescent="0.25">
      <c r="A6875" s="183">
        <v>33998.502583161899</v>
      </c>
      <c r="B6875" s="183">
        <v>0.51792603326559195</v>
      </c>
      <c r="C6875" s="183">
        <v>-8.8818510246041996E-2</v>
      </c>
      <c r="D6875" s="183">
        <v>-0.167843293777477</v>
      </c>
      <c r="E6875" s="183">
        <v>-0.312783788152039</v>
      </c>
    </row>
    <row r="6876" spans="1:5" x14ac:dyDescent="0.25">
      <c r="A6876" s="183">
        <v>34002.063525338002</v>
      </c>
      <c r="B6876" s="183">
        <v>-0.27183963013954798</v>
      </c>
      <c r="C6876" s="183">
        <v>-8.8780206599604297E-2</v>
      </c>
      <c r="D6876" s="183">
        <v>-0.16784346400557301</v>
      </c>
      <c r="E6876" s="183">
        <v>-0.31282390831539703</v>
      </c>
    </row>
    <row r="6877" spans="1:5" x14ac:dyDescent="0.25">
      <c r="A6877" s="183">
        <v>34004.986546630302</v>
      </c>
      <c r="B6877" s="183">
        <v>4.1660208015548202E-3</v>
      </c>
      <c r="C6877" s="183">
        <v>-8.8748767558467806E-2</v>
      </c>
      <c r="D6877" s="183">
        <v>-0.167843603738352</v>
      </c>
      <c r="E6877" s="183">
        <v>-0.31285684119830898</v>
      </c>
    </row>
    <row r="6878" spans="1:5" x14ac:dyDescent="0.25">
      <c r="A6878" s="183">
        <v>34011.676049186499</v>
      </c>
      <c r="B6878" s="183">
        <v>-0.47608464643470499</v>
      </c>
      <c r="C6878" s="183">
        <v>-8.86768282412876E-2</v>
      </c>
      <c r="D6878" s="183">
        <v>-0.16784392181341201</v>
      </c>
      <c r="E6878" s="183">
        <v>-0.31293277634010702</v>
      </c>
    </row>
    <row r="6879" spans="1:5" x14ac:dyDescent="0.25">
      <c r="A6879" s="183">
        <v>34012.509254525503</v>
      </c>
      <c r="B6879" s="183">
        <v>-0.88568037111664799</v>
      </c>
      <c r="C6879" s="183">
        <v>-8.8667868453458906E-2</v>
      </c>
      <c r="D6879" s="183">
        <v>-0.16784395786762299</v>
      </c>
      <c r="E6879" s="183">
        <v>-0.31294226045200102</v>
      </c>
    </row>
    <row r="6880" spans="1:5" x14ac:dyDescent="0.25">
      <c r="A6880" s="183">
        <v>34020.654749141198</v>
      </c>
      <c r="B6880" s="183">
        <v>7.1912251203487501E-2</v>
      </c>
      <c r="C6880" s="183">
        <v>-8.8580285642694906E-2</v>
      </c>
      <c r="D6880" s="183">
        <v>-0.16784425941464801</v>
      </c>
      <c r="E6880" s="183">
        <v>-0.31303528162355299</v>
      </c>
    </row>
    <row r="6881" spans="1:5" x14ac:dyDescent="0.25">
      <c r="A6881" s="183">
        <v>34020.996447036603</v>
      </c>
      <c r="B6881" s="183">
        <v>-0.397794539686536</v>
      </c>
      <c r="C6881" s="183">
        <v>-8.8576611989776094E-2</v>
      </c>
      <c r="D6881" s="183">
        <v>-0.16784427198204999</v>
      </c>
      <c r="E6881" s="183">
        <v>-0.31303919701069299</v>
      </c>
    </row>
    <row r="6882" spans="1:5" x14ac:dyDescent="0.25">
      <c r="A6882" s="183">
        <v>34026.622335713801</v>
      </c>
      <c r="B6882" s="183">
        <v>0.203940332297425</v>
      </c>
      <c r="C6882" s="183">
        <v>-8.8516133653662496E-2</v>
      </c>
      <c r="D6882" s="183">
        <v>-0.167844478898173</v>
      </c>
      <c r="E6882" s="183">
        <v>-0.31310378535640498</v>
      </c>
    </row>
    <row r="6883" spans="1:5" x14ac:dyDescent="0.25">
      <c r="A6883" s="183">
        <v>34027.259258448401</v>
      </c>
      <c r="B6883" s="183">
        <v>-3.8631208569550601E-2</v>
      </c>
      <c r="C6883" s="183">
        <v>-8.8509287299424894E-2</v>
      </c>
      <c r="D6883" s="183">
        <v>-0.16784450232373099</v>
      </c>
      <c r="E6883" s="183">
        <v>-0.31311110846638202</v>
      </c>
    </row>
    <row r="6884" spans="1:5" x14ac:dyDescent="0.25">
      <c r="A6884" s="183">
        <v>34027.271533252497</v>
      </c>
      <c r="B6884" s="183">
        <v>-0.23028902802387799</v>
      </c>
      <c r="C6884" s="183">
        <v>-8.8509155361256295E-2</v>
      </c>
      <c r="D6884" s="183">
        <v>-0.167844502775189</v>
      </c>
      <c r="E6884" s="183">
        <v>-0.31311124959769199</v>
      </c>
    </row>
    <row r="6885" spans="1:5" x14ac:dyDescent="0.25">
      <c r="A6885" s="183">
        <v>34030.986826964101</v>
      </c>
      <c r="B6885" s="183">
        <v>-0.43946907852650002</v>
      </c>
      <c r="C6885" s="183">
        <v>-8.8469221636812007E-2</v>
      </c>
      <c r="D6885" s="183">
        <v>-0.167844639421009</v>
      </c>
      <c r="E6885" s="183">
        <v>-0.31315406386709899</v>
      </c>
    </row>
    <row r="6886" spans="1:5" x14ac:dyDescent="0.25">
      <c r="A6886" s="183">
        <v>34042.8455410772</v>
      </c>
      <c r="B6886" s="183">
        <v>-0.91022004188697803</v>
      </c>
      <c r="C6886" s="183">
        <v>-8.8341785145445204E-2</v>
      </c>
      <c r="D6886" s="183">
        <v>-0.16784498763801001</v>
      </c>
      <c r="E6886" s="183">
        <v>-0.313291481963203</v>
      </c>
    </row>
    <row r="6887" spans="1:5" x14ac:dyDescent="0.25">
      <c r="A6887" s="183">
        <v>34044.123728402497</v>
      </c>
      <c r="B6887" s="183">
        <v>-0.82604151916075796</v>
      </c>
      <c r="C6887" s="183">
        <v>-8.8328051724179096E-2</v>
      </c>
      <c r="D6887" s="183">
        <v>-0.16784501648255801</v>
      </c>
      <c r="E6887" s="183">
        <v>-0.313306381368749</v>
      </c>
    </row>
    <row r="6888" spans="1:5" x14ac:dyDescent="0.25">
      <c r="A6888" s="183">
        <v>34050.351168691603</v>
      </c>
      <c r="B6888" s="183">
        <v>-0.91029792776603502</v>
      </c>
      <c r="C6888" s="183">
        <v>-8.8261148929727307E-2</v>
      </c>
      <c r="D6888" s="183">
        <v>-0.16784515701571601</v>
      </c>
      <c r="E6888" s="183">
        <v>-0.31337905351694001</v>
      </c>
    </row>
    <row r="6889" spans="1:5" x14ac:dyDescent="0.25">
      <c r="A6889" s="183">
        <v>34055.373867052098</v>
      </c>
      <c r="B6889" s="183">
        <v>-0.260673486947194</v>
      </c>
      <c r="C6889" s="183">
        <v>-8.8207198184797705E-2</v>
      </c>
      <c r="D6889" s="183">
        <v>-0.16784527036175001</v>
      </c>
      <c r="E6889" s="183">
        <v>-0.31343791311464198</v>
      </c>
    </row>
    <row r="6890" spans="1:5" x14ac:dyDescent="0.25">
      <c r="A6890" s="183">
        <v>34061.065425393703</v>
      </c>
      <c r="B6890" s="183">
        <v>-0.144047182263285</v>
      </c>
      <c r="C6890" s="183">
        <v>-8.8146071843115306E-2</v>
      </c>
      <c r="D6890" s="183">
        <v>-0.16784537916592801</v>
      </c>
      <c r="E6890" s="183">
        <v>-0.31350485980762299</v>
      </c>
    </row>
    <row r="6891" spans="1:5" x14ac:dyDescent="0.25">
      <c r="A6891" s="183">
        <v>34063.131767510196</v>
      </c>
      <c r="B6891" s="183">
        <v>9.2454629040661401E-2</v>
      </c>
      <c r="C6891" s="183">
        <v>-8.8123882025206907E-2</v>
      </c>
      <c r="D6891" s="183">
        <v>-0.16784541063467101</v>
      </c>
      <c r="E6891" s="183">
        <v>-0.31352923192328802</v>
      </c>
    </row>
    <row r="6892" spans="1:5" x14ac:dyDescent="0.25">
      <c r="A6892" s="183">
        <v>34063.315428738002</v>
      </c>
      <c r="B6892" s="183">
        <v>-9.8164680037748905E-2</v>
      </c>
      <c r="C6892" s="183">
        <v>-8.8121909743284502E-2</v>
      </c>
      <c r="D6892" s="183">
        <v>-0.16784541310826001</v>
      </c>
      <c r="E6892" s="183">
        <v>-0.31353139817284198</v>
      </c>
    </row>
    <row r="6893" spans="1:5" x14ac:dyDescent="0.25">
      <c r="A6893" s="183">
        <v>34065.387024991498</v>
      </c>
      <c r="B6893" s="183">
        <v>-0.46558622235239899</v>
      </c>
      <c r="C6893" s="183">
        <v>-8.8099663502801004E-2</v>
      </c>
      <c r="D6893" s="183">
        <v>-0.167845441008969</v>
      </c>
      <c r="E6893" s="183">
        <v>-0.31355586868610902</v>
      </c>
    </row>
    <row r="6894" spans="1:5" x14ac:dyDescent="0.25">
      <c r="A6894" s="183">
        <v>34066.347740283301</v>
      </c>
      <c r="B6894" s="183">
        <v>-1.1643530985868999</v>
      </c>
      <c r="C6894" s="183">
        <v>-8.8089346674229504E-2</v>
      </c>
      <c r="D6894" s="183">
        <v>-0.167845453948092</v>
      </c>
      <c r="E6894" s="183">
        <v>-0.31356723896216299</v>
      </c>
    </row>
    <row r="6895" spans="1:5" x14ac:dyDescent="0.25">
      <c r="A6895" s="183">
        <v>34066.4251712685</v>
      </c>
      <c r="B6895" s="183">
        <v>-0.19010611692683599</v>
      </c>
      <c r="C6895" s="183">
        <v>-8.8088515166489995E-2</v>
      </c>
      <c r="D6895" s="183">
        <v>-0.167845454727691</v>
      </c>
      <c r="E6895" s="183">
        <v>-0.31356815621203299</v>
      </c>
    </row>
    <row r="6896" spans="1:5" x14ac:dyDescent="0.25">
      <c r="A6896" s="183">
        <v>34074.102676906601</v>
      </c>
      <c r="B6896" s="183">
        <v>-0.28286303834094101</v>
      </c>
      <c r="C6896" s="183">
        <v>-8.80060865716846E-2</v>
      </c>
      <c r="D6896" s="183">
        <v>-0.16784553202719199</v>
      </c>
      <c r="E6896" s="183">
        <v>-0.31365921360858701</v>
      </c>
    </row>
    <row r="6897" spans="1:5" x14ac:dyDescent="0.25">
      <c r="A6897" s="183">
        <v>34077.446210046503</v>
      </c>
      <c r="B6897" s="183">
        <v>-7.4296438486309804E-2</v>
      </c>
      <c r="C6897" s="183">
        <v>-8.7970194718822101E-2</v>
      </c>
      <c r="D6897" s="183">
        <v>-0.167845555947887</v>
      </c>
      <c r="E6897" s="183">
        <v>-0.31369900852445998</v>
      </c>
    </row>
    <row r="6898" spans="1:5" x14ac:dyDescent="0.25">
      <c r="A6898" s="183">
        <v>34077.738883896098</v>
      </c>
      <c r="B6898" s="183">
        <v>-0.43703149731417801</v>
      </c>
      <c r="C6898" s="183">
        <v>-8.7967053145241003E-2</v>
      </c>
      <c r="D6898" s="183">
        <v>-0.16784555738995199</v>
      </c>
      <c r="E6898" s="183">
        <v>-0.31370249691239199</v>
      </c>
    </row>
    <row r="6899" spans="1:5" x14ac:dyDescent="0.25">
      <c r="A6899" s="183">
        <v>34079.594233519099</v>
      </c>
      <c r="B6899" s="183">
        <v>-0.25921958823945701</v>
      </c>
      <c r="C6899" s="183">
        <v>-8.7947138145877596E-2</v>
      </c>
      <c r="D6899" s="183">
        <v>-0.16784556653164201</v>
      </c>
      <c r="E6899" s="183">
        <v>-0.31372462842066301</v>
      </c>
    </row>
    <row r="6900" spans="1:5" x14ac:dyDescent="0.25">
      <c r="A6900" s="183">
        <v>34086.506819427799</v>
      </c>
      <c r="B6900" s="183">
        <v>-0.16378533985438301</v>
      </c>
      <c r="C6900" s="183">
        <v>-8.7872948876022205E-2</v>
      </c>
      <c r="D6900" s="183">
        <v>-0.167845590468647</v>
      </c>
      <c r="E6900" s="183">
        <v>-0.31380733017484203</v>
      </c>
    </row>
    <row r="6901" spans="1:5" x14ac:dyDescent="0.25">
      <c r="A6901" s="183">
        <v>34091.217691178397</v>
      </c>
      <c r="B6901" s="183">
        <v>0.159796885406815</v>
      </c>
      <c r="C6901" s="183">
        <v>-8.7822397933047094E-2</v>
      </c>
      <c r="D6901" s="183">
        <v>-0.16784559172681901</v>
      </c>
      <c r="E6901" s="183">
        <v>-0.31386394859817301</v>
      </c>
    </row>
    <row r="6902" spans="1:5" x14ac:dyDescent="0.25">
      <c r="A6902" s="183">
        <v>34093.448267461703</v>
      </c>
      <c r="B6902" s="183">
        <v>-9.4444081167988095E-2</v>
      </c>
      <c r="C6902" s="183">
        <v>-8.7798466590521498E-2</v>
      </c>
      <c r="D6902" s="183">
        <v>-0.16784558463238</v>
      </c>
      <c r="E6902" s="183">
        <v>-0.31389076402091598</v>
      </c>
    </row>
    <row r="6903" spans="1:5" x14ac:dyDescent="0.25">
      <c r="A6903" s="183">
        <v>34098.937684748802</v>
      </c>
      <c r="B6903" s="183">
        <v>-0.175854737841175</v>
      </c>
      <c r="C6903" s="183">
        <v>-8.7739571888578796E-2</v>
      </c>
      <c r="D6903" s="183">
        <v>-0.16784555699935499</v>
      </c>
      <c r="E6903" s="183">
        <v>-0.31395718341003798</v>
      </c>
    </row>
    <row r="6904" spans="1:5" x14ac:dyDescent="0.25">
      <c r="A6904" s="183">
        <v>34112.133691893498</v>
      </c>
      <c r="B6904" s="183">
        <v>-0.34432645777425802</v>
      </c>
      <c r="C6904" s="183">
        <v>-8.7598038247659701E-2</v>
      </c>
      <c r="D6904" s="183">
        <v>-0.16784542097934299</v>
      </c>
      <c r="E6904" s="183">
        <v>-0.31411727788883997</v>
      </c>
    </row>
    <row r="6905" spans="1:5" x14ac:dyDescent="0.25">
      <c r="A6905" s="183">
        <v>34116.218539023001</v>
      </c>
      <c r="B6905" s="183">
        <v>0.39192592535419701</v>
      </c>
      <c r="C6905" s="183">
        <v>-8.7554238391720302E-2</v>
      </c>
      <c r="D6905" s="183">
        <v>-0.16784537887411</v>
      </c>
      <c r="E6905" s="183">
        <v>-0.31416718670284599</v>
      </c>
    </row>
    <row r="6906" spans="1:5" x14ac:dyDescent="0.25">
      <c r="A6906" s="183">
        <v>34127.479710696301</v>
      </c>
      <c r="B6906" s="183">
        <v>-0.53437510652216702</v>
      </c>
      <c r="C6906" s="183">
        <v>-8.7433514806266002E-2</v>
      </c>
      <c r="D6906" s="183">
        <v>-0.16784511541250399</v>
      </c>
      <c r="E6906" s="183">
        <v>-0.31430539224981702</v>
      </c>
    </row>
    <row r="6907" spans="1:5" x14ac:dyDescent="0.25">
      <c r="A6907" s="183">
        <v>34128.434027342497</v>
      </c>
      <c r="B6907" s="183">
        <v>0.30025590274116398</v>
      </c>
      <c r="C6907" s="183">
        <v>-8.7423285379298499E-2</v>
      </c>
      <c r="D6907" s="183">
        <v>-0.167845089906591</v>
      </c>
      <c r="E6907" s="183">
        <v>-0.31431715240932101</v>
      </c>
    </row>
    <row r="6908" spans="1:5" x14ac:dyDescent="0.25">
      <c r="A6908" s="183">
        <v>34135.916087914498</v>
      </c>
      <c r="B6908" s="183">
        <v>0.74390912093875705</v>
      </c>
      <c r="C6908" s="183">
        <v>-8.7343100310226907E-2</v>
      </c>
      <c r="D6908" s="183">
        <v>-0.16784488993440999</v>
      </c>
      <c r="E6908" s="183">
        <v>-0.31440960331793599</v>
      </c>
    </row>
    <row r="6909" spans="1:5" x14ac:dyDescent="0.25">
      <c r="A6909" s="183">
        <v>34137.758187730396</v>
      </c>
      <c r="B6909" s="183">
        <v>-0.89895308606183799</v>
      </c>
      <c r="C6909" s="183">
        <v>-8.7323361482339601E-2</v>
      </c>
      <c r="D6909" s="183">
        <v>-0.16784484070081801</v>
      </c>
      <c r="E6909" s="183">
        <v>-0.31443243131364801</v>
      </c>
    </row>
    <row r="6910" spans="1:5" x14ac:dyDescent="0.25">
      <c r="A6910" s="183">
        <v>34137.7807799824</v>
      </c>
      <c r="B6910" s="183">
        <v>-6.6350438443252294E-2</v>
      </c>
      <c r="C6910" s="183">
        <v>-8.7323119397427401E-2</v>
      </c>
      <c r="D6910" s="183">
        <v>-0.16784484009699699</v>
      </c>
      <c r="E6910" s="183">
        <v>-0.314432711466199</v>
      </c>
    </row>
    <row r="6911" spans="1:5" x14ac:dyDescent="0.25">
      <c r="A6911" s="183">
        <v>34138.150093675897</v>
      </c>
      <c r="B6911" s="183">
        <v>-1.3130750532030599</v>
      </c>
      <c r="C6911" s="183">
        <v>-8.73191620551763E-2</v>
      </c>
      <c r="D6911" s="183">
        <v>-0.16784483022639199</v>
      </c>
      <c r="E6911" s="183">
        <v>-0.31443729290662797</v>
      </c>
    </row>
    <row r="6912" spans="1:5" x14ac:dyDescent="0.25">
      <c r="A6912" s="183">
        <v>34142.639387583098</v>
      </c>
      <c r="B6912" s="183">
        <v>-0.16590847373327799</v>
      </c>
      <c r="C6912" s="183">
        <v>-8.72710624346794E-2</v>
      </c>
      <c r="D6912" s="183">
        <v>-0.16784471024154499</v>
      </c>
      <c r="E6912" s="183">
        <v>-0.31449306520659098</v>
      </c>
    </row>
    <row r="6913" spans="1:5" x14ac:dyDescent="0.25">
      <c r="A6913" s="183">
        <v>34152.562701526003</v>
      </c>
      <c r="B6913" s="183">
        <v>0.24676409488622</v>
      </c>
      <c r="C6913" s="183">
        <v>-8.7164764667594596E-2</v>
      </c>
      <c r="D6913" s="183">
        <v>-0.16784443999255999</v>
      </c>
      <c r="E6913" s="183">
        <v>-0.314616938838509</v>
      </c>
    </row>
    <row r="6914" spans="1:5" x14ac:dyDescent="0.25">
      <c r="A6914" s="183">
        <v>34153.277490179302</v>
      </c>
      <c r="B6914" s="183">
        <v>-0.100153836861561</v>
      </c>
      <c r="C6914" s="183">
        <v>-8.7157109166220895E-2</v>
      </c>
      <c r="D6914" s="183">
        <v>-0.16784440793540101</v>
      </c>
      <c r="E6914" s="183">
        <v>-0.31462588002242198</v>
      </c>
    </row>
    <row r="6915" spans="1:5" x14ac:dyDescent="0.25">
      <c r="A6915" s="183">
        <v>34155.766323639997</v>
      </c>
      <c r="B6915" s="183">
        <v>-0.43253384815159501</v>
      </c>
      <c r="C6915" s="183">
        <v>-8.7130454915865893E-2</v>
      </c>
      <c r="D6915" s="183">
        <v>-0.16784429631509201</v>
      </c>
      <c r="E6915" s="183">
        <v>-0.31465701246639499</v>
      </c>
    </row>
    <row r="6916" spans="1:5" x14ac:dyDescent="0.25">
      <c r="A6916" s="183">
        <v>34156.131654864701</v>
      </c>
      <c r="B6916" s="183">
        <v>-0.91211439875211697</v>
      </c>
      <c r="C6916" s="183">
        <v>-8.7126542388138203E-2</v>
      </c>
      <c r="D6916" s="183">
        <v>-0.16784427993055501</v>
      </c>
      <c r="E6916" s="183">
        <v>-0.31466159486692302</v>
      </c>
    </row>
    <row r="6917" spans="1:5" x14ac:dyDescent="0.25">
      <c r="A6917" s="183">
        <v>34159.957587391298</v>
      </c>
      <c r="B6917" s="183">
        <v>-0.18854203928527799</v>
      </c>
      <c r="C6917" s="183">
        <v>-8.7085572483383597E-2</v>
      </c>
      <c r="D6917" s="183">
        <v>-0.167844108343434</v>
      </c>
      <c r="E6917" s="183">
        <v>-0.31470966811918</v>
      </c>
    </row>
    <row r="6918" spans="1:5" x14ac:dyDescent="0.25">
      <c r="A6918" s="183">
        <v>34164.140471363498</v>
      </c>
      <c r="B6918" s="183">
        <v>2.1914650936882801E-2</v>
      </c>
      <c r="C6918" s="183">
        <v>-8.7040787852751503E-2</v>
      </c>
      <c r="D6918" s="183">
        <v>-0.16784392074759599</v>
      </c>
      <c r="E6918" s="183">
        <v>-0.314762312546923</v>
      </c>
    </row>
    <row r="6919" spans="1:5" x14ac:dyDescent="0.25">
      <c r="A6919" s="183">
        <v>34170.174259143598</v>
      </c>
      <c r="B6919" s="183">
        <v>0.21739044888025</v>
      </c>
      <c r="C6919" s="183">
        <v>-8.6976191845277495E-2</v>
      </c>
      <c r="D6919" s="183">
        <v>-0.16784365014160099</v>
      </c>
      <c r="E6919" s="183">
        <v>-0.31483852284020603</v>
      </c>
    </row>
    <row r="6920" spans="1:5" x14ac:dyDescent="0.25">
      <c r="A6920" s="183">
        <v>34170.237508116297</v>
      </c>
      <c r="B6920" s="183">
        <v>-0.27557560431095102</v>
      </c>
      <c r="C6920" s="183">
        <v>-8.69755147920558E-2</v>
      </c>
      <c r="D6920" s="183">
        <v>-0.167843647304983</v>
      </c>
      <c r="E6920" s="183">
        <v>-0.31483932328654601</v>
      </c>
    </row>
    <row r="6921" spans="1:5" x14ac:dyDescent="0.25">
      <c r="A6921" s="183">
        <v>34171.091950440597</v>
      </c>
      <c r="B6921" s="183">
        <v>-0.41144899426588399</v>
      </c>
      <c r="C6921" s="183">
        <v>-8.6966368722641907E-2</v>
      </c>
      <c r="D6921" s="183">
        <v>-0.16784360898457401</v>
      </c>
      <c r="E6921" s="183">
        <v>-0.31485013863424199</v>
      </c>
    </row>
    <row r="6922" spans="1:5" x14ac:dyDescent="0.25">
      <c r="A6922" s="183">
        <v>34171.791216609301</v>
      </c>
      <c r="B6922" s="183">
        <v>-0.25136659420305102</v>
      </c>
      <c r="C6922" s="183">
        <v>-8.6958883763804895E-2</v>
      </c>
      <c r="D6922" s="183">
        <v>-0.16784357762357499</v>
      </c>
      <c r="E6922" s="183">
        <v>-0.314858995617395</v>
      </c>
    </row>
    <row r="6923" spans="1:5" x14ac:dyDescent="0.25">
      <c r="A6923" s="183">
        <v>34178.971852845498</v>
      </c>
      <c r="B6923" s="183">
        <v>-0.248924180173349</v>
      </c>
      <c r="C6923" s="183">
        <v>-8.6882032716328203E-2</v>
      </c>
      <c r="D6923" s="183">
        <v>-0.167843255583211</v>
      </c>
      <c r="E6923" s="183">
        <v>-0.31495014855290199</v>
      </c>
    </row>
    <row r="6924" spans="1:5" x14ac:dyDescent="0.25">
      <c r="A6924" s="183">
        <v>34180.247165869303</v>
      </c>
      <c r="B6924" s="183">
        <v>-0.176787261524536</v>
      </c>
      <c r="C6924" s="183">
        <v>-8.6868384960578901E-2</v>
      </c>
      <c r="D6924" s="183">
        <v>-0.167843198387406</v>
      </c>
      <c r="E6924" s="183">
        <v>-0.31496638965884599</v>
      </c>
    </row>
    <row r="6925" spans="1:5" x14ac:dyDescent="0.25">
      <c r="A6925" s="183">
        <v>34188.313171949099</v>
      </c>
      <c r="B6925" s="183">
        <v>0.204124549733775</v>
      </c>
      <c r="C6925" s="183">
        <v>-8.6782082297508903E-2</v>
      </c>
      <c r="D6925" s="183">
        <v>-0.16784278871960401</v>
      </c>
      <c r="E6925" s="183">
        <v>-0.31506937448653</v>
      </c>
    </row>
    <row r="6926" spans="1:5" x14ac:dyDescent="0.25">
      <c r="A6926" s="183">
        <v>34190.812116945301</v>
      </c>
      <c r="B6926" s="183">
        <v>-0.202517267176272</v>
      </c>
      <c r="C6926" s="183">
        <v>-8.6755349253526903E-2</v>
      </c>
      <c r="D6926" s="183">
        <v>-0.16784264495912199</v>
      </c>
      <c r="E6926" s="183">
        <v>-0.31510135501611403</v>
      </c>
    </row>
    <row r="6927" spans="1:5" x14ac:dyDescent="0.25">
      <c r="A6927" s="183">
        <v>34192.1717559143</v>
      </c>
      <c r="B6927" s="183">
        <v>7.9864131099927099E-2</v>
      </c>
      <c r="C6927" s="183">
        <v>-8.6740805148424596E-2</v>
      </c>
      <c r="D6927" s="183">
        <v>-0.16784256674117201</v>
      </c>
      <c r="E6927" s="183">
        <v>-0.31511875514870502</v>
      </c>
    </row>
    <row r="6928" spans="1:5" x14ac:dyDescent="0.25">
      <c r="A6928" s="183">
        <v>34193.698995573599</v>
      </c>
      <c r="B6928" s="183">
        <v>0.29303012038322002</v>
      </c>
      <c r="C6928" s="183">
        <v>-8.6724468892846407E-2</v>
      </c>
      <c r="D6928" s="183">
        <v>-0.16784247888141099</v>
      </c>
      <c r="E6928" s="183">
        <v>-0.31513840246116598</v>
      </c>
    </row>
    <row r="6929" spans="1:5" x14ac:dyDescent="0.25">
      <c r="A6929" s="183">
        <v>34197.591627334397</v>
      </c>
      <c r="B6929" s="183">
        <v>-0.181254893443794</v>
      </c>
      <c r="C6929" s="183">
        <v>-8.6682834903583403E-2</v>
      </c>
      <c r="D6929" s="183">
        <v>-0.167842254944262</v>
      </c>
      <c r="E6929" s="183">
        <v>-0.31518847957384</v>
      </c>
    </row>
    <row r="6930" spans="1:5" x14ac:dyDescent="0.25">
      <c r="A6930" s="183">
        <v>34208.054314290297</v>
      </c>
      <c r="B6930" s="183">
        <v>-0.170760962614525</v>
      </c>
      <c r="C6930" s="183">
        <v>-8.6570956109422503E-2</v>
      </c>
      <c r="D6930" s="183">
        <v>-0.16784157869390101</v>
      </c>
      <c r="E6930" s="183">
        <v>-0.31532344190641298</v>
      </c>
    </row>
    <row r="6931" spans="1:5" x14ac:dyDescent="0.25">
      <c r="A6931" s="183">
        <v>34217.500083073202</v>
      </c>
      <c r="B6931" s="183">
        <v>0.30711942132388698</v>
      </c>
      <c r="C6931" s="183">
        <v>-8.6469984614945705E-2</v>
      </c>
      <c r="D6931" s="183">
        <v>-0.16784090933912499</v>
      </c>
      <c r="E6931" s="183">
        <v>-0.31544604123700098</v>
      </c>
    </row>
    <row r="6932" spans="1:5" x14ac:dyDescent="0.25">
      <c r="A6932" s="183">
        <v>34220.747250576198</v>
      </c>
      <c r="B6932" s="183">
        <v>-0.23410904721159501</v>
      </c>
      <c r="C6932" s="183">
        <v>-8.6435281127458505E-2</v>
      </c>
      <c r="D6932" s="183">
        <v>-0.167840661899336</v>
      </c>
      <c r="E6932" s="183">
        <v>-0.31548834360877098</v>
      </c>
    </row>
    <row r="6933" spans="1:5" x14ac:dyDescent="0.25">
      <c r="A6933" s="183">
        <v>34225.693100873497</v>
      </c>
      <c r="B6933" s="183">
        <v>-0.171953805949732</v>
      </c>
      <c r="C6933" s="183">
        <v>-8.6382430258391499E-2</v>
      </c>
      <c r="D6933" s="183">
        <v>-0.16784028501697501</v>
      </c>
      <c r="E6933" s="183">
        <v>-0.31555296260954702</v>
      </c>
    </row>
    <row r="6934" spans="1:5" x14ac:dyDescent="0.25">
      <c r="A6934" s="183">
        <v>34229.736521273902</v>
      </c>
      <c r="B6934" s="183">
        <v>-0.302463820323151</v>
      </c>
      <c r="C6934" s="183">
        <v>-8.6339232719099906E-2</v>
      </c>
      <c r="D6934" s="183">
        <v>-0.16783997690133601</v>
      </c>
      <c r="E6934" s="183">
        <v>-0.31560589573271502</v>
      </c>
    </row>
    <row r="6935" spans="1:5" x14ac:dyDescent="0.25">
      <c r="A6935" s="183">
        <v>34231.953090959098</v>
      </c>
      <c r="B6935" s="183">
        <v>-0.43584823429764202</v>
      </c>
      <c r="C6935" s="183">
        <v>-8.6315553645328003E-2</v>
      </c>
      <c r="D6935" s="183">
        <v>-0.16783980799488599</v>
      </c>
      <c r="E6935" s="183">
        <v>-0.31563497578720101</v>
      </c>
    </row>
    <row r="6936" spans="1:5" x14ac:dyDescent="0.25">
      <c r="A6936" s="183">
        <v>34234.984301865203</v>
      </c>
      <c r="B6936" s="183">
        <v>-7.2144137644392106E-2</v>
      </c>
      <c r="C6936" s="183">
        <v>-8.6283171957919805E-2</v>
      </c>
      <c r="D6936" s="183">
        <v>-0.16783957701136401</v>
      </c>
      <c r="E6936" s="183">
        <v>-0.315674805477067</v>
      </c>
    </row>
    <row r="6937" spans="1:5" x14ac:dyDescent="0.25">
      <c r="A6937" s="183">
        <v>34236.682744324302</v>
      </c>
      <c r="B6937" s="183">
        <v>2.3514896703957799E-2</v>
      </c>
      <c r="C6937" s="183">
        <v>-8.6265027911037906E-2</v>
      </c>
      <c r="D6937" s="183">
        <v>-0.16783943535972401</v>
      </c>
      <c r="E6937" s="183">
        <v>-0.31569715016391803</v>
      </c>
    </row>
    <row r="6938" spans="1:5" x14ac:dyDescent="0.25">
      <c r="A6938" s="183">
        <v>34236.758256929003</v>
      </c>
      <c r="B6938" s="183">
        <v>-0.37105866963001999</v>
      </c>
      <c r="C6938" s="183">
        <v>-8.6264221228284102E-2</v>
      </c>
      <c r="D6938" s="183">
        <v>-0.16783942906190399</v>
      </c>
      <c r="E6938" s="183">
        <v>-0.31569814533616702</v>
      </c>
    </row>
    <row r="6939" spans="1:5" x14ac:dyDescent="0.25">
      <c r="A6939" s="183">
        <v>34239.0644921438</v>
      </c>
      <c r="B6939" s="183">
        <v>0.18838454051897099</v>
      </c>
      <c r="C6939" s="183">
        <v>-8.6239589309991496E-2</v>
      </c>
      <c r="D6939" s="183">
        <v>-0.167839236719798</v>
      </c>
      <c r="E6939" s="183">
        <v>-0.31572853895446801</v>
      </c>
    </row>
    <row r="6940" spans="1:5" x14ac:dyDescent="0.25">
      <c r="A6940" s="183">
        <v>34243.970791019397</v>
      </c>
      <c r="B6940" s="183">
        <v>-0.54223022955199895</v>
      </c>
      <c r="C6940" s="183">
        <v>-8.6187194918100798E-2</v>
      </c>
      <c r="D6940" s="183">
        <v>-0.16783879730288301</v>
      </c>
      <c r="E6940" s="183">
        <v>-0.31579329188015498</v>
      </c>
    </row>
    <row r="6941" spans="1:5" x14ac:dyDescent="0.25">
      <c r="A6941" s="183">
        <v>34249.621510491299</v>
      </c>
      <c r="B6941" s="183">
        <v>-0.44508627487858099</v>
      </c>
      <c r="C6941" s="183">
        <v>-8.6126859779796297E-2</v>
      </c>
      <c r="D6941" s="183">
        <v>-0.16783828451961699</v>
      </c>
      <c r="E6941" s="183">
        <v>-0.31586810022218398</v>
      </c>
    </row>
    <row r="6942" spans="1:5" x14ac:dyDescent="0.25">
      <c r="A6942" s="183">
        <v>34251.207194868803</v>
      </c>
      <c r="B6942" s="183">
        <v>-0.14996604121137999</v>
      </c>
      <c r="C6942" s="183">
        <v>-8.6109930317787603E-2</v>
      </c>
      <c r="D6942" s="183">
        <v>-0.16783814062423999</v>
      </c>
      <c r="E6942" s="183">
        <v>-0.31588914158561598</v>
      </c>
    </row>
    <row r="6943" spans="1:5" x14ac:dyDescent="0.25">
      <c r="A6943" s="183">
        <v>34256.0308273353</v>
      </c>
      <c r="B6943" s="183">
        <v>-1.0984843970295799</v>
      </c>
      <c r="C6943" s="183">
        <v>-8.6058438932616305E-2</v>
      </c>
      <c r="D6943" s="183">
        <v>-0.16783770289626199</v>
      </c>
      <c r="E6943" s="183">
        <v>-0.31595326111524202</v>
      </c>
    </row>
    <row r="6944" spans="1:5" x14ac:dyDescent="0.25">
      <c r="A6944" s="183">
        <v>34265.761894398798</v>
      </c>
      <c r="B6944" s="183">
        <v>0.49399298816652498</v>
      </c>
      <c r="C6944" s="183">
        <v>-8.5954587867379695E-2</v>
      </c>
      <c r="D6944" s="183">
        <v>-0.167836785903788</v>
      </c>
      <c r="E6944" s="183">
        <v>-0.31608313005628402</v>
      </c>
    </row>
    <row r="6945" spans="1:5" x14ac:dyDescent="0.25">
      <c r="A6945" s="183">
        <v>34266.703022761103</v>
      </c>
      <c r="B6945" s="183">
        <v>-0.36398357980809098</v>
      </c>
      <c r="C6945" s="183">
        <v>-8.5944546019754098E-2</v>
      </c>
      <c r="D6945" s="183">
        <v>-0.16783669322050901</v>
      </c>
      <c r="E6945" s="183">
        <v>-0.31609570764262301</v>
      </c>
    </row>
    <row r="6946" spans="1:5" x14ac:dyDescent="0.25">
      <c r="A6946" s="183">
        <v>34266.953561677801</v>
      </c>
      <c r="B6946" s="183">
        <v>-0.46277670191812198</v>
      </c>
      <c r="C6946" s="183">
        <v>-8.5941872767383298E-2</v>
      </c>
      <c r="D6946" s="183">
        <v>-0.16783666854718199</v>
      </c>
      <c r="E6946" s="183">
        <v>-0.31609906222345702</v>
      </c>
    </row>
    <row r="6947" spans="1:5" x14ac:dyDescent="0.25">
      <c r="A6947" s="183">
        <v>34267.323521650003</v>
      </c>
      <c r="B6947" s="183">
        <v>0.24259163358668601</v>
      </c>
      <c r="C6947" s="183">
        <v>-8.5937925291334705E-2</v>
      </c>
      <c r="D6947" s="183">
        <v>-0.16783663211314701</v>
      </c>
      <c r="E6947" s="183">
        <v>-0.31610401724148901</v>
      </c>
    </row>
    <row r="6948" spans="1:5" x14ac:dyDescent="0.25">
      <c r="A6948" s="183">
        <v>34271.164024485799</v>
      </c>
      <c r="B6948" s="183">
        <v>-0.64884041693207295</v>
      </c>
      <c r="C6948" s="183">
        <v>-8.5896950982492795E-2</v>
      </c>
      <c r="D6948" s="183">
        <v>-0.16783623756271299</v>
      </c>
      <c r="E6948" s="183">
        <v>-0.31615551126674102</v>
      </c>
    </row>
    <row r="6949" spans="1:5" x14ac:dyDescent="0.25">
      <c r="A6949" s="183">
        <v>34271.553872368298</v>
      </c>
      <c r="B6949" s="183">
        <v>-0.14823897210704001</v>
      </c>
      <c r="C6949" s="183">
        <v>-8.5892792006782404E-2</v>
      </c>
      <c r="D6949" s="183">
        <v>-0.167836197348677</v>
      </c>
      <c r="E6949" s="183">
        <v>-0.31616074339563099</v>
      </c>
    </row>
    <row r="6950" spans="1:5" x14ac:dyDescent="0.25">
      <c r="A6950" s="183">
        <v>34272.018690580298</v>
      </c>
      <c r="B6950" s="183">
        <v>-0.44045549925817401</v>
      </c>
      <c r="C6950" s="183">
        <v>-8.5887833634069197E-2</v>
      </c>
      <c r="D6950" s="183">
        <v>-0.16783614940121699</v>
      </c>
      <c r="E6950" s="183">
        <v>-0.31616698169755397</v>
      </c>
    </row>
    <row r="6951" spans="1:5" x14ac:dyDescent="0.25">
      <c r="A6951" s="183">
        <v>34272.934078578102</v>
      </c>
      <c r="B6951" s="183">
        <v>-0.83601276591802598</v>
      </c>
      <c r="C6951" s="183">
        <v>-8.5878068881412806E-2</v>
      </c>
      <c r="D6951" s="183">
        <v>-0.16783605497606499</v>
      </c>
      <c r="E6951" s="183">
        <v>-0.31617927668529799</v>
      </c>
    </row>
    <row r="6952" spans="1:5" x14ac:dyDescent="0.25">
      <c r="A6952" s="183">
        <v>34287.607823735401</v>
      </c>
      <c r="B6952" s="183">
        <v>-0.50487229022493396</v>
      </c>
      <c r="C6952" s="183">
        <v>-8.5721575129450195E-2</v>
      </c>
      <c r="D6952" s="183">
        <v>-0.167834487542564</v>
      </c>
      <c r="E6952" s="183">
        <v>-0.31637722103434102</v>
      </c>
    </row>
    <row r="6953" spans="1:5" x14ac:dyDescent="0.25">
      <c r="A6953" s="183">
        <v>34287.781102662702</v>
      </c>
      <c r="B6953" s="183">
        <v>0.21936220474596499</v>
      </c>
      <c r="C6953" s="183">
        <v>-8.5719727628118095E-2</v>
      </c>
      <c r="D6953" s="183">
        <v>-0.16783446832206</v>
      </c>
      <c r="E6953" s="183">
        <v>-0.31637956470137701</v>
      </c>
    </row>
    <row r="6954" spans="1:5" x14ac:dyDescent="0.25">
      <c r="A6954" s="183">
        <v>34290.914934991401</v>
      </c>
      <c r="B6954" s="183">
        <v>-0.33866524655049601</v>
      </c>
      <c r="C6954" s="183">
        <v>-8.5686317250255398E-2</v>
      </c>
      <c r="D6954" s="183">
        <v>-0.167834117229124</v>
      </c>
      <c r="E6954" s="183">
        <v>-0.31642204343689401</v>
      </c>
    </row>
    <row r="6955" spans="1:5" x14ac:dyDescent="0.25">
      <c r="A6955" s="183">
        <v>34296.581020453101</v>
      </c>
      <c r="B6955" s="183">
        <v>-0.38183259705766298</v>
      </c>
      <c r="C6955" s="183">
        <v>-8.5625917963708498E-2</v>
      </c>
      <c r="D6955" s="183">
        <v>-0.16783346703636401</v>
      </c>
      <c r="E6955" s="183">
        <v>-0.31649904398301898</v>
      </c>
    </row>
    <row r="6956" spans="1:5" x14ac:dyDescent="0.25">
      <c r="A6956" s="183">
        <v>34297.198297123003</v>
      </c>
      <c r="B6956" s="183">
        <v>0.40152718403882998</v>
      </c>
      <c r="C6956" s="183">
        <v>-8.5619338733476893E-2</v>
      </c>
      <c r="D6956" s="183">
        <v>-0.16783339562390401</v>
      </c>
      <c r="E6956" s="183">
        <v>-0.31650744436563999</v>
      </c>
    </row>
    <row r="6957" spans="1:5" x14ac:dyDescent="0.25">
      <c r="A6957" s="183">
        <v>34297.2955807623</v>
      </c>
      <c r="B6957" s="183">
        <v>-0.17536849258396001</v>
      </c>
      <c r="C6957" s="183">
        <v>-8.5618301851283093E-2</v>
      </c>
      <c r="D6957" s="183">
        <v>-0.167833384369204</v>
      </c>
      <c r="E6957" s="183">
        <v>-0.316508768277319</v>
      </c>
    </row>
    <row r="6958" spans="1:5" x14ac:dyDescent="0.25">
      <c r="A6958" s="183">
        <v>34299.771116320902</v>
      </c>
      <c r="B6958" s="183">
        <v>-0.20530525341285699</v>
      </c>
      <c r="C6958" s="183">
        <v>-8.5591918822612703E-2</v>
      </c>
      <c r="D6958" s="183">
        <v>-0.16783309440744801</v>
      </c>
      <c r="E6958" s="183">
        <v>-0.316542515655449</v>
      </c>
    </row>
    <row r="6959" spans="1:5" x14ac:dyDescent="0.25">
      <c r="A6959" s="183">
        <v>34303.2251337876</v>
      </c>
      <c r="B6959" s="183">
        <v>-0.188119619463123</v>
      </c>
      <c r="C6959" s="183">
        <v>-8.5555109557827094E-2</v>
      </c>
      <c r="D6959" s="183">
        <v>-0.1678326815416</v>
      </c>
      <c r="E6959" s="183">
        <v>-0.31658962332752599</v>
      </c>
    </row>
    <row r="6960" spans="1:5" x14ac:dyDescent="0.25">
      <c r="A6960" s="183">
        <v>34307.4752323992</v>
      </c>
      <c r="B6960" s="183">
        <v>-8.2351940263958295E-3</v>
      </c>
      <c r="C6960" s="183">
        <v>-8.5509825285320099E-2</v>
      </c>
      <c r="D6960" s="183">
        <v>-0.16783216839482101</v>
      </c>
      <c r="E6960" s="183">
        <v>-0.31664773664506601</v>
      </c>
    </row>
    <row r="6961" spans="1:5" x14ac:dyDescent="0.25">
      <c r="A6961" s="183">
        <v>34309.288402125698</v>
      </c>
      <c r="B6961" s="183">
        <v>-5.2492664410874697E-2</v>
      </c>
      <c r="C6961" s="183">
        <v>-8.5490508653529307E-2</v>
      </c>
      <c r="D6961" s="183">
        <v>-0.16783194514337299</v>
      </c>
      <c r="E6961" s="183">
        <v>-0.31667256952572798</v>
      </c>
    </row>
    <row r="6962" spans="1:5" x14ac:dyDescent="0.25">
      <c r="A6962" s="183">
        <v>34314.947170945699</v>
      </c>
      <c r="B6962" s="183">
        <v>0.22656475956441799</v>
      </c>
      <c r="C6962" s="183">
        <v>-8.5430226135774695E-2</v>
      </c>
      <c r="D6962" s="183">
        <v>-0.16783123914999001</v>
      </c>
      <c r="E6962" s="183">
        <v>-0.31675031198333398</v>
      </c>
    </row>
    <row r="6963" spans="1:5" x14ac:dyDescent="0.25">
      <c r="A6963" s="183">
        <v>34320.506365574598</v>
      </c>
      <c r="B6963" s="183">
        <v>-0.17658582499025</v>
      </c>
      <c r="C6963" s="183">
        <v>-8.5371018488601597E-2</v>
      </c>
      <c r="D6963" s="183">
        <v>-0.16783051213873201</v>
      </c>
      <c r="E6963" s="183">
        <v>-0.316826744594498</v>
      </c>
    </row>
    <row r="6964" spans="1:5" x14ac:dyDescent="0.25">
      <c r="A6964" s="183">
        <v>34328.0521591906</v>
      </c>
      <c r="B6964" s="183">
        <v>-9.6677795329891403E-2</v>
      </c>
      <c r="C6964" s="183">
        <v>-8.5290674121725599E-2</v>
      </c>
      <c r="D6964" s="183">
        <v>-0.16782952532728301</v>
      </c>
      <c r="E6964" s="183">
        <v>-0.31693096032620799</v>
      </c>
    </row>
    <row r="6965" spans="1:5" x14ac:dyDescent="0.25">
      <c r="A6965" s="183">
        <v>34334.851310693499</v>
      </c>
      <c r="B6965" s="183">
        <v>-0.26236134396604399</v>
      </c>
      <c r="C6965" s="183">
        <v>-8.5218296027113602E-2</v>
      </c>
      <c r="D6965" s="183">
        <v>-0.167828604784277</v>
      </c>
      <c r="E6965" s="183">
        <v>-0.31702523729071103</v>
      </c>
    </row>
    <row r="6966" spans="1:5" x14ac:dyDescent="0.25">
      <c r="A6966" s="183">
        <v>34337.347546464502</v>
      </c>
      <c r="B6966" s="183">
        <v>-8.9428085005083299E-2</v>
      </c>
      <c r="C6966" s="183">
        <v>-8.5191728393901697E-2</v>
      </c>
      <c r="D6966" s="183">
        <v>-0.16782825998902801</v>
      </c>
      <c r="E6966" s="183">
        <v>-0.31705993928696902</v>
      </c>
    </row>
    <row r="6967" spans="1:5" x14ac:dyDescent="0.25">
      <c r="A6967" s="183">
        <v>34340.6936176253</v>
      </c>
      <c r="B6967" s="183">
        <v>0.235826510395754</v>
      </c>
      <c r="C6967" s="183">
        <v>-8.5156120371366106E-2</v>
      </c>
      <c r="D6967" s="183">
        <v>-0.167827797809353</v>
      </c>
      <c r="E6967" s="183">
        <v>-0.317106480168452</v>
      </c>
    </row>
    <row r="6968" spans="1:5" x14ac:dyDescent="0.25">
      <c r="A6968" s="183">
        <v>34341.533772290903</v>
      </c>
      <c r="B6968" s="183">
        <v>-0.121279778111805</v>
      </c>
      <c r="C6968" s="183">
        <v>-8.5147179891326794E-2</v>
      </c>
      <c r="D6968" s="183">
        <v>-0.16782768176208701</v>
      </c>
      <c r="E6968" s="183">
        <v>-0.31711820281408598</v>
      </c>
    </row>
    <row r="6969" spans="1:5" x14ac:dyDescent="0.25">
      <c r="A6969" s="183">
        <v>34349.576247390898</v>
      </c>
      <c r="B6969" s="183">
        <v>-0.40155133585682001</v>
      </c>
      <c r="C6969" s="183">
        <v>-8.5061614053676293E-2</v>
      </c>
      <c r="D6969" s="183">
        <v>-0.16782650416077</v>
      </c>
      <c r="E6969" s="183">
        <v>-0.31723049865127001</v>
      </c>
    </row>
    <row r="6970" spans="1:5" x14ac:dyDescent="0.25">
      <c r="A6970" s="183">
        <v>34351.575693367697</v>
      </c>
      <c r="B6970" s="183">
        <v>-0.24373328601691199</v>
      </c>
      <c r="C6970" s="183">
        <v>-8.5040344926847797E-2</v>
      </c>
      <c r="D6970" s="183">
        <v>-0.167826211396393</v>
      </c>
      <c r="E6970" s="183">
        <v>-0.31725851158736701</v>
      </c>
    </row>
    <row r="6971" spans="1:5" x14ac:dyDescent="0.25">
      <c r="A6971" s="183">
        <v>34364.752844215102</v>
      </c>
      <c r="B6971" s="183">
        <v>-5.3879329575667899E-2</v>
      </c>
      <c r="C6971" s="183">
        <v>-8.4900216992189095E-2</v>
      </c>
      <c r="D6971" s="183">
        <v>-0.16782422944412401</v>
      </c>
      <c r="E6971" s="183">
        <v>-0.317443700550746</v>
      </c>
    </row>
    <row r="6972" spans="1:5" x14ac:dyDescent="0.25">
      <c r="A6972" s="183">
        <v>34372.613172552701</v>
      </c>
      <c r="B6972" s="183">
        <v>-0.17702511459968301</v>
      </c>
      <c r="C6972" s="183">
        <v>-8.4816662892063299E-2</v>
      </c>
      <c r="D6972" s="183">
        <v>-0.16782297833333101</v>
      </c>
      <c r="E6972" s="183">
        <v>-0.317554780065397</v>
      </c>
    </row>
    <row r="6973" spans="1:5" x14ac:dyDescent="0.25">
      <c r="A6973" s="183">
        <v>34374.594016995099</v>
      </c>
      <c r="B6973" s="183">
        <v>-0.22387061183359899</v>
      </c>
      <c r="C6973" s="183">
        <v>-8.4795611158546197E-2</v>
      </c>
      <c r="D6973" s="183">
        <v>-0.16782266304677301</v>
      </c>
      <c r="E6973" s="183">
        <v>-0.31758282382418701</v>
      </c>
    </row>
    <row r="6974" spans="1:5" x14ac:dyDescent="0.25">
      <c r="A6974" s="183">
        <v>34379.3240642655</v>
      </c>
      <c r="B6974" s="183">
        <v>-0.510476577650121</v>
      </c>
      <c r="C6974" s="183">
        <v>-8.47453487076993E-2</v>
      </c>
      <c r="D6974" s="183">
        <v>-0.16782191017578099</v>
      </c>
      <c r="E6974" s="183">
        <v>-0.31764993656530899</v>
      </c>
    </row>
    <row r="6975" spans="1:5" x14ac:dyDescent="0.25">
      <c r="A6975" s="183">
        <v>34381.279948704803</v>
      </c>
      <c r="B6975" s="183">
        <v>-0.38855116061545802</v>
      </c>
      <c r="C6975" s="183">
        <v>-8.47245660585694E-2</v>
      </c>
      <c r="D6975" s="183">
        <v>-0.167821598862052</v>
      </c>
      <c r="E6975" s="183">
        <v>-0.31767773401028199</v>
      </c>
    </row>
    <row r="6976" spans="1:5" x14ac:dyDescent="0.25">
      <c r="A6976" s="183">
        <v>34386.426726796701</v>
      </c>
      <c r="B6976" s="183">
        <v>0.37788334108841398</v>
      </c>
      <c r="C6976" s="183">
        <v>-8.4669888905360896E-2</v>
      </c>
      <c r="D6976" s="183">
        <v>-0.16782077966095199</v>
      </c>
      <c r="E6976" s="183">
        <v>-0.31775101144406298</v>
      </c>
    </row>
    <row r="6977" spans="1:5" x14ac:dyDescent="0.25">
      <c r="A6977" s="183">
        <v>34387.338434121499</v>
      </c>
      <c r="B6977" s="183">
        <v>7.8322207778636105E-2</v>
      </c>
      <c r="C6977" s="183">
        <v>-8.4660204779941503E-2</v>
      </c>
      <c r="D6977" s="183">
        <v>-0.167820634546546</v>
      </c>
      <c r="E6977" s="183">
        <v>-0.31776400963062301</v>
      </c>
    </row>
    <row r="6978" spans="1:5" x14ac:dyDescent="0.25">
      <c r="A6978" s="183">
        <v>34387.767414824601</v>
      </c>
      <c r="B6978" s="183">
        <v>-0.18873183276736399</v>
      </c>
      <c r="C6978" s="183">
        <v>-8.4655648160927799E-2</v>
      </c>
      <c r="D6978" s="183">
        <v>-0.16782056626665201</v>
      </c>
      <c r="E6978" s="183">
        <v>-0.31777013041525498</v>
      </c>
    </row>
    <row r="6979" spans="1:5" x14ac:dyDescent="0.25">
      <c r="A6979" s="183">
        <v>34390.128666608201</v>
      </c>
      <c r="B6979" s="183">
        <v>-0.91692380059350498</v>
      </c>
      <c r="C6979" s="183">
        <v>-8.4630568133846604E-2</v>
      </c>
      <c r="D6979" s="183">
        <v>-0.16782016085648399</v>
      </c>
      <c r="E6979" s="183">
        <v>-0.31780383069726398</v>
      </c>
    </row>
    <row r="6980" spans="1:5" x14ac:dyDescent="0.25">
      <c r="A6980" s="183">
        <v>34394.701989931797</v>
      </c>
      <c r="B6980" s="183">
        <v>-0.77563042005565097</v>
      </c>
      <c r="C6980" s="183">
        <v>-8.4582000227975004E-2</v>
      </c>
      <c r="D6980" s="183">
        <v>-0.16781937564933599</v>
      </c>
      <c r="E6980" s="183">
        <v>-0.317869217545802</v>
      </c>
    </row>
    <row r="6981" spans="1:5" x14ac:dyDescent="0.25">
      <c r="A6981" s="183">
        <v>34395.698316710303</v>
      </c>
      <c r="B6981" s="183">
        <v>1.3577516237650999</v>
      </c>
      <c r="C6981" s="183">
        <v>-8.4571420122551394E-2</v>
      </c>
      <c r="D6981" s="183">
        <v>-0.16781920458710101</v>
      </c>
      <c r="E6981" s="183">
        <v>-0.31788348193152999</v>
      </c>
    </row>
    <row r="6982" spans="1:5" x14ac:dyDescent="0.25">
      <c r="A6982" s="183">
        <v>34397.355962529902</v>
      </c>
      <c r="B6982" s="183">
        <v>-0.20672690733923901</v>
      </c>
      <c r="C6982" s="183">
        <v>-8.4553818386303894E-2</v>
      </c>
      <c r="D6982" s="183">
        <v>-0.167818919981082</v>
      </c>
      <c r="E6982" s="183">
        <v>-0.31790723208163402</v>
      </c>
    </row>
    <row r="6983" spans="1:5" x14ac:dyDescent="0.25">
      <c r="A6983" s="183">
        <v>34403.693868952199</v>
      </c>
      <c r="B6983" s="183">
        <v>-0.55734913544891496</v>
      </c>
      <c r="C6983" s="183">
        <v>-8.4486531732888198E-2</v>
      </c>
      <c r="D6983" s="183">
        <v>-0.167817831807544</v>
      </c>
      <c r="E6983" s="183">
        <v>-0.31799820557479502</v>
      </c>
    </row>
    <row r="6984" spans="1:5" x14ac:dyDescent="0.25">
      <c r="A6984" s="183">
        <v>34406.149102554402</v>
      </c>
      <c r="B6984" s="183">
        <v>-3.43748975340952E-2</v>
      </c>
      <c r="C6984" s="183">
        <v>-8.4460470525604694E-2</v>
      </c>
      <c r="D6984" s="183">
        <v>-0.16781741026136399</v>
      </c>
      <c r="E6984" s="183">
        <v>-0.318033536238506</v>
      </c>
    </row>
    <row r="6985" spans="1:5" x14ac:dyDescent="0.25">
      <c r="A6985" s="183">
        <v>34410.871764781601</v>
      </c>
      <c r="B6985" s="183">
        <v>-1.5487827848870201E-2</v>
      </c>
      <c r="C6985" s="183">
        <v>-8.4410347987884493E-2</v>
      </c>
      <c r="D6985" s="183">
        <v>-0.167816569429763</v>
      </c>
      <c r="E6985" s="183">
        <v>-0.318101577158167</v>
      </c>
    </row>
    <row r="6986" spans="1:5" x14ac:dyDescent="0.25">
      <c r="A6986" s="183">
        <v>34411.117090705702</v>
      </c>
      <c r="B6986" s="183">
        <v>-0.91519366315155903</v>
      </c>
      <c r="C6986" s="183">
        <v>-8.4407744516454802E-2</v>
      </c>
      <c r="D6986" s="183">
        <v>-0.16781652464503899</v>
      </c>
      <c r="E6986" s="183">
        <v>-0.31810511652658902</v>
      </c>
    </row>
    <row r="6987" spans="1:5" x14ac:dyDescent="0.25">
      <c r="A6987" s="183">
        <v>34412.0861181898</v>
      </c>
      <c r="B6987" s="183">
        <v>-0.55591456223895697</v>
      </c>
      <c r="C6987" s="183">
        <v>-8.4397461343764302E-2</v>
      </c>
      <c r="D6987" s="183">
        <v>-0.16781634774719001</v>
      </c>
      <c r="E6987" s="183">
        <v>-0.318119100982866</v>
      </c>
    </row>
    <row r="6988" spans="1:5" x14ac:dyDescent="0.25">
      <c r="A6988" s="183">
        <v>34418.592899699099</v>
      </c>
      <c r="B6988" s="183">
        <v>-0.175998725922555</v>
      </c>
      <c r="C6988" s="183">
        <v>-8.4328425935026999E-2</v>
      </c>
      <c r="D6988" s="183">
        <v>-0.167815159921584</v>
      </c>
      <c r="E6988" s="183">
        <v>-0.318213172029985</v>
      </c>
    </row>
    <row r="6989" spans="1:5" x14ac:dyDescent="0.25">
      <c r="A6989" s="183">
        <v>34423.985127938999</v>
      </c>
      <c r="B6989" s="183">
        <v>-0.34201051578812702</v>
      </c>
      <c r="C6989" s="183">
        <v>-8.42712245090875E-2</v>
      </c>
      <c r="D6989" s="183">
        <v>-0.16781416683721301</v>
      </c>
      <c r="E6989" s="183">
        <v>-0.318291351811756</v>
      </c>
    </row>
    <row r="6990" spans="1:5" x14ac:dyDescent="0.25">
      <c r="A6990" s="183">
        <v>34424.5356635848</v>
      </c>
      <c r="B6990" s="183">
        <v>-0.47468495736716598</v>
      </c>
      <c r="C6990" s="183">
        <v>-8.4265385158033806E-2</v>
      </c>
      <c r="D6990" s="183">
        <v>-0.16781406292472001</v>
      </c>
      <c r="E6990" s="183">
        <v>-0.31829934512025398</v>
      </c>
    </row>
    <row r="6991" spans="1:5" x14ac:dyDescent="0.25">
      <c r="A6991" s="183">
        <v>34425.200425890798</v>
      </c>
      <c r="B6991" s="183">
        <v>3.9071910618604398E-2</v>
      </c>
      <c r="C6991" s="183">
        <v>-8.4258334242253999E-2</v>
      </c>
      <c r="D6991" s="183">
        <v>-0.16781393745217499</v>
      </c>
      <c r="E6991" s="183">
        <v>-0.31830899975861499</v>
      </c>
    </row>
    <row r="6992" spans="1:5" x14ac:dyDescent="0.25">
      <c r="A6992" s="183">
        <v>34425.667941726497</v>
      </c>
      <c r="B6992" s="183">
        <v>-0.176447880208075</v>
      </c>
      <c r="C6992" s="183">
        <v>-8.4253375828500801E-2</v>
      </c>
      <c r="D6992" s="183">
        <v>-0.16781384920950301</v>
      </c>
      <c r="E6992" s="183">
        <v>-0.31831579491095502</v>
      </c>
    </row>
    <row r="6993" spans="1:5" x14ac:dyDescent="0.25">
      <c r="A6993" s="183">
        <v>34430.102538747</v>
      </c>
      <c r="B6993" s="183">
        <v>-0.10558611924174099</v>
      </c>
      <c r="C6993" s="183">
        <v>-8.4206347766154502E-2</v>
      </c>
      <c r="D6993" s="183">
        <v>-0.16781301218825501</v>
      </c>
      <c r="E6993" s="183">
        <v>-0.318380290467488</v>
      </c>
    </row>
    <row r="6994" spans="1:5" x14ac:dyDescent="0.25">
      <c r="A6994" s="183">
        <v>34432.525851424703</v>
      </c>
      <c r="B6994" s="183">
        <v>-0.106771732037025</v>
      </c>
      <c r="C6994" s="183">
        <v>-8.4180652724773694E-2</v>
      </c>
      <c r="D6994" s="183">
        <v>-0.16781255479287199</v>
      </c>
      <c r="E6994" s="183">
        <v>-0.318415591210647</v>
      </c>
    </row>
    <row r="6995" spans="1:5" x14ac:dyDescent="0.25">
      <c r="A6995" s="183">
        <v>34433.930934219497</v>
      </c>
      <c r="B6995" s="183">
        <v>-0.197419488255968</v>
      </c>
      <c r="C6995" s="183">
        <v>-8.4165755230480296E-2</v>
      </c>
      <c r="D6995" s="183">
        <v>-0.167812287624233</v>
      </c>
      <c r="E6995" s="183">
        <v>-0.31843609038360199</v>
      </c>
    </row>
    <row r="6996" spans="1:5" x14ac:dyDescent="0.25">
      <c r="A6996" s="183">
        <v>34436.342425770599</v>
      </c>
      <c r="B6996" s="183">
        <v>-0.36846380519913702</v>
      </c>
      <c r="C6996" s="183">
        <v>-8.4140189428355106E-2</v>
      </c>
      <c r="D6996" s="183">
        <v>-0.167811822449493</v>
      </c>
      <c r="E6996" s="183">
        <v>-0.31847127235477601</v>
      </c>
    </row>
    <row r="6997" spans="1:5" x14ac:dyDescent="0.25">
      <c r="A6997" s="183">
        <v>34437.492231873402</v>
      </c>
      <c r="B6997" s="183">
        <v>-0.22292671255170801</v>
      </c>
      <c r="C6997" s="183">
        <v>-8.4128000910890899E-2</v>
      </c>
      <c r="D6997" s="183">
        <v>-0.16781160065283901</v>
      </c>
      <c r="E6997" s="183">
        <v>-0.31848806656450601</v>
      </c>
    </row>
    <row r="6998" spans="1:5" x14ac:dyDescent="0.25">
      <c r="A6998" s="183">
        <v>34439.2263858527</v>
      </c>
      <c r="B6998" s="183">
        <v>0.37786941826176701</v>
      </c>
      <c r="C6998" s="183">
        <v>-8.4109618014844595E-2</v>
      </c>
      <c r="D6998" s="183">
        <v>-0.167811259885907</v>
      </c>
      <c r="E6998" s="183">
        <v>-0.31851343201642202</v>
      </c>
    </row>
    <row r="6999" spans="1:5" x14ac:dyDescent="0.25">
      <c r="A6999" s="183">
        <v>34445.332906758696</v>
      </c>
      <c r="B6999" s="183">
        <v>-6.6184421971504606E-2</v>
      </c>
      <c r="C6999" s="183">
        <v>-8.4044899207046803E-2</v>
      </c>
      <c r="D6999" s="183">
        <v>-0.167810056590291</v>
      </c>
      <c r="E6999" s="183">
        <v>-0.318602839374379</v>
      </c>
    </row>
    <row r="7000" spans="1:5" x14ac:dyDescent="0.25">
      <c r="A7000" s="183">
        <v>34448.614833691303</v>
      </c>
      <c r="B7000" s="183">
        <v>0.93112331517371005</v>
      </c>
      <c r="C7000" s="183">
        <v>-8.4010121150851602E-2</v>
      </c>
      <c r="D7000" s="183">
        <v>-0.16780940988354101</v>
      </c>
      <c r="E7000" s="183">
        <v>-0.31865099564220201</v>
      </c>
    </row>
    <row r="7001" spans="1:5" x14ac:dyDescent="0.25">
      <c r="A7001" s="183">
        <v>34448.795003069703</v>
      </c>
      <c r="B7001" s="183">
        <v>-0.26596401086639299</v>
      </c>
      <c r="C7001" s="183">
        <v>-8.4008212128750107E-2</v>
      </c>
      <c r="D7001" s="183">
        <v>-0.16780937383469599</v>
      </c>
      <c r="E7001" s="183">
        <v>-0.31865364138994501</v>
      </c>
    </row>
    <row r="7002" spans="1:5" x14ac:dyDescent="0.25">
      <c r="A7002" s="183">
        <v>34458.870486161999</v>
      </c>
      <c r="B7002" s="183">
        <v>-0.17902769207493999</v>
      </c>
      <c r="C7002" s="183">
        <v>-8.3901478146085798E-2</v>
      </c>
      <c r="D7002" s="183">
        <v>-0.16780732698860301</v>
      </c>
      <c r="E7002" s="183">
        <v>-0.31880197907730301</v>
      </c>
    </row>
    <row r="7003" spans="1:5" x14ac:dyDescent="0.25">
      <c r="A7003" s="183">
        <v>34461.259755049803</v>
      </c>
      <c r="B7003" s="183">
        <v>-0.48108402899460501</v>
      </c>
      <c r="C7003" s="183">
        <v>-8.3876174396097694E-2</v>
      </c>
      <c r="D7003" s="183">
        <v>-0.167806834617649</v>
      </c>
      <c r="E7003" s="183">
        <v>-0.31883724664470597</v>
      </c>
    </row>
    <row r="7004" spans="1:5" x14ac:dyDescent="0.25">
      <c r="A7004" s="183">
        <v>34461.600655014699</v>
      </c>
      <c r="B7004" s="183">
        <v>0.110476765256085</v>
      </c>
      <c r="C7004" s="183">
        <v>-8.3872564066792402E-2</v>
      </c>
      <c r="D7004" s="183">
        <v>-0.167806764366351</v>
      </c>
      <c r="E7004" s="183">
        <v>-0.318842283660143</v>
      </c>
    </row>
    <row r="7005" spans="1:5" x14ac:dyDescent="0.25">
      <c r="A7005" s="183">
        <v>34462.637794787901</v>
      </c>
      <c r="B7005" s="183">
        <v>-0.29456631753551599</v>
      </c>
      <c r="C7005" s="183">
        <v>-8.3861581023611201E-2</v>
      </c>
      <c r="D7005" s="183">
        <v>-0.16780655063674399</v>
      </c>
      <c r="E7005" s="183">
        <v>-0.31885761024590797</v>
      </c>
    </row>
    <row r="7006" spans="1:5" x14ac:dyDescent="0.25">
      <c r="A7006" s="183">
        <v>34463.514422687898</v>
      </c>
      <c r="B7006" s="183">
        <v>-0.43832851274484602</v>
      </c>
      <c r="C7006" s="183">
        <v>-8.3852298734126904E-2</v>
      </c>
      <c r="D7006" s="183">
        <v>-0.16780636733231</v>
      </c>
      <c r="E7006" s="183">
        <v>-0.31887057070346098</v>
      </c>
    </row>
    <row r="7007" spans="1:5" x14ac:dyDescent="0.25">
      <c r="A7007" s="183">
        <v>34469.547296291101</v>
      </c>
      <c r="B7007" s="183">
        <v>0.254867248608526</v>
      </c>
      <c r="C7007" s="183">
        <v>-8.3788423464072906E-2</v>
      </c>
      <c r="D7007" s="183">
        <v>-0.167805099659394</v>
      </c>
      <c r="E7007" s="183">
        <v>-0.31895990910461902</v>
      </c>
    </row>
    <row r="7008" spans="1:5" x14ac:dyDescent="0.25">
      <c r="A7008" s="183">
        <v>34470.6526997736</v>
      </c>
      <c r="B7008" s="183">
        <v>-0.88334180617886104</v>
      </c>
      <c r="C7008" s="183">
        <v>-8.3776721964624407E-2</v>
      </c>
      <c r="D7008" s="183">
        <v>-0.167804867383675</v>
      </c>
      <c r="E7008" s="183">
        <v>-0.31897630156651002</v>
      </c>
    </row>
    <row r="7009" spans="1:5" x14ac:dyDescent="0.25">
      <c r="A7009" s="183">
        <v>34474.951674767603</v>
      </c>
      <c r="B7009" s="183">
        <v>-0.448549206849158</v>
      </c>
      <c r="C7009" s="183">
        <v>-8.37312170356143E-2</v>
      </c>
      <c r="D7009" s="183">
        <v>-0.16780391113128501</v>
      </c>
      <c r="E7009" s="183">
        <v>-0.31904015579202899</v>
      </c>
    </row>
    <row r="7010" spans="1:5" x14ac:dyDescent="0.25">
      <c r="A7010" s="183">
        <v>34490.170694662404</v>
      </c>
      <c r="B7010" s="183">
        <v>-0.18909979048554701</v>
      </c>
      <c r="C7010" s="183">
        <v>-8.3570191661799201E-2</v>
      </c>
      <c r="D7010" s="183">
        <v>-0.167800494203829</v>
      </c>
      <c r="E7010" s="183">
        <v>-0.31926715481594897</v>
      </c>
    </row>
    <row r="7011" spans="1:5" x14ac:dyDescent="0.25">
      <c r="A7011" s="183">
        <v>34490.7699520323</v>
      </c>
      <c r="B7011" s="183">
        <v>-3.8767610021306401E-3</v>
      </c>
      <c r="C7011" s="183">
        <v>-8.3563853454296594E-2</v>
      </c>
      <c r="D7011" s="183">
        <v>-0.16780035966040999</v>
      </c>
      <c r="E7011" s="183">
        <v>-0.31927612099230601</v>
      </c>
    </row>
    <row r="7012" spans="1:5" x14ac:dyDescent="0.25">
      <c r="A7012" s="183">
        <v>34498.942883951102</v>
      </c>
      <c r="B7012" s="183">
        <v>-3.3123252036681997E-2</v>
      </c>
      <c r="C7012" s="183">
        <v>-8.3477425194508598E-2</v>
      </c>
      <c r="D7012" s="183">
        <v>-0.16779852469891701</v>
      </c>
      <c r="E7012" s="183">
        <v>-0.31939870100469803</v>
      </c>
    </row>
    <row r="7013" spans="1:5" x14ac:dyDescent="0.25">
      <c r="A7013" s="183">
        <v>34500.545465521202</v>
      </c>
      <c r="B7013" s="183">
        <v>-0.22382894463910399</v>
      </c>
      <c r="C7013" s="183">
        <v>-8.3460481786817003E-2</v>
      </c>
      <c r="D7013" s="183">
        <v>-0.167798164892241</v>
      </c>
      <c r="E7013" s="183">
        <v>-0.31942278916169498</v>
      </c>
    </row>
    <row r="7014" spans="1:5" x14ac:dyDescent="0.25">
      <c r="A7014" s="183">
        <v>34501.159291629803</v>
      </c>
      <c r="B7014" s="183">
        <v>-0.10294917684879901</v>
      </c>
      <c r="C7014" s="183">
        <v>-8.3453992130417404E-2</v>
      </c>
      <c r="D7014" s="183">
        <v>-0.16779802707789401</v>
      </c>
      <c r="E7014" s="183">
        <v>-0.31943202136763499</v>
      </c>
    </row>
    <row r="7015" spans="1:5" x14ac:dyDescent="0.25">
      <c r="A7015" s="183">
        <v>34502.516091651603</v>
      </c>
      <c r="B7015" s="183">
        <v>0.141895077455434</v>
      </c>
      <c r="C7015" s="183">
        <v>-8.3439648676981407E-2</v>
      </c>
      <c r="D7015" s="183">
        <v>-0.16779772245333299</v>
      </c>
      <c r="E7015" s="183">
        <v>-0.31945243274275498</v>
      </c>
    </row>
    <row r="7016" spans="1:5" x14ac:dyDescent="0.25">
      <c r="A7016" s="183">
        <v>34503.327948320497</v>
      </c>
      <c r="B7016" s="183">
        <v>-0.18678157733819101</v>
      </c>
      <c r="C7016" s="183">
        <v>-8.3431066109071E-2</v>
      </c>
      <c r="D7016" s="183">
        <v>-0.16779754017777501</v>
      </c>
      <c r="E7016" s="183">
        <v>-0.31946465288328602</v>
      </c>
    </row>
    <row r="7017" spans="1:5" x14ac:dyDescent="0.25">
      <c r="A7017" s="183">
        <v>34503.603741201201</v>
      </c>
      <c r="B7017" s="183">
        <v>-0.36177153720912097</v>
      </c>
      <c r="C7017" s="183">
        <v>-8.3428150712810498E-2</v>
      </c>
      <c r="D7017" s="183">
        <v>-0.16779747825760799</v>
      </c>
      <c r="E7017" s="183">
        <v>-0.319468804999129</v>
      </c>
    </row>
    <row r="7018" spans="1:5" x14ac:dyDescent="0.25">
      <c r="A7018" s="183">
        <v>34504.009499731997</v>
      </c>
      <c r="B7018" s="183">
        <v>-0.58225806793975599</v>
      </c>
      <c r="C7018" s="183">
        <v>-8.3423861688468798E-2</v>
      </c>
      <c r="D7018" s="183">
        <v>-0.167797387157952</v>
      </c>
      <c r="E7018" s="183">
        <v>-0.319474914844115</v>
      </c>
    </row>
    <row r="7019" spans="1:5" x14ac:dyDescent="0.25">
      <c r="A7019" s="183">
        <v>34512.276101518102</v>
      </c>
      <c r="B7019" s="183">
        <v>-0.18605030863899599</v>
      </c>
      <c r="C7019" s="183">
        <v>-8.3336493434595496E-2</v>
      </c>
      <c r="D7019" s="183">
        <v>-0.167795531165989</v>
      </c>
      <c r="E7019" s="183">
        <v>-0.319599653178188</v>
      </c>
    </row>
    <row r="7020" spans="1:5" x14ac:dyDescent="0.25">
      <c r="A7020" s="183">
        <v>34514.147113531399</v>
      </c>
      <c r="B7020" s="183">
        <v>-0.151512382514329</v>
      </c>
      <c r="C7020" s="183">
        <v>-8.3316723949905205E-2</v>
      </c>
      <c r="D7020" s="183">
        <v>-0.16779511109213699</v>
      </c>
      <c r="E7020" s="183">
        <v>-0.31962791940097002</v>
      </c>
    </row>
    <row r="7021" spans="1:5" x14ac:dyDescent="0.25">
      <c r="A7021" s="183">
        <v>34515.579580122299</v>
      </c>
      <c r="B7021" s="183">
        <v>-0.12777207492075099</v>
      </c>
      <c r="C7021" s="183">
        <v>-8.3301588536211599E-2</v>
      </c>
      <c r="D7021" s="183">
        <v>-0.167794789479151</v>
      </c>
      <c r="E7021" s="183">
        <v>-0.319649594764083</v>
      </c>
    </row>
    <row r="7022" spans="1:5" x14ac:dyDescent="0.25">
      <c r="A7022" s="183">
        <v>34520.1483316663</v>
      </c>
      <c r="B7022" s="183">
        <v>0.28109569966787701</v>
      </c>
      <c r="C7022" s="183">
        <v>-8.3253322923921597E-2</v>
      </c>
      <c r="D7022" s="183">
        <v>-0.16779369583321799</v>
      </c>
      <c r="E7022" s="183">
        <v>-0.31971881960263498</v>
      </c>
    </row>
    <row r="7023" spans="1:5" x14ac:dyDescent="0.25">
      <c r="A7023" s="183">
        <v>34520.386014117903</v>
      </c>
      <c r="B7023" s="183">
        <v>0.32041304924914599</v>
      </c>
      <c r="C7023" s="183">
        <v>-8.3250812246804001E-2</v>
      </c>
      <c r="D7023" s="183">
        <v>-0.167793638538032</v>
      </c>
      <c r="E7023" s="183">
        <v>-0.31972242475634</v>
      </c>
    </row>
    <row r="7024" spans="1:5" x14ac:dyDescent="0.25">
      <c r="A7024" s="183">
        <v>34527.045371644097</v>
      </c>
      <c r="B7024" s="183">
        <v>-0.173234467101335</v>
      </c>
      <c r="C7024" s="183">
        <v>-8.3180479170909996E-2</v>
      </c>
      <c r="D7024" s="183">
        <v>-0.167792033248616</v>
      </c>
      <c r="E7024" s="183">
        <v>-0.31982366088631098</v>
      </c>
    </row>
    <row r="7025" spans="1:5" x14ac:dyDescent="0.25">
      <c r="A7025" s="183">
        <v>34530.0378336617</v>
      </c>
      <c r="B7025" s="183">
        <v>-0.56122313108681898</v>
      </c>
      <c r="C7025" s="183">
        <v>-8.3148881363554805E-2</v>
      </c>
      <c r="D7025" s="183">
        <v>-0.16779131189260099</v>
      </c>
      <c r="E7025" s="183">
        <v>-0.31986917974603402</v>
      </c>
    </row>
    <row r="7026" spans="1:5" x14ac:dyDescent="0.25">
      <c r="A7026" s="183">
        <v>34541.703727789398</v>
      </c>
      <c r="B7026" s="183">
        <v>-0.20947093258300001</v>
      </c>
      <c r="C7026" s="183">
        <v>-8.3025737998615498E-2</v>
      </c>
      <c r="D7026" s="183">
        <v>-0.167788417779798</v>
      </c>
      <c r="E7026" s="183">
        <v>-0.32004724489318997</v>
      </c>
    </row>
    <row r="7027" spans="1:5" x14ac:dyDescent="0.25">
      <c r="A7027" s="183">
        <v>34544.0499465053</v>
      </c>
      <c r="B7027" s="183">
        <v>-0.13049480374515099</v>
      </c>
      <c r="C7027" s="183">
        <v>-8.3000980275362304E-2</v>
      </c>
      <c r="D7027" s="183">
        <v>-0.16778783315322399</v>
      </c>
      <c r="E7027" s="183">
        <v>-0.32008318869975599</v>
      </c>
    </row>
    <row r="7028" spans="1:5" x14ac:dyDescent="0.25">
      <c r="A7028" s="183">
        <v>34545.849038903601</v>
      </c>
      <c r="B7028" s="183">
        <v>-0.45835128430474797</v>
      </c>
      <c r="C7028" s="183">
        <v>-8.2981996752699405E-2</v>
      </c>
      <c r="D7028" s="183">
        <v>-0.167787374560634</v>
      </c>
      <c r="E7028" s="183">
        <v>-0.32011075059274002</v>
      </c>
    </row>
    <row r="7029" spans="1:5" x14ac:dyDescent="0.25">
      <c r="A7029" s="183">
        <v>34546.252055900703</v>
      </c>
      <c r="B7029" s="183">
        <v>0.22137808663467201</v>
      </c>
      <c r="C7029" s="183">
        <v>-8.2977744229424805E-2</v>
      </c>
      <c r="D7029" s="183">
        <v>-0.16778727183071901</v>
      </c>
      <c r="E7029" s="183">
        <v>-0.32011693524976698</v>
      </c>
    </row>
    <row r="7030" spans="1:5" x14ac:dyDescent="0.25">
      <c r="A7030" s="183">
        <v>34549.6813348703</v>
      </c>
      <c r="B7030" s="183">
        <v>0.28754996998230398</v>
      </c>
      <c r="C7030" s="183">
        <v>-8.2941565150103799E-2</v>
      </c>
      <c r="D7030" s="183">
        <v>-0.167786397700005</v>
      </c>
      <c r="E7030" s="183">
        <v>-0.32016956268164698</v>
      </c>
    </row>
    <row r="7031" spans="1:5" x14ac:dyDescent="0.25">
      <c r="A7031" s="183">
        <v>34550.588524008497</v>
      </c>
      <c r="B7031" s="183">
        <v>0.242766720254561</v>
      </c>
      <c r="C7031" s="183">
        <v>-8.29319951965789E-2</v>
      </c>
      <c r="D7031" s="183">
        <v>-0.16778616645550901</v>
      </c>
      <c r="E7031" s="183">
        <v>-0.32018350056803102</v>
      </c>
    </row>
    <row r="7032" spans="1:5" x14ac:dyDescent="0.25">
      <c r="A7032" s="183">
        <v>34551.377279139597</v>
      </c>
      <c r="B7032" s="183">
        <v>0.22389854488666899</v>
      </c>
      <c r="C7032" s="183">
        <v>-8.2923675343932302E-2</v>
      </c>
      <c r="D7032" s="183">
        <v>-0.16778596540009899</v>
      </c>
      <c r="E7032" s="183">
        <v>-0.32019561885620301</v>
      </c>
    </row>
    <row r="7033" spans="1:5" x14ac:dyDescent="0.25">
      <c r="A7033" s="183">
        <v>34554.4706313836</v>
      </c>
      <c r="B7033" s="183">
        <v>-0.18581042602701101</v>
      </c>
      <c r="C7033" s="183">
        <v>-8.2891047573051199E-2</v>
      </c>
      <c r="D7033" s="183">
        <v>-0.167785176897843</v>
      </c>
      <c r="E7033" s="183">
        <v>-0.32024319505910498</v>
      </c>
    </row>
    <row r="7034" spans="1:5" x14ac:dyDescent="0.25">
      <c r="A7034" s="183">
        <v>34554.686150297202</v>
      </c>
      <c r="B7034" s="183">
        <v>-0.44731885587410097</v>
      </c>
      <c r="C7034" s="183">
        <v>-8.2888774544847998E-2</v>
      </c>
      <c r="D7034" s="183">
        <v>-0.16778511988873299</v>
      </c>
      <c r="E7034" s="183">
        <v>-0.32024651057510301</v>
      </c>
    </row>
    <row r="7035" spans="1:5" x14ac:dyDescent="0.25">
      <c r="A7035" s="183">
        <v>34568.943728499398</v>
      </c>
      <c r="B7035" s="183">
        <v>-0.86786938625911203</v>
      </c>
      <c r="C7035" s="183">
        <v>-8.2738450912089506E-2</v>
      </c>
      <c r="D7035" s="183">
        <v>-0.16778134847102699</v>
      </c>
      <c r="E7035" s="183">
        <v>-0.32046662637418399</v>
      </c>
    </row>
    <row r="7036" spans="1:5" x14ac:dyDescent="0.25">
      <c r="A7036" s="183">
        <v>34577.424845615897</v>
      </c>
      <c r="B7036" s="183">
        <v>-0.18237280518676999</v>
      </c>
      <c r="C7036" s="183">
        <v>-8.2649077930377901E-2</v>
      </c>
      <c r="D7036" s="183">
        <v>-0.16777910504407201</v>
      </c>
      <c r="E7036" s="183">
        <v>-0.320598158657178</v>
      </c>
    </row>
    <row r="7037" spans="1:5" x14ac:dyDescent="0.25">
      <c r="A7037" s="183">
        <v>34583.505557914999</v>
      </c>
      <c r="B7037" s="183">
        <v>-0.5532543884326</v>
      </c>
      <c r="C7037" s="183">
        <v>-8.2585022252744306E-2</v>
      </c>
      <c r="D7037" s="183">
        <v>-0.16777744945272799</v>
      </c>
      <c r="E7037" s="183">
        <v>-0.320692742966876</v>
      </c>
    </row>
    <row r="7038" spans="1:5" x14ac:dyDescent="0.25">
      <c r="A7038" s="183">
        <v>34583.919988468297</v>
      </c>
      <c r="B7038" s="183">
        <v>-9.72580778161314E-3</v>
      </c>
      <c r="C7038" s="183">
        <v>-8.2580656675899602E-2</v>
      </c>
      <c r="D7038" s="183">
        <v>-0.16777733493614999</v>
      </c>
      <c r="E7038" s="183">
        <v>-0.32069920144675701</v>
      </c>
    </row>
    <row r="7039" spans="1:5" x14ac:dyDescent="0.25">
      <c r="A7039" s="183">
        <v>34584.057199891497</v>
      </c>
      <c r="B7039" s="183">
        <v>-0.17362137816159301</v>
      </c>
      <c r="C7039" s="183">
        <v>-8.2579211484018505E-2</v>
      </c>
      <c r="D7039" s="183">
        <v>-0.167777297021516</v>
      </c>
      <c r="E7039" s="183">
        <v>-0.32070133974763498</v>
      </c>
    </row>
    <row r="7040" spans="1:5" x14ac:dyDescent="0.25">
      <c r="A7040" s="183">
        <v>34585.1922249528</v>
      </c>
      <c r="B7040" s="183">
        <v>-0.178223111103892</v>
      </c>
      <c r="C7040" s="183">
        <v>-8.2567257083532006E-2</v>
      </c>
      <c r="D7040" s="183">
        <v>-0.16777698338830099</v>
      </c>
      <c r="E7040" s="183">
        <v>-0.32071902796213803</v>
      </c>
    </row>
    <row r="7041" spans="1:5" x14ac:dyDescent="0.25">
      <c r="A7041" s="183">
        <v>34586.891673101301</v>
      </c>
      <c r="B7041" s="183">
        <v>-0.316047589931301</v>
      </c>
      <c r="C7041" s="183">
        <v>-8.25493592915129E-2</v>
      </c>
      <c r="D7041" s="183">
        <v>-0.16777651379216199</v>
      </c>
      <c r="E7041" s="183">
        <v>-0.32074552187808397</v>
      </c>
    </row>
    <row r="7042" spans="1:5" x14ac:dyDescent="0.25">
      <c r="A7042" s="183">
        <v>34588.051907351597</v>
      </c>
      <c r="B7042" s="183">
        <v>-0.18464153478533499</v>
      </c>
      <c r="C7042" s="183">
        <v>-8.2537140921674801E-2</v>
      </c>
      <c r="D7042" s="183">
        <v>-0.16777619319307599</v>
      </c>
      <c r="E7042" s="183">
        <v>-0.32076363773177102</v>
      </c>
    </row>
    <row r="7043" spans="1:5" x14ac:dyDescent="0.25">
      <c r="A7043" s="183">
        <v>34594.546319685003</v>
      </c>
      <c r="B7043" s="183">
        <v>-0.150280151129423</v>
      </c>
      <c r="C7043" s="183">
        <v>-8.2468761329024504E-2</v>
      </c>
      <c r="D7043" s="183">
        <v>-0.16777439863938101</v>
      </c>
      <c r="E7043" s="183">
        <v>-0.32086519845881201</v>
      </c>
    </row>
    <row r="7044" spans="1:5" x14ac:dyDescent="0.25">
      <c r="A7044" s="183">
        <v>34595.503964876698</v>
      </c>
      <c r="B7044" s="183">
        <v>-0.28644773753620001</v>
      </c>
      <c r="C7044" s="183">
        <v>-8.2458680058820302E-2</v>
      </c>
      <c r="D7044" s="183">
        <v>-0.16777413402025401</v>
      </c>
      <c r="E7044" s="183">
        <v>-0.320880174277552</v>
      </c>
    </row>
    <row r="7045" spans="1:5" x14ac:dyDescent="0.25">
      <c r="A7045" s="183">
        <v>34598.054099669898</v>
      </c>
      <c r="B7045" s="183">
        <v>-0.31548689636005101</v>
      </c>
      <c r="C7045" s="183">
        <v>-8.24318366754173E-2</v>
      </c>
      <c r="D7045" s="183">
        <v>-0.16777342936006601</v>
      </c>
      <c r="E7045" s="183">
        <v>-0.320920053720118</v>
      </c>
    </row>
    <row r="7046" spans="1:5" x14ac:dyDescent="0.25">
      <c r="A7046" s="183">
        <v>34599.0155379883</v>
      </c>
      <c r="B7046" s="183">
        <v>-2.47249017989448E-2</v>
      </c>
      <c r="C7046" s="183">
        <v>-8.2421717273582398E-2</v>
      </c>
      <c r="D7046" s="183">
        <v>-0.16777314956925399</v>
      </c>
      <c r="E7046" s="183">
        <v>-0.32093508885641803</v>
      </c>
    </row>
    <row r="7047" spans="1:5" x14ac:dyDescent="0.25">
      <c r="A7047" s="183">
        <v>34599.797454118001</v>
      </c>
      <c r="B7047" s="183">
        <v>-0.15636343778605599</v>
      </c>
      <c r="C7047" s="183">
        <v>-8.2413487465481702E-2</v>
      </c>
      <c r="D7047" s="183">
        <v>-0.167772922021688</v>
      </c>
      <c r="E7047" s="183">
        <v>-0.32094734905324301</v>
      </c>
    </row>
    <row r="7048" spans="1:5" x14ac:dyDescent="0.25">
      <c r="A7048" s="183">
        <v>34600.739084084598</v>
      </c>
      <c r="B7048" s="183">
        <v>-0.47878677719502799</v>
      </c>
      <c r="C7048" s="183">
        <v>-8.2403577282770701E-2</v>
      </c>
      <c r="D7048" s="183">
        <v>-0.16777264799535899</v>
      </c>
      <c r="E7048" s="183">
        <v>-0.32096211351235598</v>
      </c>
    </row>
    <row r="7049" spans="1:5" x14ac:dyDescent="0.25">
      <c r="A7049" s="183">
        <v>34600.917499399897</v>
      </c>
      <c r="B7049" s="183">
        <v>-6.8560846612142304E-2</v>
      </c>
      <c r="C7049" s="183">
        <v>-8.2401699551139795E-2</v>
      </c>
      <c r="D7049" s="183">
        <v>-0.16777259607422601</v>
      </c>
      <c r="E7049" s="183">
        <v>-0.32096491637555702</v>
      </c>
    </row>
    <row r="7050" spans="1:5" x14ac:dyDescent="0.25">
      <c r="A7050" s="183">
        <v>34608.365163007402</v>
      </c>
      <c r="B7050" s="183">
        <v>-0.353025392496986</v>
      </c>
      <c r="C7050" s="183">
        <v>-8.2323332533255703E-2</v>
      </c>
      <c r="D7050" s="183">
        <v>-0.167770428709133</v>
      </c>
      <c r="E7050" s="183">
        <v>-0.32108191744256998</v>
      </c>
    </row>
    <row r="7051" spans="1:5" x14ac:dyDescent="0.25">
      <c r="A7051" s="183">
        <v>34608.567491179099</v>
      </c>
      <c r="B7051" s="183">
        <v>-0.533942201147519</v>
      </c>
      <c r="C7051" s="183">
        <v>-8.2321204001991499E-2</v>
      </c>
      <c r="D7051" s="183">
        <v>-0.16777036982905399</v>
      </c>
      <c r="E7051" s="183">
        <v>-0.321085095971197</v>
      </c>
    </row>
    <row r="7052" spans="1:5" x14ac:dyDescent="0.25">
      <c r="A7052" s="183">
        <v>34609.936048649499</v>
      </c>
      <c r="B7052" s="183">
        <v>-0.21735740644712701</v>
      </c>
      <c r="C7052" s="183">
        <v>-8.2306806657232598E-2</v>
      </c>
      <c r="D7052" s="183">
        <v>-0.16776997156137699</v>
      </c>
      <c r="E7052" s="183">
        <v>-0.32110663525662397</v>
      </c>
    </row>
    <row r="7053" spans="1:5" x14ac:dyDescent="0.25">
      <c r="A7053" s="183">
        <v>34613.744459911897</v>
      </c>
      <c r="B7053" s="183">
        <v>-2.9790071620372501E-2</v>
      </c>
      <c r="C7053" s="183">
        <v>-8.22667479961392E-2</v>
      </c>
      <c r="D7053" s="183">
        <v>-0.16776886326512899</v>
      </c>
      <c r="E7053" s="183">
        <v>-0.32116663644592303</v>
      </c>
    </row>
    <row r="7054" spans="1:5" x14ac:dyDescent="0.25">
      <c r="A7054" s="183">
        <v>34616.332591296901</v>
      </c>
      <c r="B7054" s="183">
        <v>-0.18652433685667499</v>
      </c>
      <c r="C7054" s="183">
        <v>-8.2239527097247203E-2</v>
      </c>
      <c r="D7054" s="183">
        <v>-0.16776811008588799</v>
      </c>
      <c r="E7054" s="183">
        <v>-0.32120748209529898</v>
      </c>
    </row>
    <row r="7055" spans="1:5" x14ac:dyDescent="0.25">
      <c r="A7055" s="183">
        <v>34618.6376366365</v>
      </c>
      <c r="B7055" s="183">
        <v>6.4831399726417202E-2</v>
      </c>
      <c r="C7055" s="183">
        <v>-8.22152876275343E-2</v>
      </c>
      <c r="D7055" s="183">
        <v>-0.16776743928829699</v>
      </c>
      <c r="E7055" s="183">
        <v>-0.32124386130578803</v>
      </c>
    </row>
    <row r="7056" spans="1:5" x14ac:dyDescent="0.25">
      <c r="A7056" s="183">
        <v>34620.923144519598</v>
      </c>
      <c r="B7056" s="183">
        <v>-0.90139216295178604</v>
      </c>
      <c r="C7056" s="183">
        <v>-8.21912565814365E-2</v>
      </c>
      <c r="D7056" s="183">
        <v>-0.16776677417635399</v>
      </c>
      <c r="E7056" s="183">
        <v>-0.32127998279595599</v>
      </c>
    </row>
    <row r="7057" spans="1:5" x14ac:dyDescent="0.25">
      <c r="A7057" s="183">
        <v>34622.091442656703</v>
      </c>
      <c r="B7057" s="183">
        <v>-8.3806934850572098E-2</v>
      </c>
      <c r="C7057" s="183">
        <v>-8.2178972473121795E-2</v>
      </c>
      <c r="D7057" s="183">
        <v>-0.16776643418669601</v>
      </c>
      <c r="E7057" s="183">
        <v>-0.32129846620956198</v>
      </c>
    </row>
    <row r="7058" spans="1:5" x14ac:dyDescent="0.25">
      <c r="A7058" s="183">
        <v>34626.894956537501</v>
      </c>
      <c r="B7058" s="183">
        <v>-0.86287315558102295</v>
      </c>
      <c r="C7058" s="183">
        <v>-8.2128476383065405E-2</v>
      </c>
      <c r="D7058" s="183">
        <v>-0.16776503630289499</v>
      </c>
      <c r="E7058" s="183">
        <v>-0.32137451845610998</v>
      </c>
    </row>
    <row r="7059" spans="1:5" x14ac:dyDescent="0.25">
      <c r="A7059" s="183">
        <v>34633.7016379138</v>
      </c>
      <c r="B7059" s="183">
        <v>0.32731998551203101</v>
      </c>
      <c r="C7059" s="183">
        <v>-8.20569417008985E-2</v>
      </c>
      <c r="D7059" s="183">
        <v>-0.16776305547180601</v>
      </c>
      <c r="E7059" s="183">
        <v>-0.32148255534226999</v>
      </c>
    </row>
    <row r="7060" spans="1:5" x14ac:dyDescent="0.25">
      <c r="A7060" s="183">
        <v>34634.898192985696</v>
      </c>
      <c r="B7060" s="183">
        <v>-0.10709903750274501</v>
      </c>
      <c r="C7060" s="183">
        <v>-8.2044369019842897E-2</v>
      </c>
      <c r="D7060" s="183">
        <v>-0.167762697096347</v>
      </c>
      <c r="E7060" s="183">
        <v>-0.32150155975171701</v>
      </c>
    </row>
    <row r="7061" spans="1:5" x14ac:dyDescent="0.25">
      <c r="A7061" s="183">
        <v>34642.919402845502</v>
      </c>
      <c r="B7061" s="183">
        <v>-0.48920243604214703</v>
      </c>
      <c r="C7061" s="183">
        <v>-8.1960105847628098E-2</v>
      </c>
      <c r="D7061" s="183">
        <v>-0.16776025868946701</v>
      </c>
      <c r="E7061" s="183">
        <v>-0.321629335178516</v>
      </c>
    </row>
    <row r="7062" spans="1:5" x14ac:dyDescent="0.25">
      <c r="A7062" s="183">
        <v>34643.0391476066</v>
      </c>
      <c r="B7062" s="183">
        <v>0.497217564957952</v>
      </c>
      <c r="C7062" s="183">
        <v>-8.1958848173182899E-2</v>
      </c>
      <c r="D7062" s="183">
        <v>-0.16776022227371901</v>
      </c>
      <c r="E7062" s="183">
        <v>-0.32163124267603999</v>
      </c>
    </row>
    <row r="7063" spans="1:5" x14ac:dyDescent="0.25">
      <c r="A7063" s="183">
        <v>34644.389607399396</v>
      </c>
      <c r="B7063" s="183">
        <v>0.25073037752856298</v>
      </c>
      <c r="C7063" s="183">
        <v>-8.1944664857520597E-2</v>
      </c>
      <c r="D7063" s="183">
        <v>-0.16775981158348499</v>
      </c>
      <c r="E7063" s="183">
        <v>-0.32165275508868402</v>
      </c>
    </row>
    <row r="7064" spans="1:5" x14ac:dyDescent="0.25">
      <c r="A7064" s="183">
        <v>34649.9709564355</v>
      </c>
      <c r="B7064" s="183">
        <v>-0.23899217968210701</v>
      </c>
      <c r="C7064" s="183">
        <v>-8.1886056225116202E-2</v>
      </c>
      <c r="D7064" s="183">
        <v>-0.16775807165527201</v>
      </c>
      <c r="E7064" s="183">
        <v>-0.32174189765476102</v>
      </c>
    </row>
    <row r="7065" spans="1:5" x14ac:dyDescent="0.25">
      <c r="A7065" s="183">
        <v>34651.905557872698</v>
      </c>
      <c r="B7065" s="183">
        <v>0.283248159103966</v>
      </c>
      <c r="C7065" s="183">
        <v>-8.1865746238958204E-2</v>
      </c>
      <c r="D7065" s="183">
        <v>-0.16775746573745801</v>
      </c>
      <c r="E7065" s="183">
        <v>-0.321772844534087</v>
      </c>
    </row>
    <row r="7066" spans="1:5" x14ac:dyDescent="0.25">
      <c r="A7066" s="183">
        <v>34655.188711948802</v>
      </c>
      <c r="B7066" s="183">
        <v>4.9921141024533702E-3</v>
      </c>
      <c r="C7066" s="183">
        <v>-8.1831280555363303E-2</v>
      </c>
      <c r="D7066" s="183">
        <v>-0.16775643745251001</v>
      </c>
      <c r="E7066" s="183">
        <v>-0.32182541894632999</v>
      </c>
    </row>
    <row r="7067" spans="1:5" x14ac:dyDescent="0.25">
      <c r="A7067" s="183">
        <v>34658.539005376202</v>
      </c>
      <c r="B7067" s="183">
        <v>0.271673858224042</v>
      </c>
      <c r="C7067" s="183">
        <v>-8.1796116139210007E-2</v>
      </c>
      <c r="D7067" s="183">
        <v>-0.167755388139494</v>
      </c>
      <c r="E7067" s="183">
        <v>-0.32187913683754998</v>
      </c>
    </row>
    <row r="7068" spans="1:5" x14ac:dyDescent="0.25">
      <c r="A7068" s="183">
        <v>34658.623066778797</v>
      </c>
      <c r="B7068" s="183">
        <v>-0.520133775196996</v>
      </c>
      <c r="C7068" s="183">
        <v>-8.1795233992738997E-2</v>
      </c>
      <c r="D7068" s="183">
        <v>-0.16775536181143499</v>
      </c>
      <c r="E7068" s="183">
        <v>-0.32188048519574702</v>
      </c>
    </row>
    <row r="7069" spans="1:5" x14ac:dyDescent="0.25">
      <c r="A7069" s="183">
        <v>34668.767143697398</v>
      </c>
      <c r="B7069" s="183">
        <v>-0.41981243366600002</v>
      </c>
      <c r="C7069" s="183">
        <v>-8.1688799749298602E-2</v>
      </c>
      <c r="D7069" s="183">
        <v>-0.16775218468316999</v>
      </c>
      <c r="E7069" s="183">
        <v>-0.32204356295164399</v>
      </c>
    </row>
    <row r="7070" spans="1:5" x14ac:dyDescent="0.25">
      <c r="A7070" s="183">
        <v>34668.984506450703</v>
      </c>
      <c r="B7070" s="183">
        <v>-0.26584805819284102</v>
      </c>
      <c r="C7070" s="183">
        <v>-8.1686519775671304E-2</v>
      </c>
      <c r="D7070" s="183">
        <v>-0.16775211660508399</v>
      </c>
      <c r="E7070" s="183">
        <v>-0.322047057309021</v>
      </c>
    </row>
    <row r="7071" spans="1:5" x14ac:dyDescent="0.25">
      <c r="A7071" s="183">
        <v>34669.026375855101</v>
      </c>
      <c r="B7071" s="183">
        <v>-0.43424637845586</v>
      </c>
      <c r="C7071" s="183">
        <v>-8.1686080596757402E-2</v>
      </c>
      <c r="D7071" s="183">
        <v>-0.167752103129226</v>
      </c>
      <c r="E7071" s="183">
        <v>-0.322047730408069</v>
      </c>
    </row>
    <row r="7072" spans="1:5" x14ac:dyDescent="0.25">
      <c r="A7072" s="183">
        <v>34670.094899087599</v>
      </c>
      <c r="B7072" s="183">
        <v>0.55741008266778602</v>
      </c>
      <c r="C7072" s="183">
        <v>-8.1674872582715205E-2</v>
      </c>
      <c r="D7072" s="183">
        <v>-0.167751759220191</v>
      </c>
      <c r="E7072" s="183">
        <v>-0.32206496371909699</v>
      </c>
    </row>
    <row r="7073" spans="1:5" x14ac:dyDescent="0.25">
      <c r="A7073" s="183">
        <v>34675.7354153458</v>
      </c>
      <c r="B7073" s="183">
        <v>0.30144604692188298</v>
      </c>
      <c r="C7073" s="183">
        <v>-8.1615718288132702E-2</v>
      </c>
      <c r="D7073" s="183">
        <v>-0.16774994379451999</v>
      </c>
      <c r="E7073" s="183">
        <v>-0.32215593485390398</v>
      </c>
    </row>
    <row r="7074" spans="1:5" x14ac:dyDescent="0.25">
      <c r="A7074" s="183">
        <v>34684.3035164049</v>
      </c>
      <c r="B7074" s="183">
        <v>-0.188276580631075</v>
      </c>
      <c r="C7074" s="183">
        <v>-8.1525892676039394E-2</v>
      </c>
      <c r="D7074" s="183">
        <v>-0.167747145874204</v>
      </c>
      <c r="E7074" s="183">
        <v>-0.322294542662655</v>
      </c>
    </row>
    <row r="7075" spans="1:5" x14ac:dyDescent="0.25">
      <c r="A7075" s="183">
        <v>34688.502773089502</v>
      </c>
      <c r="B7075" s="183">
        <v>-0.56301559555253</v>
      </c>
      <c r="C7075" s="183">
        <v>-8.1481883090964199E-2</v>
      </c>
      <c r="D7075" s="183">
        <v>-0.16774575293803601</v>
      </c>
      <c r="E7075" s="183">
        <v>-0.32236261112265202</v>
      </c>
    </row>
    <row r="7076" spans="1:5" x14ac:dyDescent="0.25">
      <c r="A7076" s="183">
        <v>34689.1188038408</v>
      </c>
      <c r="B7076" s="183">
        <v>-0.34880958178247201</v>
      </c>
      <c r="C7076" s="183">
        <v>-8.1475427726582603E-2</v>
      </c>
      <c r="D7076" s="183">
        <v>-0.16774554859436799</v>
      </c>
      <c r="E7076" s="183">
        <v>-0.32237259676242103</v>
      </c>
    </row>
    <row r="7077" spans="1:5" x14ac:dyDescent="0.25">
      <c r="A7077" s="183">
        <v>34691.171211016503</v>
      </c>
      <c r="B7077" s="183">
        <v>-0.21337717119952501</v>
      </c>
      <c r="C7077" s="183">
        <v>-8.1453921842206095E-2</v>
      </c>
      <c r="D7077" s="183">
        <v>-0.16774486779002601</v>
      </c>
      <c r="E7077" s="183">
        <v>-0.32240591898193799</v>
      </c>
    </row>
    <row r="7078" spans="1:5" x14ac:dyDescent="0.25">
      <c r="A7078" s="183">
        <v>34691.8306481045</v>
      </c>
      <c r="B7078" s="183">
        <v>-0.90774422144063205</v>
      </c>
      <c r="C7078" s="183">
        <v>-8.1447012863953394E-2</v>
      </c>
      <c r="D7078" s="183">
        <v>-0.16774464904803399</v>
      </c>
      <c r="E7078" s="183">
        <v>-0.32241662976987601</v>
      </c>
    </row>
    <row r="7079" spans="1:5" x14ac:dyDescent="0.25">
      <c r="A7079" s="183">
        <v>34693.864616082101</v>
      </c>
      <c r="B7079" s="183">
        <v>8.6451445194946103E-2</v>
      </c>
      <c r="C7079" s="183">
        <v>-8.1425702809089506E-2</v>
      </c>
      <c r="D7079" s="183">
        <v>-0.167743974360162</v>
      </c>
      <c r="E7079" s="183">
        <v>-0.32244970569848103</v>
      </c>
    </row>
    <row r="7080" spans="1:5" x14ac:dyDescent="0.25">
      <c r="A7080" s="183">
        <v>34697.289503738502</v>
      </c>
      <c r="B7080" s="183">
        <v>-0.44088451230548398</v>
      </c>
      <c r="C7080" s="183">
        <v>-8.1389832032186499E-2</v>
      </c>
      <c r="D7080" s="183">
        <v>-0.16774283829007999</v>
      </c>
      <c r="E7080" s="183">
        <v>-0.32250540044925702</v>
      </c>
    </row>
    <row r="7081" spans="1:5" x14ac:dyDescent="0.25">
      <c r="A7081" s="183">
        <v>34704.262011242601</v>
      </c>
      <c r="B7081" s="183">
        <v>-0.92315350459443202</v>
      </c>
      <c r="C7081" s="183">
        <v>-8.13168050350324E-2</v>
      </c>
      <c r="D7081" s="183">
        <v>-0.16774050605028101</v>
      </c>
      <c r="E7081" s="183">
        <v>-0.322619044766917</v>
      </c>
    </row>
    <row r="7082" spans="1:5" x14ac:dyDescent="0.25">
      <c r="A7082" s="183">
        <v>34706.372243602302</v>
      </c>
      <c r="B7082" s="183">
        <v>-0.47967497414058702</v>
      </c>
      <c r="C7082" s="183">
        <v>-8.1294711226375896E-2</v>
      </c>
      <c r="D7082" s="183">
        <v>-0.16773979067465999</v>
      </c>
      <c r="E7082" s="183">
        <v>-0.32265349637527302</v>
      </c>
    </row>
    <row r="7083" spans="1:5" x14ac:dyDescent="0.25">
      <c r="A7083" s="183">
        <v>34710.564903100698</v>
      </c>
      <c r="B7083" s="183">
        <v>3.1145010712433598</v>
      </c>
      <c r="C7083" s="183">
        <v>-8.1250818910861194E-2</v>
      </c>
      <c r="D7083" s="183">
        <v>-0.16773836202168499</v>
      </c>
      <c r="E7083" s="183">
        <v>-0.32272206907333201</v>
      </c>
    </row>
    <row r="7084" spans="1:5" x14ac:dyDescent="0.25">
      <c r="A7084" s="183">
        <v>34711.824365917797</v>
      </c>
      <c r="B7084" s="183">
        <v>1.7646478292676598E-2</v>
      </c>
      <c r="C7084" s="183">
        <v>-8.12376359944596E-2</v>
      </c>
      <c r="D7084" s="183">
        <v>-0.167737930539861</v>
      </c>
      <c r="E7084" s="183">
        <v>-0.322742668113989</v>
      </c>
    </row>
    <row r="7085" spans="1:5" x14ac:dyDescent="0.25">
      <c r="A7085" s="183">
        <v>34711.987980748199</v>
      </c>
      <c r="B7085" s="183">
        <v>4.4080690477321702E-2</v>
      </c>
      <c r="C7085" s="183">
        <v>-8.1235923485243194E-2</v>
      </c>
      <c r="D7085" s="183">
        <v>-0.16773787448673699</v>
      </c>
      <c r="E7085" s="183">
        <v>-0.32274534410291</v>
      </c>
    </row>
    <row r="7086" spans="1:5" x14ac:dyDescent="0.25">
      <c r="A7086" s="183">
        <v>34715.699973962997</v>
      </c>
      <c r="B7086" s="183">
        <v>0.416043887500606</v>
      </c>
      <c r="C7086" s="183">
        <v>-8.1197075001069305E-2</v>
      </c>
      <c r="D7086" s="183">
        <v>-0.167736601096378</v>
      </c>
      <c r="E7086" s="183">
        <v>-0.32280609870492499</v>
      </c>
    </row>
    <row r="7087" spans="1:5" x14ac:dyDescent="0.25">
      <c r="A7087" s="183">
        <v>34715.973521489599</v>
      </c>
      <c r="B7087" s="183">
        <v>-0.55618624995239496</v>
      </c>
      <c r="C7087" s="183">
        <v>-8.1194212583767994E-2</v>
      </c>
      <c r="D7087" s="183">
        <v>-0.16773650631883499</v>
      </c>
      <c r="E7087" s="183">
        <v>-0.32281058047177502</v>
      </c>
    </row>
    <row r="7088" spans="1:5" x14ac:dyDescent="0.25">
      <c r="A7088" s="183">
        <v>34720.795747599099</v>
      </c>
      <c r="B7088" s="183">
        <v>-0.25341963409656298</v>
      </c>
      <c r="C7088" s="183">
        <v>-8.1143757112326104E-2</v>
      </c>
      <c r="D7088" s="183">
        <v>-0.167734835535161</v>
      </c>
      <c r="E7088" s="183">
        <v>-0.322889681546144</v>
      </c>
    </row>
    <row r="7089" spans="1:5" x14ac:dyDescent="0.25">
      <c r="A7089" s="183">
        <v>34724.470124344698</v>
      </c>
      <c r="B7089" s="183">
        <v>-0.77099228862237401</v>
      </c>
      <c r="C7089" s="183">
        <v>-8.1105319677488602E-2</v>
      </c>
      <c r="D7089" s="183">
        <v>-0.16773355759137801</v>
      </c>
      <c r="E7089" s="183">
        <v>-0.32295004602184602</v>
      </c>
    </row>
    <row r="7090" spans="1:5" x14ac:dyDescent="0.25">
      <c r="A7090" s="183">
        <v>34726.543729417201</v>
      </c>
      <c r="B7090" s="183">
        <v>-0.47825459258060699</v>
      </c>
      <c r="C7090" s="183">
        <v>-8.1083630599957199E-2</v>
      </c>
      <c r="D7090" s="183">
        <v>-0.16773283212476101</v>
      </c>
      <c r="E7090" s="183">
        <v>-0.32298414731047398</v>
      </c>
    </row>
    <row r="7091" spans="1:5" x14ac:dyDescent="0.25">
      <c r="A7091" s="183">
        <v>34727.907013828</v>
      </c>
      <c r="B7091" s="183">
        <v>0.28966711724927002</v>
      </c>
      <c r="C7091" s="183">
        <v>-8.10693727766163E-2</v>
      </c>
      <c r="D7091" s="183">
        <v>-0.16773235516926799</v>
      </c>
      <c r="E7091" s="183">
        <v>-0.32300659833579098</v>
      </c>
    </row>
    <row r="7092" spans="1:5" x14ac:dyDescent="0.25">
      <c r="A7092" s="183">
        <v>34728.145640342897</v>
      </c>
      <c r="B7092" s="183">
        <v>-0.17477249547205301</v>
      </c>
      <c r="C7092" s="183">
        <v>-8.1066877207714702E-2</v>
      </c>
      <c r="D7092" s="183">
        <v>-0.16773226836188801</v>
      </c>
      <c r="E7092" s="183">
        <v>-0.32301052857291102</v>
      </c>
    </row>
    <row r="7093" spans="1:5" x14ac:dyDescent="0.25">
      <c r="A7093" s="183">
        <v>34733.8001573277</v>
      </c>
      <c r="B7093" s="183">
        <v>-0.157340310426834</v>
      </c>
      <c r="C7093" s="183">
        <v>-8.1007751821833895E-2</v>
      </c>
      <c r="D7093" s="183">
        <v>-0.16773021136580901</v>
      </c>
      <c r="E7093" s="183">
        <v>-0.32310368101786202</v>
      </c>
    </row>
    <row r="7094" spans="1:5" x14ac:dyDescent="0.25">
      <c r="A7094" s="183">
        <v>34738.9568166799</v>
      </c>
      <c r="B7094" s="183">
        <v>-5.0592374044600201E-2</v>
      </c>
      <c r="C7094" s="183">
        <v>-8.09538468321363E-2</v>
      </c>
      <c r="D7094" s="183">
        <v>-0.167728335480019</v>
      </c>
      <c r="E7094" s="183">
        <v>-0.32318881304849401</v>
      </c>
    </row>
    <row r="7095" spans="1:5" x14ac:dyDescent="0.25">
      <c r="A7095" s="183">
        <v>34739.711527601801</v>
      </c>
      <c r="B7095" s="183">
        <v>0.23445362213367901</v>
      </c>
      <c r="C7095" s="183">
        <v>-8.0945958650700298E-2</v>
      </c>
      <c r="D7095" s="183">
        <v>-0.16772806093182799</v>
      </c>
      <c r="E7095" s="183">
        <v>-0.32320128654934999</v>
      </c>
    </row>
    <row r="7096" spans="1:5" x14ac:dyDescent="0.25">
      <c r="A7096" s="183">
        <v>34753.317927469398</v>
      </c>
      <c r="B7096" s="183">
        <v>-0.403457520574035</v>
      </c>
      <c r="C7096" s="183">
        <v>-8.0803805029328504E-2</v>
      </c>
      <c r="D7096" s="183">
        <v>-0.16772311120557501</v>
      </c>
      <c r="E7096" s="183">
        <v>-0.32342671903179698</v>
      </c>
    </row>
    <row r="7097" spans="1:5" x14ac:dyDescent="0.25">
      <c r="A7097" s="183">
        <v>34755.920858216399</v>
      </c>
      <c r="B7097" s="183">
        <v>-1.21567500625863E-2</v>
      </c>
      <c r="C7097" s="183">
        <v>-8.0776618381416698E-2</v>
      </c>
      <c r="D7097" s="183">
        <v>-0.16772216431331999</v>
      </c>
      <c r="E7097" s="183">
        <v>-0.32346996719682802</v>
      </c>
    </row>
    <row r="7098" spans="1:5" x14ac:dyDescent="0.25">
      <c r="A7098" s="183">
        <v>34756.512229521002</v>
      </c>
      <c r="B7098" s="183">
        <v>-0.16844380550415899</v>
      </c>
      <c r="C7098" s="183">
        <v>-8.0770442399127201E-2</v>
      </c>
      <c r="D7098" s="183">
        <v>-0.16772194918469599</v>
      </c>
      <c r="E7098" s="183">
        <v>-0.323479798397031</v>
      </c>
    </row>
    <row r="7099" spans="1:5" x14ac:dyDescent="0.25">
      <c r="A7099" s="183">
        <v>34757.683754487698</v>
      </c>
      <c r="B7099" s="183">
        <v>-0.26512688955692099</v>
      </c>
      <c r="C7099" s="183">
        <v>-8.0758209257291796E-2</v>
      </c>
      <c r="D7099" s="183">
        <v>-0.16772152300819501</v>
      </c>
      <c r="E7099" s="183">
        <v>-0.32349930927151099</v>
      </c>
    </row>
    <row r="7100" spans="1:5" x14ac:dyDescent="0.25">
      <c r="A7100" s="183">
        <v>34765.638969524</v>
      </c>
      <c r="B7100" s="183">
        <v>0.10106785447927499</v>
      </c>
      <c r="C7100" s="183">
        <v>-8.0675161146591998E-2</v>
      </c>
      <c r="D7100" s="183">
        <v>-0.167718629065852</v>
      </c>
      <c r="E7100" s="183">
        <v>-0.323631797444146</v>
      </c>
    </row>
    <row r="7101" spans="1:5" x14ac:dyDescent="0.25">
      <c r="A7101" s="183">
        <v>34769.400027195297</v>
      </c>
      <c r="B7101" s="183">
        <v>0.375752541546093</v>
      </c>
      <c r="C7101" s="183">
        <v>-8.0635910046099601E-2</v>
      </c>
      <c r="D7101" s="183">
        <v>-0.16771726087102601</v>
      </c>
      <c r="E7101" s="183">
        <v>-0.32369456637393101</v>
      </c>
    </row>
    <row r="7102" spans="1:5" x14ac:dyDescent="0.25">
      <c r="A7102" s="183">
        <v>34777.415538404603</v>
      </c>
      <c r="B7102" s="183">
        <v>-0.24794605305504799</v>
      </c>
      <c r="C7102" s="183">
        <v>-8.0552285120465902E-2</v>
      </c>
      <c r="D7102" s="183">
        <v>-0.167714312322366</v>
      </c>
      <c r="E7102" s="183">
        <v>-0.323828600409513</v>
      </c>
    </row>
    <row r="7103" spans="1:5" x14ac:dyDescent="0.25">
      <c r="A7103" s="183">
        <v>34778.571370464699</v>
      </c>
      <c r="B7103" s="183">
        <v>-1.3524264025055199</v>
      </c>
      <c r="C7103" s="183">
        <v>-8.0540229433156196E-2</v>
      </c>
      <c r="D7103" s="183">
        <v>-0.16771387510028901</v>
      </c>
      <c r="E7103" s="183">
        <v>-0.32384795740057398</v>
      </c>
    </row>
    <row r="7104" spans="1:5" x14ac:dyDescent="0.25">
      <c r="A7104" s="183">
        <v>34778.884585337</v>
      </c>
      <c r="B7104" s="183">
        <v>-3.9460959385695403E-2</v>
      </c>
      <c r="C7104" s="183">
        <v>-8.0536963101151604E-2</v>
      </c>
      <c r="D7104" s="183">
        <v>-0.167713756619013</v>
      </c>
      <c r="E7104" s="183">
        <v>-0.32385320288362601</v>
      </c>
    </row>
    <row r="7105" spans="1:5" x14ac:dyDescent="0.25">
      <c r="A7105" s="183">
        <v>34789.166710824902</v>
      </c>
      <c r="B7105" s="183">
        <v>0.26232098956215899</v>
      </c>
      <c r="C7105" s="183">
        <v>-8.0429751876721203E-2</v>
      </c>
      <c r="D7105" s="183">
        <v>-0.16770982593505299</v>
      </c>
      <c r="E7105" s="183">
        <v>-0.32402579225036898</v>
      </c>
    </row>
    <row r="7106" spans="1:5" x14ac:dyDescent="0.25">
      <c r="A7106" s="183">
        <v>34789.809189172702</v>
      </c>
      <c r="B7106" s="183">
        <v>-0.25122745373051802</v>
      </c>
      <c r="C7106" s="183">
        <v>-8.0423054900196994E-2</v>
      </c>
      <c r="D7106" s="183">
        <v>-0.167709579058747</v>
      </c>
      <c r="E7106" s="183">
        <v>-0.32403657827170301</v>
      </c>
    </row>
    <row r="7107" spans="1:5" x14ac:dyDescent="0.25">
      <c r="A7107" s="183">
        <v>34796.293296867101</v>
      </c>
      <c r="B7107" s="183">
        <v>-0.42744452204538402</v>
      </c>
      <c r="C7107" s="183">
        <v>-8.0355478787884502E-2</v>
      </c>
      <c r="D7107" s="183">
        <v>-0.167707087499984</v>
      </c>
      <c r="E7107" s="183">
        <v>-0.324145817405393</v>
      </c>
    </row>
    <row r="7108" spans="1:5" x14ac:dyDescent="0.25">
      <c r="A7108" s="183">
        <v>34802.729882272797</v>
      </c>
      <c r="B7108" s="183">
        <v>-0.12286357224669001</v>
      </c>
      <c r="C7108" s="183">
        <v>-8.0288422618138997E-2</v>
      </c>
      <c r="D7108" s="183">
        <v>-0.167704586529592</v>
      </c>
      <c r="E7108" s="183">
        <v>-0.32425434991368701</v>
      </c>
    </row>
    <row r="7109" spans="1:5" x14ac:dyDescent="0.25">
      <c r="A7109" s="183">
        <v>34806.946450944</v>
      </c>
      <c r="B7109" s="183">
        <v>-0.45666901063410298</v>
      </c>
      <c r="C7109" s="183">
        <v>-8.0244505900704699E-2</v>
      </c>
      <c r="D7109" s="183">
        <v>-0.16770292442146101</v>
      </c>
      <c r="E7109" s="183">
        <v>-0.32432559623137702</v>
      </c>
    </row>
    <row r="7110" spans="1:5" x14ac:dyDescent="0.25">
      <c r="A7110" s="183">
        <v>34811.292244940101</v>
      </c>
      <c r="B7110" s="183">
        <v>-0.32622992840618498</v>
      </c>
      <c r="C7110" s="183">
        <v>-8.0199254921770297E-2</v>
      </c>
      <c r="D7110" s="183">
        <v>-0.167701211374645</v>
      </c>
      <c r="E7110" s="183">
        <v>-0.324399149808208</v>
      </c>
    </row>
    <row r="7111" spans="1:5" x14ac:dyDescent="0.25">
      <c r="A7111" s="183">
        <v>34811.531657347899</v>
      </c>
      <c r="B7111" s="183">
        <v>-0.17863658393958401</v>
      </c>
      <c r="C7111" s="183">
        <v>-8.0196762257969206E-2</v>
      </c>
      <c r="D7111" s="183">
        <v>-0.16770111700186499</v>
      </c>
      <c r="E7111" s="183">
        <v>-0.32440320612615903</v>
      </c>
    </row>
    <row r="7112" spans="1:5" x14ac:dyDescent="0.25">
      <c r="A7112" s="183">
        <v>34814.546901171001</v>
      </c>
      <c r="B7112" s="183">
        <v>-0.42331130192634298</v>
      </c>
      <c r="C7112" s="183">
        <v>-8.0165372512214797E-2</v>
      </c>
      <c r="D7112" s="183">
        <v>-0.16769992843797099</v>
      </c>
      <c r="E7112" s="183">
        <v>-0.32445432614888903</v>
      </c>
    </row>
    <row r="7113" spans="1:5" x14ac:dyDescent="0.25">
      <c r="A7113" s="183">
        <v>34817.210132512999</v>
      </c>
      <c r="B7113" s="183">
        <v>-0.18790790093141699</v>
      </c>
      <c r="C7113" s="183">
        <v>-8.0137651682828701E-2</v>
      </c>
      <c r="D7113" s="183">
        <v>-0.16769886301887901</v>
      </c>
      <c r="E7113" s="183">
        <v>-0.324499516266127</v>
      </c>
    </row>
    <row r="7114" spans="1:5" x14ac:dyDescent="0.25">
      <c r="A7114" s="183">
        <v>34820.383318818502</v>
      </c>
      <c r="B7114" s="183">
        <v>7.8658555151434106E-2</v>
      </c>
      <c r="C7114" s="183">
        <v>-8.0104631562343195E-2</v>
      </c>
      <c r="D7114" s="183">
        <v>-0.16769758893942199</v>
      </c>
      <c r="E7114" s="183">
        <v>-0.32455335937727497</v>
      </c>
    </row>
    <row r="7115" spans="1:5" x14ac:dyDescent="0.25">
      <c r="A7115" s="183">
        <v>34823.723594970899</v>
      </c>
      <c r="B7115" s="183">
        <v>0.40554291320424901</v>
      </c>
      <c r="C7115" s="183">
        <v>-8.0069872707870096E-2</v>
      </c>
      <c r="D7115" s="183">
        <v>-0.16769624777101499</v>
      </c>
      <c r="E7115" s="183">
        <v>-0.32461013515828202</v>
      </c>
    </row>
    <row r="7116" spans="1:5" x14ac:dyDescent="0.25">
      <c r="A7116" s="183">
        <v>34834.736236561301</v>
      </c>
      <c r="B7116" s="183">
        <v>0.13053737911898899</v>
      </c>
      <c r="C7116" s="183">
        <v>-7.9955329914184303E-2</v>
      </c>
      <c r="D7116" s="183">
        <v>-0.167691796153321</v>
      </c>
      <c r="E7116" s="183">
        <v>-0.324797764688874</v>
      </c>
    </row>
    <row r="7117" spans="1:5" x14ac:dyDescent="0.25">
      <c r="A7117" s="183">
        <v>34837.1717495142</v>
      </c>
      <c r="B7117" s="183">
        <v>-0.224257319328514</v>
      </c>
      <c r="C7117" s="183">
        <v>-7.9930007808153403E-2</v>
      </c>
      <c r="D7117" s="183">
        <v>-0.16769080330478101</v>
      </c>
      <c r="E7117" s="183">
        <v>-0.324839343449777</v>
      </c>
    </row>
    <row r="7118" spans="1:5" x14ac:dyDescent="0.25">
      <c r="A7118" s="183">
        <v>34837.405459326699</v>
      </c>
      <c r="B7118" s="183">
        <v>-0.34623438118501798</v>
      </c>
      <c r="C7118" s="183">
        <v>-7.9927578043323705E-2</v>
      </c>
      <c r="D7118" s="183">
        <v>-0.16769070710787901</v>
      </c>
      <c r="E7118" s="183">
        <v>-0.32484333484528799</v>
      </c>
    </row>
    <row r="7119" spans="1:5" x14ac:dyDescent="0.25">
      <c r="A7119" s="183">
        <v>34838.394982520098</v>
      </c>
      <c r="B7119" s="183">
        <v>0.29652982700845198</v>
      </c>
      <c r="C7119" s="183">
        <v>-7.9917291022074399E-2</v>
      </c>
      <c r="D7119" s="183">
        <v>-0.167690299811908</v>
      </c>
      <c r="E7119" s="183">
        <v>-0.324860246702597</v>
      </c>
    </row>
    <row r="7120" spans="1:5" x14ac:dyDescent="0.25">
      <c r="A7120" s="183">
        <v>34845.613310574401</v>
      </c>
      <c r="B7120" s="183">
        <v>7.8823331577870803E-2</v>
      </c>
      <c r="C7120" s="183">
        <v>-7.9842267208133505E-2</v>
      </c>
      <c r="D7120" s="183">
        <v>-0.167687328688082</v>
      </c>
      <c r="E7120" s="183">
        <v>-0.32498373303337802</v>
      </c>
    </row>
    <row r="7121" spans="1:5" x14ac:dyDescent="0.25">
      <c r="A7121" s="183">
        <v>34846.568154385001</v>
      </c>
      <c r="B7121" s="183">
        <v>-0.49600494861331601</v>
      </c>
      <c r="C7121" s="183">
        <v>-7.9832345715682304E-2</v>
      </c>
      <c r="D7121" s="183">
        <v>-0.16768693222556699</v>
      </c>
      <c r="E7121" s="183">
        <v>-0.325000083977035</v>
      </c>
    </row>
    <row r="7122" spans="1:5" x14ac:dyDescent="0.25">
      <c r="A7122" s="183">
        <v>34852.327150804398</v>
      </c>
      <c r="B7122" s="183">
        <v>-0.35576784917490401</v>
      </c>
      <c r="C7122" s="183">
        <v>-7.9772514290989804E-2</v>
      </c>
      <c r="D7122" s="183">
        <v>-0.167684527058861</v>
      </c>
      <c r="E7122" s="183">
        <v>-0.32509884022099</v>
      </c>
    </row>
    <row r="7123" spans="1:5" x14ac:dyDescent="0.25">
      <c r="A7123" s="183">
        <v>34855.030330091096</v>
      </c>
      <c r="B7123" s="183">
        <v>-0.10495133351204899</v>
      </c>
      <c r="C7123" s="183">
        <v>-7.9744437329932596E-2</v>
      </c>
      <c r="D7123" s="183">
        <v>-0.16768339811271399</v>
      </c>
      <c r="E7123" s="183">
        <v>-0.32514528888703997</v>
      </c>
    </row>
    <row r="7124" spans="1:5" x14ac:dyDescent="0.25">
      <c r="A7124" s="183">
        <v>34856.543454883402</v>
      </c>
      <c r="B7124" s="183">
        <v>-0.44501834009934599</v>
      </c>
      <c r="C7124" s="183">
        <v>-7.9728722927360204E-2</v>
      </c>
      <c r="D7124" s="183">
        <v>-0.16768276617667699</v>
      </c>
      <c r="E7124" s="183">
        <v>-0.325171289095598</v>
      </c>
    </row>
    <row r="7125" spans="1:5" x14ac:dyDescent="0.25">
      <c r="A7125" s="183">
        <v>34858.730457300502</v>
      </c>
      <c r="B7125" s="183">
        <v>-0.22717797666199599</v>
      </c>
      <c r="C7125" s="183">
        <v>-7.9706012433196305E-2</v>
      </c>
      <c r="D7125" s="183">
        <v>-0.167681852804795</v>
      </c>
      <c r="E7125" s="183">
        <v>-0.325208868625884</v>
      </c>
    </row>
    <row r="7126" spans="1:5" x14ac:dyDescent="0.25">
      <c r="A7126" s="183">
        <v>34861.676448917198</v>
      </c>
      <c r="B7126" s="183">
        <v>-0.19292414050130499</v>
      </c>
      <c r="C7126" s="183">
        <v>-7.9675425452245402E-2</v>
      </c>
      <c r="D7126" s="183">
        <v>-0.16768061306221799</v>
      </c>
      <c r="E7126" s="183">
        <v>-0.32525954778226401</v>
      </c>
    </row>
    <row r="7127" spans="1:5" x14ac:dyDescent="0.25">
      <c r="A7127" s="183">
        <v>34862.017575706501</v>
      </c>
      <c r="B7127" s="183">
        <v>-0.45525886507110602</v>
      </c>
      <c r="C7127" s="183">
        <v>-7.9671884249212802E-2</v>
      </c>
      <c r="D7127" s="183">
        <v>-0.16768046902302899</v>
      </c>
      <c r="E7127" s="183">
        <v>-0.32526542047621698</v>
      </c>
    </row>
    <row r="7128" spans="1:5" x14ac:dyDescent="0.25">
      <c r="A7128" s="183">
        <v>34881.8285634395</v>
      </c>
      <c r="B7128" s="183">
        <v>-0.35908328728996303</v>
      </c>
      <c r="C7128" s="183">
        <v>-7.9466328567730504E-2</v>
      </c>
      <c r="D7128" s="183">
        <v>-0.16767197876911499</v>
      </c>
      <c r="E7128" s="183">
        <v>-0.32560755704817601</v>
      </c>
    </row>
    <row r="7129" spans="1:5" x14ac:dyDescent="0.25">
      <c r="A7129" s="183">
        <v>34886.637571163599</v>
      </c>
      <c r="B7129" s="183">
        <v>-0.55613165158518996</v>
      </c>
      <c r="C7129" s="183">
        <v>-7.9416466770680996E-2</v>
      </c>
      <c r="D7129" s="183">
        <v>-0.167669908475052</v>
      </c>
      <c r="E7129" s="183">
        <v>-0.32569096548497201</v>
      </c>
    </row>
    <row r="7130" spans="1:5" x14ac:dyDescent="0.25">
      <c r="A7130" s="183">
        <v>34893.295471795398</v>
      </c>
      <c r="B7130" s="183">
        <v>-4.2581882527359401E-2</v>
      </c>
      <c r="C7130" s="183">
        <v>-7.9347458950010205E-2</v>
      </c>
      <c r="D7130" s="183">
        <v>-0.16766695611768401</v>
      </c>
      <c r="E7130" s="183">
        <v>-0.32580654822320099</v>
      </c>
    </row>
    <row r="7131" spans="1:5" x14ac:dyDescent="0.25">
      <c r="A7131" s="183">
        <v>34897.377737859497</v>
      </c>
      <c r="B7131" s="183">
        <v>0.28039057206108398</v>
      </c>
      <c r="C7131" s="183">
        <v>-7.9305158661415506E-2</v>
      </c>
      <c r="D7131" s="183">
        <v>-0.16766513615759801</v>
      </c>
      <c r="E7131" s="183">
        <v>-0.32587756676170399</v>
      </c>
    </row>
    <row r="7132" spans="1:5" x14ac:dyDescent="0.25">
      <c r="A7132" s="183">
        <v>34898.922091158202</v>
      </c>
      <c r="B7132" s="183">
        <v>-0.226750101550488</v>
      </c>
      <c r="C7132" s="183">
        <v>-7.9289159159488601E-2</v>
      </c>
      <c r="D7132" s="183">
        <v>-0.16766444765241001</v>
      </c>
      <c r="E7132" s="183">
        <v>-0.32590445197486001</v>
      </c>
    </row>
    <row r="7133" spans="1:5" x14ac:dyDescent="0.25">
      <c r="A7133" s="183">
        <v>34899.656488448898</v>
      </c>
      <c r="B7133" s="183">
        <v>-0.52758215456800694</v>
      </c>
      <c r="C7133" s="183">
        <v>-7.9281552063364097E-2</v>
      </c>
      <c r="D7133" s="183">
        <v>-0.16766412024264901</v>
      </c>
      <c r="E7133" s="183">
        <v>-0.32591723689118401</v>
      </c>
    </row>
    <row r="7134" spans="1:5" x14ac:dyDescent="0.25">
      <c r="A7134" s="183">
        <v>34903.025182077901</v>
      </c>
      <c r="B7134" s="183">
        <v>-0.17596720082721001</v>
      </c>
      <c r="C7134" s="183">
        <v>-7.9246658176122295E-2</v>
      </c>
      <c r="D7134" s="183">
        <v>-0.16766261840816499</v>
      </c>
      <c r="E7134" s="183">
        <v>-0.32597594534070801</v>
      </c>
    </row>
    <row r="7135" spans="1:5" x14ac:dyDescent="0.25">
      <c r="A7135" s="183">
        <v>34903.386008483998</v>
      </c>
      <c r="B7135" s="183">
        <v>-0.39717006659993898</v>
      </c>
      <c r="C7135" s="183">
        <v>-7.9242921123700294E-2</v>
      </c>
      <c r="D7135" s="183">
        <v>-0.16766245754416201</v>
      </c>
      <c r="E7135" s="183">
        <v>-0.325982234522526</v>
      </c>
    </row>
    <row r="7136" spans="1:5" x14ac:dyDescent="0.25">
      <c r="A7136" s="183">
        <v>34905.065393990102</v>
      </c>
      <c r="B7136" s="183">
        <v>-0.161769957877023</v>
      </c>
      <c r="C7136" s="183">
        <v>-7.9225528896123998E-2</v>
      </c>
      <c r="D7136" s="183">
        <v>-0.16766170883877601</v>
      </c>
      <c r="E7136" s="183">
        <v>-0.32601153040462899</v>
      </c>
    </row>
    <row r="7137" spans="1:5" x14ac:dyDescent="0.25">
      <c r="A7137" s="183">
        <v>34906.003675786502</v>
      </c>
      <c r="B7137" s="183">
        <v>-0.90816220346123799</v>
      </c>
      <c r="C7137" s="183">
        <v>-7.9215813384675093E-2</v>
      </c>
      <c r="D7137" s="183">
        <v>-0.16766129053301301</v>
      </c>
      <c r="E7137" s="183">
        <v>-0.32602789817294903</v>
      </c>
    </row>
    <row r="7138" spans="1:5" x14ac:dyDescent="0.25">
      <c r="A7138" s="183">
        <v>34906.898629164898</v>
      </c>
      <c r="B7138" s="183">
        <v>-0.38302200588843399</v>
      </c>
      <c r="C7138" s="183">
        <v>-7.9206546520681195E-2</v>
      </c>
      <c r="D7138" s="183">
        <v>-0.16766089154397101</v>
      </c>
      <c r="E7138" s="183">
        <v>-0.326043518498977</v>
      </c>
    </row>
    <row r="7139" spans="1:5" x14ac:dyDescent="0.25">
      <c r="A7139" s="183">
        <v>34908.044719156598</v>
      </c>
      <c r="B7139" s="183">
        <v>0.25514718704697797</v>
      </c>
      <c r="C7139" s="183">
        <v>-7.9194679243196897E-2</v>
      </c>
      <c r="D7139" s="183">
        <v>-0.167660380592943</v>
      </c>
      <c r="E7139" s="183">
        <v>-0.32606352826547302</v>
      </c>
    </row>
    <row r="7140" spans="1:5" x14ac:dyDescent="0.25">
      <c r="A7140" s="183">
        <v>34918.403544973698</v>
      </c>
      <c r="B7140" s="183">
        <v>6.7368904548081907E-2</v>
      </c>
      <c r="C7140" s="183">
        <v>-7.9087456166729506E-2</v>
      </c>
      <c r="D7140" s="183">
        <v>-0.16765576241048499</v>
      </c>
      <c r="E7140" s="183">
        <v>-0.32624471064406002</v>
      </c>
    </row>
    <row r="7141" spans="1:5" x14ac:dyDescent="0.25">
      <c r="A7141" s="183">
        <v>34923.9026710205</v>
      </c>
      <c r="B7141" s="183">
        <v>0.19076631679792999</v>
      </c>
      <c r="C7141" s="183">
        <v>-7.9030564798520705E-2</v>
      </c>
      <c r="D7141" s="183">
        <v>-0.16765331078441301</v>
      </c>
      <c r="E7141" s="183">
        <v>-0.32634110156859097</v>
      </c>
    </row>
    <row r="7142" spans="1:5" x14ac:dyDescent="0.25">
      <c r="A7142" s="183">
        <v>34924.335239193701</v>
      </c>
      <c r="B7142" s="183">
        <v>0.43710053170178398</v>
      </c>
      <c r="C7142" s="183">
        <v>-7.9026090370082694E-2</v>
      </c>
      <c r="D7142" s="183">
        <v>-0.16765311793642201</v>
      </c>
      <c r="E7142" s="183">
        <v>-0.326348692550472</v>
      </c>
    </row>
    <row r="7143" spans="1:5" x14ac:dyDescent="0.25">
      <c r="A7143" s="183">
        <v>34930.828584499402</v>
      </c>
      <c r="B7143" s="183">
        <v>-0.17792408670614901</v>
      </c>
      <c r="C7143" s="183">
        <v>-7.8958934086477306E-2</v>
      </c>
      <c r="D7143" s="183">
        <v>-0.167650110152158</v>
      </c>
      <c r="E7143" s="183">
        <v>-0.32646280159649299</v>
      </c>
    </row>
    <row r="7144" spans="1:5" x14ac:dyDescent="0.25">
      <c r="A7144" s="183">
        <v>34935.366694014003</v>
      </c>
      <c r="B7144" s="183">
        <v>-0.92763063284382297</v>
      </c>
      <c r="C7144" s="183">
        <v>-7.8912017008055904E-2</v>
      </c>
      <c r="D7144" s="183">
        <v>-0.167647972302712</v>
      </c>
      <c r="E7144" s="183">
        <v>-0.32654258068559</v>
      </c>
    </row>
    <row r="7145" spans="1:5" x14ac:dyDescent="0.25">
      <c r="A7145" s="183">
        <v>34935.7045138955</v>
      </c>
      <c r="B7145" s="183">
        <v>-0.229322741745663</v>
      </c>
      <c r="C7145" s="183">
        <v>-7.8908524550128797E-2</v>
      </c>
      <c r="D7145" s="183">
        <v>-0.167647813159782</v>
      </c>
      <c r="E7145" s="183">
        <v>-0.32654852987189598</v>
      </c>
    </row>
    <row r="7146" spans="1:5" x14ac:dyDescent="0.25">
      <c r="A7146" s="183">
        <v>34937.287611875399</v>
      </c>
      <c r="B7146" s="183">
        <v>-8.8617706645410799E-2</v>
      </c>
      <c r="C7146" s="183">
        <v>-7.8892160949686194E-2</v>
      </c>
      <c r="D7146" s="183">
        <v>-0.16764706738114199</v>
      </c>
      <c r="E7146" s="183">
        <v>-0.32657640906237001</v>
      </c>
    </row>
    <row r="7147" spans="1:5" x14ac:dyDescent="0.25">
      <c r="A7147" s="183">
        <v>34937.665797592199</v>
      </c>
      <c r="B7147" s="183">
        <v>-0.421857388119873</v>
      </c>
      <c r="C7147" s="183">
        <v>-7.8888252400285699E-2</v>
      </c>
      <c r="D7147" s="183">
        <v>-0.167646889222347</v>
      </c>
      <c r="E7147" s="183">
        <v>-0.32658306911232698</v>
      </c>
    </row>
    <row r="7148" spans="1:5" x14ac:dyDescent="0.25">
      <c r="A7148" s="183">
        <v>34940.341561740301</v>
      </c>
      <c r="B7148" s="183">
        <v>-2.3290617441663901</v>
      </c>
      <c r="C7148" s="183">
        <v>-7.8860598377691604E-2</v>
      </c>
      <c r="D7148" s="183">
        <v>-0.16764562870166499</v>
      </c>
      <c r="E7148" s="183">
        <v>-0.32663022683735798</v>
      </c>
    </row>
    <row r="7149" spans="1:5" x14ac:dyDescent="0.25">
      <c r="A7149" s="183">
        <v>34946.179407169097</v>
      </c>
      <c r="B7149" s="183">
        <v>-0.44638187438501598</v>
      </c>
      <c r="C7149" s="183">
        <v>-7.8800288884322403E-2</v>
      </c>
      <c r="D7149" s="183">
        <v>-0.16764287856207999</v>
      </c>
      <c r="E7149" s="183">
        <v>-0.32673323536439602</v>
      </c>
    </row>
    <row r="7150" spans="1:5" x14ac:dyDescent="0.25">
      <c r="A7150" s="183">
        <v>34957.81620768</v>
      </c>
      <c r="B7150" s="183">
        <v>-9.9788827887126202E-2</v>
      </c>
      <c r="C7150" s="183">
        <v>-7.8680109950418201E-2</v>
      </c>
      <c r="D7150" s="183">
        <v>-0.16763739660369201</v>
      </c>
      <c r="E7150" s="183">
        <v>-0.32693909405278698</v>
      </c>
    </row>
    <row r="7151" spans="1:5" x14ac:dyDescent="0.25">
      <c r="A7151" s="183">
        <v>34958.3648911247</v>
      </c>
      <c r="B7151" s="183">
        <v>-0.41785604937109</v>
      </c>
      <c r="C7151" s="183">
        <v>-7.8674446359991101E-2</v>
      </c>
      <c r="D7151" s="183">
        <v>-0.16763713812544401</v>
      </c>
      <c r="E7151" s="183">
        <v>-0.32694881386320301</v>
      </c>
    </row>
    <row r="7152" spans="1:5" x14ac:dyDescent="0.25">
      <c r="A7152" s="183">
        <v>34960.875146539598</v>
      </c>
      <c r="B7152" s="183">
        <v>-0.227995128846148</v>
      </c>
      <c r="C7152" s="183">
        <v>-7.8648535138001102E-2</v>
      </c>
      <c r="D7152" s="183">
        <v>-0.167635955573958</v>
      </c>
      <c r="E7152" s="183">
        <v>-0.32699332239518802</v>
      </c>
    </row>
    <row r="7153" spans="1:5" x14ac:dyDescent="0.25">
      <c r="A7153" s="183">
        <v>34974.2427829101</v>
      </c>
      <c r="B7153" s="183">
        <v>-0.62548305567705598</v>
      </c>
      <c r="C7153" s="183">
        <v>-7.85106234258304E-2</v>
      </c>
      <c r="D7153" s="183">
        <v>-0.16762965823937101</v>
      </c>
      <c r="E7153" s="183">
        <v>-0.32723084887137999</v>
      </c>
    </row>
    <row r="7154" spans="1:5" x14ac:dyDescent="0.25">
      <c r="A7154" s="183">
        <v>34978.283727465903</v>
      </c>
      <c r="B7154" s="183">
        <v>-0.17627890107732</v>
      </c>
      <c r="C7154" s="183">
        <v>-7.8468953861710697E-2</v>
      </c>
      <c r="D7154" s="183">
        <v>-0.16762775459842799</v>
      </c>
      <c r="E7154" s="183">
        <v>-0.32730285146069499</v>
      </c>
    </row>
    <row r="7155" spans="1:5" x14ac:dyDescent="0.25">
      <c r="A7155" s="183">
        <v>34980.371423053599</v>
      </c>
      <c r="B7155" s="183">
        <v>0.61982430547318201</v>
      </c>
      <c r="C7155" s="183">
        <v>-7.8447434449575706E-2</v>
      </c>
      <c r="D7155" s="183">
        <v>-0.16762677110985399</v>
      </c>
      <c r="E7155" s="183">
        <v>-0.32734005055757398</v>
      </c>
    </row>
    <row r="7156" spans="1:5" x14ac:dyDescent="0.25">
      <c r="A7156" s="183">
        <v>34987.6744782315</v>
      </c>
      <c r="B7156" s="183">
        <v>-0.16377532142134399</v>
      </c>
      <c r="C7156" s="183">
        <v>-7.83721619363828E-2</v>
      </c>
      <c r="D7156" s="183">
        <v>-0.16762321829604601</v>
      </c>
      <c r="E7156" s="183">
        <v>-0.32747042589416298</v>
      </c>
    </row>
    <row r="7157" spans="1:5" x14ac:dyDescent="0.25">
      <c r="A7157" s="183">
        <v>34988.9825681355</v>
      </c>
      <c r="B7157" s="183">
        <v>-0.44858942716065098</v>
      </c>
      <c r="C7157" s="183">
        <v>-7.83586839632089E-2</v>
      </c>
      <c r="D7157" s="183">
        <v>-0.167622572798416</v>
      </c>
      <c r="E7157" s="183">
        <v>-0.32749380410057799</v>
      </c>
    </row>
    <row r="7158" spans="1:5" x14ac:dyDescent="0.25">
      <c r="A7158" s="183">
        <v>34989.134569409602</v>
      </c>
      <c r="B7158" s="183">
        <v>-0.74162252083485003</v>
      </c>
      <c r="C7158" s="183">
        <v>-7.8357117856838104E-2</v>
      </c>
      <c r="D7158" s="183">
        <v>-0.16762249779098601</v>
      </c>
      <c r="E7158" s="183">
        <v>-0.32749652145852498</v>
      </c>
    </row>
    <row r="7159" spans="1:5" x14ac:dyDescent="0.25">
      <c r="A7159" s="183">
        <v>34993.515079218603</v>
      </c>
      <c r="B7159" s="183">
        <v>0.49435010650900102</v>
      </c>
      <c r="C7159" s="183">
        <v>-7.8311990418263699E-2</v>
      </c>
      <c r="D7159" s="183">
        <v>-0.16762033615920999</v>
      </c>
      <c r="E7159" s="183">
        <v>-0.32757488612978702</v>
      </c>
    </row>
    <row r="7160" spans="1:5" x14ac:dyDescent="0.25">
      <c r="A7160" s="183">
        <v>34994.509692360902</v>
      </c>
      <c r="B7160" s="183">
        <v>-0.59115026238567603</v>
      </c>
      <c r="C7160" s="183">
        <v>-7.8301746100475994E-2</v>
      </c>
      <c r="D7160" s="183">
        <v>-0.16761984535164001</v>
      </c>
      <c r="E7160" s="183">
        <v>-0.327592686744964</v>
      </c>
    </row>
    <row r="7161" spans="1:5" x14ac:dyDescent="0.25">
      <c r="A7161" s="183">
        <v>34995.745628052297</v>
      </c>
      <c r="B7161" s="183">
        <v>-0.49754883556094598</v>
      </c>
      <c r="C7161" s="183">
        <v>-7.8289016546821896E-2</v>
      </c>
      <c r="D7161" s="183">
        <v>-0.16761923545964599</v>
      </c>
      <c r="E7161" s="183">
        <v>-0.327614818938399</v>
      </c>
    </row>
    <row r="7162" spans="1:5" x14ac:dyDescent="0.25">
      <c r="A7162" s="183">
        <v>34998.915552235099</v>
      </c>
      <c r="B7162" s="183">
        <v>-0.43664167936748899</v>
      </c>
      <c r="C7162" s="183">
        <v>-7.8256372795115103E-2</v>
      </c>
      <c r="D7162" s="183">
        <v>-0.167617671210474</v>
      </c>
      <c r="E7162" s="183">
        <v>-0.32767161814565698</v>
      </c>
    </row>
    <row r="7163" spans="1:5" x14ac:dyDescent="0.25">
      <c r="A7163" s="183">
        <v>34999.043986615798</v>
      </c>
      <c r="B7163" s="183">
        <v>0.106993889786344</v>
      </c>
      <c r="C7163" s="183">
        <v>-7.8255050247783203E-2</v>
      </c>
      <c r="D7163" s="183">
        <v>-0.16761760783249999</v>
      </c>
      <c r="E7163" s="183">
        <v>-0.32767392057302902</v>
      </c>
    </row>
    <row r="7164" spans="1:5" x14ac:dyDescent="0.25">
      <c r="A7164" s="183">
        <v>34999.265955616102</v>
      </c>
      <c r="B7164" s="183">
        <v>-0.30429740461056498</v>
      </c>
      <c r="C7164" s="183">
        <v>-7.8252764761551505E-2</v>
      </c>
      <c r="D7164" s="183">
        <v>-0.16761749829839001</v>
      </c>
      <c r="E7164" s="183">
        <v>-0.327677899784039</v>
      </c>
    </row>
    <row r="7165" spans="1:5" x14ac:dyDescent="0.25">
      <c r="A7165" s="183">
        <v>35007.7895330967</v>
      </c>
      <c r="B7165" s="183">
        <v>-0.39380617543770502</v>
      </c>
      <c r="C7165" s="183">
        <v>-7.8165023849800494E-2</v>
      </c>
      <c r="D7165" s="183">
        <v>-0.16761329220441301</v>
      </c>
      <c r="E7165" s="183">
        <v>-0.32783092027572402</v>
      </c>
    </row>
    <row r="7166" spans="1:5" x14ac:dyDescent="0.25">
      <c r="A7166" s="183">
        <v>35008.730532281203</v>
      </c>
      <c r="B7166" s="183">
        <v>-0.183004080540905</v>
      </c>
      <c r="C7166" s="183">
        <v>-7.81553396342511E-2</v>
      </c>
      <c r="D7166" s="183">
        <v>-0.16761282220794901</v>
      </c>
      <c r="E7166" s="183">
        <v>-0.32784782543204699</v>
      </c>
    </row>
    <row r="7167" spans="1:5" x14ac:dyDescent="0.25">
      <c r="A7167" s="183">
        <v>35011.8134502748</v>
      </c>
      <c r="B7167" s="183">
        <v>-6.9177345578985703E-3</v>
      </c>
      <c r="C7167" s="183">
        <v>-7.8123619419579904E-2</v>
      </c>
      <c r="D7167" s="183">
        <v>-0.16761127932398101</v>
      </c>
      <c r="E7167" s="183">
        <v>-0.32790323647111103</v>
      </c>
    </row>
    <row r="7168" spans="1:5" x14ac:dyDescent="0.25">
      <c r="A7168" s="183">
        <v>35012.150438135097</v>
      </c>
      <c r="B7168" s="183">
        <v>-0.66538001678136904</v>
      </c>
      <c r="C7168" s="183">
        <v>-7.8120152143677402E-2</v>
      </c>
      <c r="D7168" s="183">
        <v>-0.167611110586037</v>
      </c>
      <c r="E7168" s="183">
        <v>-0.32790929901482402</v>
      </c>
    </row>
    <row r="7169" spans="1:5" x14ac:dyDescent="0.25">
      <c r="A7169" s="183">
        <v>35014.486023282298</v>
      </c>
      <c r="B7169" s="183">
        <v>-0.44454751147416899</v>
      </c>
      <c r="C7169" s="183">
        <v>-7.8096123668984899E-2</v>
      </c>
      <c r="D7169" s="183">
        <v>-0.16760993515737399</v>
      </c>
      <c r="E7169" s="183">
        <v>-0.32795133240700902</v>
      </c>
    </row>
    <row r="7170" spans="1:5" x14ac:dyDescent="0.25">
      <c r="A7170" s="183">
        <v>35020.386257054102</v>
      </c>
      <c r="B7170" s="183">
        <v>-0.18732342627645299</v>
      </c>
      <c r="C7170" s="183">
        <v>-7.8035439477626506E-2</v>
      </c>
      <c r="D7170" s="183">
        <v>-0.16760696204199399</v>
      </c>
      <c r="E7170" s="183">
        <v>-0.328057642978482</v>
      </c>
    </row>
    <row r="7171" spans="1:5" x14ac:dyDescent="0.25">
      <c r="A7171" s="183">
        <v>35022.880415352098</v>
      </c>
      <c r="B7171" s="183">
        <v>-0.57780638142728202</v>
      </c>
      <c r="C7171" s="183">
        <v>-7.8009794052304293E-2</v>
      </c>
      <c r="D7171" s="183">
        <v>-0.16760570149118101</v>
      </c>
      <c r="E7171" s="183">
        <v>-0.32810263553466701</v>
      </c>
    </row>
    <row r="7172" spans="1:5" x14ac:dyDescent="0.25">
      <c r="A7172" s="183">
        <v>35029.964383503</v>
      </c>
      <c r="B7172" s="183">
        <v>0.64857493977945602</v>
      </c>
      <c r="C7172" s="183">
        <v>-7.7936978548024505E-2</v>
      </c>
      <c r="D7172" s="183">
        <v>-0.167602097525684</v>
      </c>
      <c r="E7172" s="183">
        <v>-0.32823058559607599</v>
      </c>
    </row>
    <row r="7173" spans="1:5" x14ac:dyDescent="0.25">
      <c r="A7173" s="183">
        <v>35033.562494743303</v>
      </c>
      <c r="B7173" s="183">
        <v>-0.97729377464106404</v>
      </c>
      <c r="C7173" s="183">
        <v>-7.7900005139162107E-2</v>
      </c>
      <c r="D7173" s="183">
        <v>-0.167600256072829</v>
      </c>
      <c r="E7173" s="183">
        <v>-0.32829564671686501</v>
      </c>
    </row>
    <row r="7174" spans="1:5" x14ac:dyDescent="0.25">
      <c r="A7174" s="183">
        <v>35033.966161509197</v>
      </c>
      <c r="B7174" s="183">
        <v>-0.175594314232774</v>
      </c>
      <c r="C7174" s="183">
        <v>-7.7895857489468506E-2</v>
      </c>
      <c r="D7174" s="183">
        <v>-0.167600049482963</v>
      </c>
      <c r="E7174" s="183">
        <v>-0.328302952185616</v>
      </c>
    </row>
    <row r="7175" spans="1:5" x14ac:dyDescent="0.25">
      <c r="A7175" s="183">
        <v>35034.439807781899</v>
      </c>
      <c r="B7175" s="183">
        <v>-4.2790420459504201E-2</v>
      </c>
      <c r="C7175" s="183">
        <v>-7.7890991450672797E-2</v>
      </c>
      <c r="D7175" s="183">
        <v>-0.16759980707876199</v>
      </c>
      <c r="E7175" s="183">
        <v>-0.328311524460697</v>
      </c>
    </row>
    <row r="7176" spans="1:5" x14ac:dyDescent="0.25">
      <c r="A7176" s="183">
        <v>35036.611376959103</v>
      </c>
      <c r="B7176" s="183">
        <v>-0.51400641964424199</v>
      </c>
      <c r="C7176" s="183">
        <v>-7.7868683184174198E-2</v>
      </c>
      <c r="D7176" s="183">
        <v>-0.167598688811916</v>
      </c>
      <c r="E7176" s="183">
        <v>-0.32835084005844101</v>
      </c>
    </row>
    <row r="7177" spans="1:5" x14ac:dyDescent="0.25">
      <c r="A7177" s="183">
        <v>35041.7907968363</v>
      </c>
      <c r="B7177" s="183">
        <v>0.179676475429669</v>
      </c>
      <c r="C7177" s="183">
        <v>-7.7815486426260905E-2</v>
      </c>
      <c r="D7177" s="183">
        <v>-0.16759602162838999</v>
      </c>
      <c r="E7177" s="183">
        <v>-0.32844471644006801</v>
      </c>
    </row>
    <row r="7178" spans="1:5" x14ac:dyDescent="0.25">
      <c r="A7178" s="183">
        <v>35044.073367068901</v>
      </c>
      <c r="B7178" s="183">
        <v>-0.41941947766994703</v>
      </c>
      <c r="C7178" s="183">
        <v>-7.7792048521081195E-2</v>
      </c>
      <c r="D7178" s="183">
        <v>-0.167594841368116</v>
      </c>
      <c r="E7178" s="183">
        <v>-0.328486126174516</v>
      </c>
    </row>
    <row r="7179" spans="1:5" x14ac:dyDescent="0.25">
      <c r="A7179" s="183">
        <v>35049.353274233603</v>
      </c>
      <c r="B7179" s="183">
        <v>-0.35045009837110203</v>
      </c>
      <c r="C7179" s="183">
        <v>-7.7737849233631903E-2</v>
      </c>
      <c r="D7179" s="183">
        <v>-0.16759209933563901</v>
      </c>
      <c r="E7179" s="183">
        <v>-0.32858198813690498</v>
      </c>
    </row>
    <row r="7180" spans="1:5" x14ac:dyDescent="0.25">
      <c r="A7180" s="183">
        <v>35054.509291755399</v>
      </c>
      <c r="B7180" s="183">
        <v>-2.9806649851860101E-2</v>
      </c>
      <c r="C7180" s="183">
        <v>-7.7684934221516302E-2</v>
      </c>
      <c r="D7180" s="183">
        <v>-0.1675893980557</v>
      </c>
      <c r="E7180" s="183">
        <v>-0.32867574431263302</v>
      </c>
    </row>
    <row r="7181" spans="1:5" x14ac:dyDescent="0.25">
      <c r="A7181" s="183">
        <v>35055.4766496722</v>
      </c>
      <c r="B7181" s="183">
        <v>-0.44699788121109801</v>
      </c>
      <c r="C7181" s="183">
        <v>-7.7675009246480894E-2</v>
      </c>
      <c r="D7181" s="183">
        <v>-0.16758888929039401</v>
      </c>
      <c r="E7181" s="183">
        <v>-0.32869334739496298</v>
      </c>
    </row>
    <row r="7182" spans="1:5" x14ac:dyDescent="0.25">
      <c r="A7182" s="183">
        <v>35058.386974933499</v>
      </c>
      <c r="B7182" s="183">
        <v>0.20765599842080801</v>
      </c>
      <c r="C7182" s="183">
        <v>-7.7645152125149997E-2</v>
      </c>
      <c r="D7182" s="183">
        <v>-0.16758735865473701</v>
      </c>
      <c r="E7182" s="183">
        <v>-0.32874634484212201</v>
      </c>
    </row>
    <row r="7183" spans="1:5" x14ac:dyDescent="0.25">
      <c r="A7183" s="183">
        <v>35064.981949183399</v>
      </c>
      <c r="B7183" s="183">
        <v>-0.17623903036522201</v>
      </c>
      <c r="C7183" s="183">
        <v>-7.7577515702795294E-2</v>
      </c>
      <c r="D7183" s="183">
        <v>-0.167583890141138</v>
      </c>
      <c r="E7183" s="183">
        <v>-0.32886660663414102</v>
      </c>
    </row>
    <row r="7184" spans="1:5" x14ac:dyDescent="0.25">
      <c r="A7184" s="183">
        <v>35076.002024490903</v>
      </c>
      <c r="B7184" s="183">
        <v>-0.105769497015495</v>
      </c>
      <c r="C7184" s="183">
        <v>-7.7464561510752594E-2</v>
      </c>
      <c r="D7184" s="183">
        <v>-0.16757803105349101</v>
      </c>
      <c r="E7184" s="183">
        <v>-0.32906802293230702</v>
      </c>
    </row>
    <row r="7185" spans="1:5" x14ac:dyDescent="0.25">
      <c r="A7185" s="183">
        <v>35083.102494575804</v>
      </c>
      <c r="B7185" s="183">
        <v>-0.91452053200927796</v>
      </c>
      <c r="C7185" s="183">
        <v>-7.7391827402369898E-2</v>
      </c>
      <c r="D7185" s="183">
        <v>-0.16757422848138501</v>
      </c>
      <c r="E7185" s="183">
        <v>-0.32919795512672401</v>
      </c>
    </row>
    <row r="7186" spans="1:5" x14ac:dyDescent="0.25">
      <c r="A7186" s="183">
        <v>35085.568846390801</v>
      </c>
      <c r="B7186" s="183">
        <v>-0.232105256366855</v>
      </c>
      <c r="C7186" s="183">
        <v>-7.7366569205441799E-2</v>
      </c>
      <c r="D7186" s="183">
        <v>-0.167572898784731</v>
      </c>
      <c r="E7186" s="183">
        <v>-0.329243179560188</v>
      </c>
    </row>
    <row r="7187" spans="1:5" x14ac:dyDescent="0.25">
      <c r="A7187" s="183">
        <v>35088.172823264496</v>
      </c>
      <c r="B7187" s="183">
        <v>-0.18397033152259801</v>
      </c>
      <c r="C7187" s="183">
        <v>-7.7339907713191505E-2</v>
      </c>
      <c r="D7187" s="183">
        <v>-0.16757149023159501</v>
      </c>
      <c r="E7187" s="183">
        <v>-0.329290957274605</v>
      </c>
    </row>
    <row r="7188" spans="1:5" x14ac:dyDescent="0.25">
      <c r="A7188" s="183">
        <v>35097.9836408138</v>
      </c>
      <c r="B7188" s="183">
        <v>-0.91002581889101397</v>
      </c>
      <c r="C7188" s="183">
        <v>-7.7239500356309901E-2</v>
      </c>
      <c r="D7188" s="183">
        <v>-0.16756615113930601</v>
      </c>
      <c r="E7188" s="183">
        <v>-0.32947125022145202</v>
      </c>
    </row>
    <row r="7189" spans="1:5" x14ac:dyDescent="0.25">
      <c r="A7189" s="183">
        <v>35102.922440776201</v>
      </c>
      <c r="B7189" s="183">
        <v>0.35278653865833398</v>
      </c>
      <c r="C7189" s="183">
        <v>-7.7188975748067101E-2</v>
      </c>
      <c r="D7189" s="183">
        <v>-0.167563429601186</v>
      </c>
      <c r="E7189" s="183">
        <v>-0.32956218443868202</v>
      </c>
    </row>
    <row r="7190" spans="1:5" x14ac:dyDescent="0.25">
      <c r="A7190" s="183">
        <v>35111.259891337097</v>
      </c>
      <c r="B7190" s="183">
        <v>-0.34505896348766602</v>
      </c>
      <c r="C7190" s="183">
        <v>-7.7103725592123695E-2</v>
      </c>
      <c r="D7190" s="183">
        <v>-0.16755883522812001</v>
      </c>
      <c r="E7190" s="183">
        <v>-0.32971593348149503</v>
      </c>
    </row>
    <row r="7191" spans="1:5" x14ac:dyDescent="0.25">
      <c r="A7191" s="183">
        <v>35115.511476847001</v>
      </c>
      <c r="B7191" s="183">
        <v>-0.29213416856313001</v>
      </c>
      <c r="C7191" s="183">
        <v>-7.7060270481808302E-2</v>
      </c>
      <c r="D7191" s="183">
        <v>-0.16755649238124901</v>
      </c>
      <c r="E7191" s="183">
        <v>-0.329794461751312</v>
      </c>
    </row>
    <row r="7192" spans="1:5" x14ac:dyDescent="0.25">
      <c r="A7192" s="183">
        <v>35119.752240025497</v>
      </c>
      <c r="B7192" s="183">
        <v>-0.23021401498496399</v>
      </c>
      <c r="C7192" s="183">
        <v>-7.7016939364689396E-2</v>
      </c>
      <c r="D7192" s="183">
        <v>-0.167554155498052</v>
      </c>
      <c r="E7192" s="183">
        <v>-0.32987294255581601</v>
      </c>
    </row>
    <row r="7193" spans="1:5" x14ac:dyDescent="0.25">
      <c r="A7193" s="183">
        <v>35133.8806993209</v>
      </c>
      <c r="B7193" s="183">
        <v>-3.7039284633522102E-2</v>
      </c>
      <c r="C7193" s="183">
        <v>-7.6872666584035396E-2</v>
      </c>
      <c r="D7193" s="183">
        <v>-0.16754622592665899</v>
      </c>
      <c r="E7193" s="183">
        <v>-0.33013473226610501</v>
      </c>
    </row>
    <row r="7194" spans="1:5" x14ac:dyDescent="0.25">
      <c r="A7194" s="183">
        <v>35138.4712615795</v>
      </c>
      <c r="B7194" s="183">
        <v>-0.30174246902698898</v>
      </c>
      <c r="C7194" s="183">
        <v>-7.6825819912031496E-2</v>
      </c>
      <c r="D7194" s="183">
        <v>-0.16754362026341499</v>
      </c>
      <c r="E7194" s="183">
        <v>-0.33021995032210399</v>
      </c>
    </row>
    <row r="7195" spans="1:5" x14ac:dyDescent="0.25">
      <c r="A7195" s="183">
        <v>35139.872752995099</v>
      </c>
      <c r="B7195" s="183">
        <v>-0.153968319014364</v>
      </c>
      <c r="C7195" s="183">
        <v>-7.6811520862232294E-2</v>
      </c>
      <c r="D7195" s="183">
        <v>-0.16754282054032599</v>
      </c>
      <c r="E7195" s="183">
        <v>-0.33024599910650798</v>
      </c>
    </row>
    <row r="7196" spans="1:5" x14ac:dyDescent="0.25">
      <c r="A7196" s="183">
        <v>35146.712612696298</v>
      </c>
      <c r="B7196" s="183">
        <v>1.50579242262028E-2</v>
      </c>
      <c r="C7196" s="183">
        <v>-7.6741753775349697E-2</v>
      </c>
      <c r="D7196" s="183">
        <v>-0.16753891755978401</v>
      </c>
      <c r="E7196" s="183">
        <v>-0.33037327385894</v>
      </c>
    </row>
    <row r="7197" spans="1:5" x14ac:dyDescent="0.25">
      <c r="A7197" s="183">
        <v>35170.9127479362</v>
      </c>
      <c r="B7197" s="183">
        <v>-0.122012005270766</v>
      </c>
      <c r="C7197" s="183">
        <v>-7.6495175314566996E-2</v>
      </c>
      <c r="D7197" s="183">
        <v>-0.16752496484204499</v>
      </c>
      <c r="E7197" s="183">
        <v>-0.33082516358951097</v>
      </c>
    </row>
    <row r="7198" spans="1:5" x14ac:dyDescent="0.25">
      <c r="A7198" s="183">
        <v>35179.652669308402</v>
      </c>
      <c r="B7198" s="183">
        <v>-0.27014052986888998</v>
      </c>
      <c r="C7198" s="183">
        <v>-7.6406224379755805E-2</v>
      </c>
      <c r="D7198" s="183">
        <v>-0.16751982576510899</v>
      </c>
      <c r="E7198" s="183">
        <v>-0.33098900168963702</v>
      </c>
    </row>
    <row r="7199" spans="1:5" x14ac:dyDescent="0.25">
      <c r="A7199" s="183">
        <v>35180.026155552099</v>
      </c>
      <c r="B7199" s="183">
        <v>-0.193401113015257</v>
      </c>
      <c r="C7199" s="183">
        <v>-7.6402423988542897E-2</v>
      </c>
      <c r="D7199" s="183">
        <v>-0.16751960615506201</v>
      </c>
      <c r="E7199" s="183">
        <v>-0.33099601225954001</v>
      </c>
    </row>
    <row r="7200" spans="1:5" x14ac:dyDescent="0.25">
      <c r="A7200" s="183">
        <v>35188.482013895802</v>
      </c>
      <c r="B7200" s="183">
        <v>-1.46420670623264</v>
      </c>
      <c r="C7200" s="183">
        <v>-7.6316418884245493E-2</v>
      </c>
      <c r="D7200" s="183">
        <v>-0.16751463410729001</v>
      </c>
      <c r="E7200" s="183">
        <v>-0.33115488625839301</v>
      </c>
    </row>
    <row r="7201" spans="1:5" x14ac:dyDescent="0.25">
      <c r="A7201" s="183">
        <v>35190.305961944898</v>
      </c>
      <c r="B7201" s="183">
        <v>-0.20587860993463999</v>
      </c>
      <c r="C7201" s="183">
        <v>-7.6297873224503099E-2</v>
      </c>
      <c r="D7201" s="183">
        <v>-0.16751355363463</v>
      </c>
      <c r="E7201" s="183">
        <v>-0.33118916770184398</v>
      </c>
    </row>
    <row r="7202" spans="1:5" x14ac:dyDescent="0.25">
      <c r="A7202" s="183">
        <v>35192.957739027297</v>
      </c>
      <c r="B7202" s="183">
        <v>-0.448615988118028</v>
      </c>
      <c r="C7202" s="183">
        <v>-7.62709196911769E-2</v>
      </c>
      <c r="D7202" s="183">
        <v>-0.16751196488258799</v>
      </c>
      <c r="E7202" s="183">
        <v>-0.33123905262273201</v>
      </c>
    </row>
    <row r="7203" spans="1:5" x14ac:dyDescent="0.25">
      <c r="A7203" s="183">
        <v>35197.295306985397</v>
      </c>
      <c r="B7203" s="183">
        <v>0.36271665349392201</v>
      </c>
      <c r="C7203" s="183">
        <v>-7.6226831225638295E-2</v>
      </c>
      <c r="D7203" s="183">
        <v>-0.16750936612721001</v>
      </c>
      <c r="E7203" s="183">
        <v>-0.33132079693123501</v>
      </c>
    </row>
    <row r="7204" spans="1:5" x14ac:dyDescent="0.25">
      <c r="A7204" s="183">
        <v>35197.886017533201</v>
      </c>
      <c r="B7204" s="183">
        <v>0.13521932244777701</v>
      </c>
      <c r="C7204" s="183">
        <v>-7.6220828654513198E-2</v>
      </c>
      <c r="D7204" s="183">
        <v>-0.167509012216395</v>
      </c>
      <c r="E7204" s="183">
        <v>-0.331331929258317</v>
      </c>
    </row>
    <row r="7205" spans="1:5" x14ac:dyDescent="0.25">
      <c r="A7205" s="183">
        <v>35200.962263569498</v>
      </c>
      <c r="B7205" s="183">
        <v>0.43079278846800401</v>
      </c>
      <c r="C7205" s="183">
        <v>-7.6189573087922499E-2</v>
      </c>
      <c r="D7205" s="183">
        <v>-0.16750716915341399</v>
      </c>
      <c r="E7205" s="183">
        <v>-0.33138990312926397</v>
      </c>
    </row>
    <row r="7206" spans="1:5" x14ac:dyDescent="0.25">
      <c r="A7206" s="183">
        <v>35203.887226611703</v>
      </c>
      <c r="B7206" s="183">
        <v>-0.61470016278208905</v>
      </c>
      <c r="C7206" s="183">
        <v>-7.6159861671808896E-2</v>
      </c>
      <c r="D7206" s="183">
        <v>-0.16750541672820601</v>
      </c>
      <c r="E7206" s="183">
        <v>-0.33144502597312198</v>
      </c>
    </row>
    <row r="7207" spans="1:5" x14ac:dyDescent="0.25">
      <c r="A7207" s="183">
        <v>35204.981373384398</v>
      </c>
      <c r="B7207" s="183">
        <v>-0.10182974947564601</v>
      </c>
      <c r="C7207" s="183">
        <v>-7.6148748000945496E-2</v>
      </c>
      <c r="D7207" s="183">
        <v>-0.16750476119500399</v>
      </c>
      <c r="E7207" s="183">
        <v>-0.33146567688949602</v>
      </c>
    </row>
    <row r="7208" spans="1:5" x14ac:dyDescent="0.25">
      <c r="A7208" s="183">
        <v>35206.258332679798</v>
      </c>
      <c r="B7208" s="183">
        <v>0.24032271688714199</v>
      </c>
      <c r="C7208" s="183">
        <v>-7.6135780379240195E-2</v>
      </c>
      <c r="D7208" s="183">
        <v>-0.16750399613382999</v>
      </c>
      <c r="E7208" s="183">
        <v>-0.33148977820778602</v>
      </c>
    </row>
    <row r="7209" spans="1:5" x14ac:dyDescent="0.25">
      <c r="A7209" s="183">
        <v>35207.736954417102</v>
      </c>
      <c r="B7209" s="183">
        <v>-0.53501594906373295</v>
      </c>
      <c r="C7209" s="183">
        <v>-7.6120764859636703E-2</v>
      </c>
      <c r="D7209" s="183">
        <v>-0.167503110251182</v>
      </c>
      <c r="E7209" s="183">
        <v>-0.33151769778054402</v>
      </c>
    </row>
    <row r="7210" spans="1:5" x14ac:dyDescent="0.25">
      <c r="A7210" s="183">
        <v>35211.394157891998</v>
      </c>
      <c r="B7210" s="183">
        <v>1.7402085616571501</v>
      </c>
      <c r="C7210" s="183">
        <v>-7.6083632689353697E-2</v>
      </c>
      <c r="D7210" s="183">
        <v>-0.16750091912074</v>
      </c>
      <c r="E7210" s="183">
        <v>-0.331586794382417</v>
      </c>
    </row>
    <row r="7211" spans="1:5" x14ac:dyDescent="0.25">
      <c r="A7211" s="183">
        <v>35214.004637521197</v>
      </c>
      <c r="B7211" s="183">
        <v>-0.47570136102529398</v>
      </c>
      <c r="C7211" s="183">
        <v>-7.6057138636847599E-2</v>
      </c>
      <c r="D7211" s="183">
        <v>-0.167499345062846</v>
      </c>
      <c r="E7211" s="183">
        <v>-0.33163614792775298</v>
      </c>
    </row>
    <row r="7212" spans="1:5" x14ac:dyDescent="0.25">
      <c r="A7212" s="183">
        <v>35218.457464982901</v>
      </c>
      <c r="B7212" s="183">
        <v>1.9132798498899799E-2</v>
      </c>
      <c r="C7212" s="183">
        <v>-7.6011946388170396E-2</v>
      </c>
      <c r="D7212" s="183">
        <v>-0.16749664398276301</v>
      </c>
      <c r="E7212" s="183">
        <v>-0.33172040296028599</v>
      </c>
    </row>
    <row r="7213" spans="1:5" x14ac:dyDescent="0.25">
      <c r="A7213" s="183">
        <v>35218.890092930596</v>
      </c>
      <c r="B7213" s="183">
        <v>0.43753857214736702</v>
      </c>
      <c r="C7213" s="183">
        <v>-7.60075567732688E-2</v>
      </c>
      <c r="D7213" s="183">
        <v>-0.16749637945645901</v>
      </c>
      <c r="E7213" s="183">
        <v>-0.331728600140416</v>
      </c>
    </row>
    <row r="7214" spans="1:5" x14ac:dyDescent="0.25">
      <c r="A7214" s="183">
        <v>35220.8499866977</v>
      </c>
      <c r="B7214" s="183">
        <v>-0.26934721346136797</v>
      </c>
      <c r="C7214" s="183">
        <v>-7.5987672614743498E-2</v>
      </c>
      <c r="D7214" s="183">
        <v>-0.167495181097784</v>
      </c>
      <c r="E7214" s="183">
        <v>-0.331765735055843</v>
      </c>
    </row>
    <row r="7215" spans="1:5" x14ac:dyDescent="0.25">
      <c r="A7215" s="183">
        <v>35226.695319994702</v>
      </c>
      <c r="B7215" s="183">
        <v>-0.44833567325407397</v>
      </c>
      <c r="C7215" s="183">
        <v>-7.5928386615856602E-2</v>
      </c>
      <c r="D7215" s="183">
        <v>-0.167491607023525</v>
      </c>
      <c r="E7215" s="183">
        <v>-0.331876489855299</v>
      </c>
    </row>
    <row r="7216" spans="1:5" x14ac:dyDescent="0.25">
      <c r="A7216" s="183">
        <v>35232.207962780703</v>
      </c>
      <c r="B7216" s="183">
        <v>-0.37473310458701098</v>
      </c>
      <c r="C7216" s="183">
        <v>-7.5872494994923698E-2</v>
      </c>
      <c r="D7216" s="183">
        <v>-0.16748823388956499</v>
      </c>
      <c r="E7216" s="183">
        <v>-0.33198110060560199</v>
      </c>
    </row>
    <row r="7217" spans="1:5" x14ac:dyDescent="0.25">
      <c r="A7217" s="183">
        <v>35234.944184913198</v>
      </c>
      <c r="B7217" s="183">
        <v>-0.16888906848367999</v>
      </c>
      <c r="C7217" s="183">
        <v>-7.5844762516009703E-2</v>
      </c>
      <c r="D7217" s="183">
        <v>-0.167486540041341</v>
      </c>
      <c r="E7217" s="183">
        <v>-0.33203307148948502</v>
      </c>
    </row>
    <row r="7218" spans="1:5" x14ac:dyDescent="0.25">
      <c r="A7218" s="183">
        <v>35249.286291156699</v>
      </c>
      <c r="B7218" s="183">
        <v>-0.27960619151691202</v>
      </c>
      <c r="C7218" s="183">
        <v>-7.5699486584942202E-2</v>
      </c>
      <c r="D7218" s="183">
        <v>-0.167477653719008</v>
      </c>
      <c r="E7218" s="183">
        <v>-0.332306023695288</v>
      </c>
    </row>
    <row r="7219" spans="1:5" x14ac:dyDescent="0.25">
      <c r="A7219" s="183">
        <v>35250.541008191904</v>
      </c>
      <c r="B7219" s="183">
        <v>0.156221476033269</v>
      </c>
      <c r="C7219" s="183">
        <v>-7.5686786229504296E-2</v>
      </c>
      <c r="D7219" s="183">
        <v>-0.167476868646284</v>
      </c>
      <c r="E7219" s="183">
        <v>-0.33232990287848502</v>
      </c>
    </row>
    <row r="7220" spans="1:5" x14ac:dyDescent="0.25">
      <c r="A7220" s="183">
        <v>35254.764857197697</v>
      </c>
      <c r="B7220" s="183">
        <v>-0.417021210994795</v>
      </c>
      <c r="C7220" s="183">
        <v>-7.5644032575275605E-2</v>
      </c>
      <c r="D7220" s="183">
        <v>-0.16747422579650201</v>
      </c>
      <c r="E7220" s="183">
        <v>-0.33241046331809398</v>
      </c>
    </row>
    <row r="7221" spans="1:5" x14ac:dyDescent="0.25">
      <c r="A7221" s="183">
        <v>35258.0988605436</v>
      </c>
      <c r="B7221" s="183">
        <v>-0.46800055913460697</v>
      </c>
      <c r="C7221" s="183">
        <v>-7.5610296701623794E-2</v>
      </c>
      <c r="D7221" s="183">
        <v>-0.16747213792792801</v>
      </c>
      <c r="E7221" s="183">
        <v>-0.33247409922896898</v>
      </c>
    </row>
    <row r="7222" spans="1:5" x14ac:dyDescent="0.25">
      <c r="A7222" s="183">
        <v>35258.178911876697</v>
      </c>
      <c r="B7222" s="183">
        <v>-0.77323112360950796</v>
      </c>
      <c r="C7222" s="183">
        <v>-7.5609486747943003E-2</v>
      </c>
      <c r="D7222" s="183">
        <v>-0.16747208711584399</v>
      </c>
      <c r="E7222" s="183">
        <v>-0.332475628383961</v>
      </c>
    </row>
    <row r="7223" spans="1:5" x14ac:dyDescent="0.25">
      <c r="A7223" s="183">
        <v>35259.104805013703</v>
      </c>
      <c r="B7223" s="183">
        <v>-0.18547655153895401</v>
      </c>
      <c r="C7223" s="183">
        <v>-7.5600119390692402E-2</v>
      </c>
      <c r="D7223" s="183">
        <v>-0.16747149941094799</v>
      </c>
      <c r="E7223" s="183">
        <v>-0.332493314961541</v>
      </c>
    </row>
    <row r="7224" spans="1:5" x14ac:dyDescent="0.25">
      <c r="A7224" s="183">
        <v>35265.666609324602</v>
      </c>
      <c r="B7224" s="183">
        <v>0.116483845197246</v>
      </c>
      <c r="C7224" s="183">
        <v>-7.55337536884918E-2</v>
      </c>
      <c r="D7224" s="183">
        <v>-0.16746733434657801</v>
      </c>
      <c r="E7224" s="183">
        <v>-0.332618717130377</v>
      </c>
    </row>
    <row r="7225" spans="1:5" x14ac:dyDescent="0.25">
      <c r="A7225" s="183">
        <v>35270.286719115502</v>
      </c>
      <c r="B7225" s="183">
        <v>-0.297399716537672</v>
      </c>
      <c r="C7225" s="183">
        <v>-7.5487041011177994E-2</v>
      </c>
      <c r="D7225" s="183">
        <v>-0.16746440176069699</v>
      </c>
      <c r="E7225" s="183">
        <v>-0.33270712559964499</v>
      </c>
    </row>
    <row r="7226" spans="1:5" x14ac:dyDescent="0.25">
      <c r="A7226" s="183">
        <v>35271.032416812297</v>
      </c>
      <c r="B7226" s="183">
        <v>-0.17523419660404599</v>
      </c>
      <c r="C7226" s="183">
        <v>-7.54795033638712E-2</v>
      </c>
      <c r="D7226" s="183">
        <v>-0.16746392843373401</v>
      </c>
      <c r="E7226" s="183">
        <v>-0.33272139686362501</v>
      </c>
    </row>
    <row r="7227" spans="1:5" x14ac:dyDescent="0.25">
      <c r="A7227" s="183">
        <v>35272.156984476998</v>
      </c>
      <c r="B7227" s="183">
        <v>-1.9035541550627099E-2</v>
      </c>
      <c r="C7227" s="183">
        <v>-7.5468137057713394E-2</v>
      </c>
      <c r="D7227" s="183">
        <v>-0.167463214621421</v>
      </c>
      <c r="E7227" s="183">
        <v>-0.33274293107150998</v>
      </c>
    </row>
    <row r="7228" spans="1:5" x14ac:dyDescent="0.25">
      <c r="A7228" s="183">
        <v>35275.990271628601</v>
      </c>
      <c r="B7228" s="183">
        <v>-0.100934100933492</v>
      </c>
      <c r="C7228" s="183">
        <v>-7.5429399262604196E-2</v>
      </c>
      <c r="D7228" s="183">
        <v>-0.167460781466304</v>
      </c>
      <c r="E7228" s="183">
        <v>-0.33281637276936699</v>
      </c>
    </row>
    <row r="7229" spans="1:5" x14ac:dyDescent="0.25">
      <c r="A7229" s="183">
        <v>35280.618868216603</v>
      </c>
      <c r="B7229" s="183">
        <v>-0.183821710488941</v>
      </c>
      <c r="C7229" s="183">
        <v>-7.5382638805004204E-2</v>
      </c>
      <c r="D7229" s="183">
        <v>-0.167457843493482</v>
      </c>
      <c r="E7229" s="183">
        <v>-0.33290513017211698</v>
      </c>
    </row>
    <row r="7230" spans="1:5" x14ac:dyDescent="0.25">
      <c r="A7230" s="183">
        <v>35286.817166718698</v>
      </c>
      <c r="B7230" s="183">
        <v>-3.4151133177562402E-2</v>
      </c>
      <c r="C7230" s="183">
        <v>-7.53200475515763E-2</v>
      </c>
      <c r="D7230" s="183">
        <v>-0.167453865829954</v>
      </c>
      <c r="E7230" s="183">
        <v>-0.3330241217994</v>
      </c>
    </row>
    <row r="7231" spans="1:5" x14ac:dyDescent="0.25">
      <c r="A7231" s="183">
        <v>35287.597477714102</v>
      </c>
      <c r="B7231" s="183">
        <v>-0.44978510214994699</v>
      </c>
      <c r="C7231" s="183">
        <v>-7.5312168028569298E-2</v>
      </c>
      <c r="D7231" s="183">
        <v>-0.167453360195638</v>
      </c>
      <c r="E7231" s="183">
        <v>-0.333039112615796</v>
      </c>
    </row>
    <row r="7232" spans="1:5" x14ac:dyDescent="0.25">
      <c r="A7232" s="183">
        <v>35291.815153590003</v>
      </c>
      <c r="B7232" s="183">
        <v>0.239914637965599</v>
      </c>
      <c r="C7232" s="183">
        <v>-7.5269594879445303E-2</v>
      </c>
      <c r="D7232" s="183">
        <v>-0.16745062718063899</v>
      </c>
      <c r="E7232" s="183">
        <v>-0.33312020608061899</v>
      </c>
    </row>
    <row r="7233" spans="1:5" x14ac:dyDescent="0.25">
      <c r="A7233" s="183">
        <v>35292.963121998699</v>
      </c>
      <c r="B7233" s="183">
        <v>-0.91538487743185704</v>
      </c>
      <c r="C7233" s="183">
        <v>-7.5258009683647903E-2</v>
      </c>
      <c r="D7233" s="183">
        <v>-0.16744988330771701</v>
      </c>
      <c r="E7233" s="183">
        <v>-0.33314228483830799</v>
      </c>
    </row>
    <row r="7234" spans="1:5" x14ac:dyDescent="0.25">
      <c r="A7234" s="183">
        <v>35295.161217982401</v>
      </c>
      <c r="B7234" s="183">
        <v>4.0531025745105302E-2</v>
      </c>
      <c r="C7234" s="183">
        <v>-7.52358294624976E-2</v>
      </c>
      <c r="D7234" s="183">
        <v>-0.167448458961829</v>
      </c>
      <c r="E7234" s="183">
        <v>-0.33318456059104901</v>
      </c>
    </row>
    <row r="7235" spans="1:5" x14ac:dyDescent="0.25">
      <c r="A7235" s="183">
        <v>35296.498906722802</v>
      </c>
      <c r="B7235" s="183">
        <v>0.214670290181385</v>
      </c>
      <c r="C7235" s="183">
        <v>-7.5222333093508495E-2</v>
      </c>
      <c r="D7235" s="183">
        <v>-0.16744759215188401</v>
      </c>
      <c r="E7235" s="183">
        <v>-0.33321029148961601</v>
      </c>
    </row>
    <row r="7236" spans="1:5" x14ac:dyDescent="0.25">
      <c r="A7236" s="183">
        <v>35296.581399292001</v>
      </c>
      <c r="B7236" s="183">
        <v>-0.64400765462637699</v>
      </c>
      <c r="C7236" s="183">
        <v>-7.5221500908817795E-2</v>
      </c>
      <c r="D7236" s="183">
        <v>-0.16744753869746201</v>
      </c>
      <c r="E7236" s="183">
        <v>-0.33321187928852702</v>
      </c>
    </row>
    <row r="7237" spans="1:5" x14ac:dyDescent="0.25">
      <c r="A7237" s="183">
        <v>35297.829657198599</v>
      </c>
      <c r="B7237" s="183">
        <v>-0.36155026129062201</v>
      </c>
      <c r="C7237" s="183">
        <v>-7.5208908488314796E-2</v>
      </c>
      <c r="D7237" s="183">
        <v>-0.16744672983787101</v>
      </c>
      <c r="E7237" s="183">
        <v>-0.33323590929040497</v>
      </c>
    </row>
    <row r="7238" spans="1:5" x14ac:dyDescent="0.25">
      <c r="A7238" s="183">
        <v>35299.414877295603</v>
      </c>
      <c r="B7238" s="183">
        <v>-0.55703570915109901</v>
      </c>
      <c r="C7238" s="183">
        <v>-7.5192918312825902E-2</v>
      </c>
      <c r="D7238" s="183">
        <v>-0.167445702629895</v>
      </c>
      <c r="E7238" s="183">
        <v>-0.33326643492219399</v>
      </c>
    </row>
    <row r="7239" spans="1:5" x14ac:dyDescent="0.25">
      <c r="A7239" s="183">
        <v>35304.875550701501</v>
      </c>
      <c r="B7239" s="183">
        <v>-0.31385020703220701</v>
      </c>
      <c r="C7239" s="183">
        <v>-7.5137849179585103E-2</v>
      </c>
      <c r="D7239" s="183">
        <v>-0.167442164163981</v>
      </c>
      <c r="E7239" s="183">
        <v>-0.33337167484612001</v>
      </c>
    </row>
    <row r="7240" spans="1:5" x14ac:dyDescent="0.25">
      <c r="A7240" s="183">
        <v>35308.844110401202</v>
      </c>
      <c r="B7240" s="183">
        <v>-1.16769994191538</v>
      </c>
      <c r="C7240" s="183">
        <v>-7.50978422071127E-2</v>
      </c>
      <c r="D7240" s="183">
        <v>-0.16743959257396299</v>
      </c>
      <c r="E7240" s="183">
        <v>-0.33344824186008598</v>
      </c>
    </row>
    <row r="7241" spans="1:5" x14ac:dyDescent="0.25">
      <c r="A7241" s="183">
        <v>35312.8023509505</v>
      </c>
      <c r="B7241" s="183">
        <v>0.19907392827853701</v>
      </c>
      <c r="C7241" s="183">
        <v>-7.5057951165821896E-2</v>
      </c>
      <c r="D7241" s="183">
        <v>-0.167437000601</v>
      </c>
      <c r="E7241" s="183">
        <v>-0.33352463900864099</v>
      </c>
    </row>
    <row r="7242" spans="1:5" x14ac:dyDescent="0.25">
      <c r="A7242" s="183">
        <v>35317.082279951297</v>
      </c>
      <c r="B7242" s="183">
        <v>-0.16687501644844199</v>
      </c>
      <c r="C7242" s="183">
        <v>-7.5014831560544198E-2</v>
      </c>
      <c r="D7242" s="183">
        <v>-0.167434187325118</v>
      </c>
      <c r="E7242" s="183">
        <v>-0.333607394010141</v>
      </c>
    </row>
    <row r="7243" spans="1:5" x14ac:dyDescent="0.25">
      <c r="A7243" s="183">
        <v>35320.228409373201</v>
      </c>
      <c r="B7243" s="183">
        <v>-0.36285608224087001</v>
      </c>
      <c r="C7243" s="183">
        <v>-7.4983144287804296E-2</v>
      </c>
      <c r="D7243" s="183">
        <v>-0.167432119316508</v>
      </c>
      <c r="E7243" s="183">
        <v>-0.33366822631482801</v>
      </c>
    </row>
    <row r="7244" spans="1:5" x14ac:dyDescent="0.25">
      <c r="A7244" s="183">
        <v>35320.715101535301</v>
      </c>
      <c r="B7244" s="183">
        <v>-0.430149950409975</v>
      </c>
      <c r="C7244" s="183">
        <v>-7.4978242408315798E-2</v>
      </c>
      <c r="D7244" s="183">
        <v>-0.16743179270487499</v>
      </c>
      <c r="E7244" s="183">
        <v>-0.33367763680051599</v>
      </c>
    </row>
    <row r="7245" spans="1:5" x14ac:dyDescent="0.25">
      <c r="A7245" s="183">
        <v>35322.975449832498</v>
      </c>
      <c r="B7245" s="183">
        <v>-0.15347510541265899</v>
      </c>
      <c r="C7245" s="183">
        <v>-7.49554816520899E-2</v>
      </c>
      <c r="D7245" s="183">
        <v>-0.167430275819858</v>
      </c>
      <c r="E7245" s="183">
        <v>-0.33372134199438502</v>
      </c>
    </row>
    <row r="7246" spans="1:5" x14ac:dyDescent="0.25">
      <c r="A7246" s="183">
        <v>35325.922193838298</v>
      </c>
      <c r="B7246" s="183">
        <v>-0.89232330858325404</v>
      </c>
      <c r="C7246" s="183">
        <v>-7.4925816236888002E-2</v>
      </c>
      <c r="D7246" s="183">
        <v>-0.16742829830522599</v>
      </c>
      <c r="E7246" s="183">
        <v>-0.33377832151436798</v>
      </c>
    </row>
    <row r="7247" spans="1:5" x14ac:dyDescent="0.25">
      <c r="A7247" s="183">
        <v>35331.043571182498</v>
      </c>
      <c r="B7247" s="183">
        <v>-0.42267541524637597</v>
      </c>
      <c r="C7247" s="183">
        <v>-7.4874275254722303E-2</v>
      </c>
      <c r="D7247" s="183">
        <v>-0.16742486142756999</v>
      </c>
      <c r="E7247" s="183">
        <v>-0.33387753376602602</v>
      </c>
    </row>
    <row r="7248" spans="1:5" x14ac:dyDescent="0.25">
      <c r="A7248" s="183">
        <v>35332.552185571702</v>
      </c>
      <c r="B7248" s="183">
        <v>-2.0230134322030101E-2</v>
      </c>
      <c r="C7248" s="183">
        <v>-7.4859094021589204E-2</v>
      </c>
      <c r="D7248" s="183">
        <v>-0.16742384901963001</v>
      </c>
      <c r="E7248" s="183">
        <v>-0.33390677803201901</v>
      </c>
    </row>
    <row r="7249" spans="1:5" x14ac:dyDescent="0.25">
      <c r="A7249" s="183">
        <v>35333.8225156685</v>
      </c>
      <c r="B7249" s="183">
        <v>-0.61372000846117203</v>
      </c>
      <c r="C7249" s="183">
        <v>-7.4846310650641304E-2</v>
      </c>
      <c r="D7249" s="183">
        <v>-0.16742299652061801</v>
      </c>
      <c r="E7249" s="183">
        <v>-0.33393142020969702</v>
      </c>
    </row>
    <row r="7250" spans="1:5" x14ac:dyDescent="0.25">
      <c r="A7250" s="183">
        <v>35334.546140822902</v>
      </c>
      <c r="B7250" s="183">
        <v>-6.2140708067171001E-2</v>
      </c>
      <c r="C7250" s="183">
        <v>-7.4839030888083594E-2</v>
      </c>
      <c r="D7250" s="183">
        <v>-0.167422510906893</v>
      </c>
      <c r="E7250" s="183">
        <v>-0.33394545726957098</v>
      </c>
    </row>
    <row r="7251" spans="1:5" x14ac:dyDescent="0.25">
      <c r="A7251" s="183">
        <v>35338.078863392999</v>
      </c>
      <c r="B7251" s="183">
        <v>-0.88306474746943098</v>
      </c>
      <c r="C7251" s="183">
        <v>-7.4803497263230101E-2</v>
      </c>
      <c r="D7251" s="183">
        <v>-0.16742014015105</v>
      </c>
      <c r="E7251" s="183">
        <v>-0.33401398589648401</v>
      </c>
    </row>
    <row r="7252" spans="1:5" x14ac:dyDescent="0.25">
      <c r="A7252" s="183">
        <v>35343.458884399799</v>
      </c>
      <c r="B7252" s="183">
        <v>-0.19282954290655899</v>
      </c>
      <c r="C7252" s="183">
        <v>-7.4749403047536495E-2</v>
      </c>
      <c r="D7252" s="183">
        <v>-0.16741652970160401</v>
      </c>
      <c r="E7252" s="183">
        <v>-0.33411846019205999</v>
      </c>
    </row>
    <row r="7253" spans="1:5" x14ac:dyDescent="0.25">
      <c r="A7253" s="183">
        <v>35345.698826170301</v>
      </c>
      <c r="B7253" s="183">
        <v>-0.20419833066447299</v>
      </c>
      <c r="C7253" s="183">
        <v>-7.4726884397410306E-2</v>
      </c>
      <c r="D7253" s="183">
        <v>-0.167415026511094</v>
      </c>
      <c r="E7253" s="183">
        <v>-0.33416199068111202</v>
      </c>
    </row>
    <row r="7254" spans="1:5" x14ac:dyDescent="0.25">
      <c r="A7254" s="183">
        <v>35347.824316778497</v>
      </c>
      <c r="B7254" s="183">
        <v>0.24324298759430499</v>
      </c>
      <c r="C7254" s="183">
        <v>-7.4705522283981807E-2</v>
      </c>
      <c r="D7254" s="183">
        <v>-0.16741360012700099</v>
      </c>
      <c r="E7254" s="183">
        <v>-0.334203313302877</v>
      </c>
    </row>
    <row r="7255" spans="1:5" x14ac:dyDescent="0.25">
      <c r="A7255" s="183">
        <v>35348.023117813602</v>
      </c>
      <c r="B7255" s="183">
        <v>-0.105309249407182</v>
      </c>
      <c r="C7255" s="183">
        <v>-7.4703524437135405E-2</v>
      </c>
      <c r="D7255" s="183">
        <v>-0.16741346671467999</v>
      </c>
      <c r="E7255" s="183">
        <v>-0.33420717846365799</v>
      </c>
    </row>
    <row r="7256" spans="1:5" x14ac:dyDescent="0.25">
      <c r="A7256" s="183">
        <v>35353.334105472</v>
      </c>
      <c r="B7256" s="183">
        <v>0.47735584923420699</v>
      </c>
      <c r="C7256" s="183">
        <v>-7.4650162761508196E-2</v>
      </c>
      <c r="D7256" s="183">
        <v>-0.167409902592455</v>
      </c>
      <c r="E7256" s="183">
        <v>-0.33431051274262402</v>
      </c>
    </row>
    <row r="7257" spans="1:5" x14ac:dyDescent="0.25">
      <c r="A7257" s="183">
        <v>35364.230556757197</v>
      </c>
      <c r="B7257" s="183">
        <v>-0.44273015066850202</v>
      </c>
      <c r="C7257" s="183">
        <v>-7.4540750175164497E-2</v>
      </c>
      <c r="D7257" s="183">
        <v>-0.167402589397212</v>
      </c>
      <c r="E7257" s="183">
        <v>-0.334522897245493</v>
      </c>
    </row>
    <row r="7258" spans="1:5" x14ac:dyDescent="0.25">
      <c r="A7258" s="183">
        <v>35366.613145290699</v>
      </c>
      <c r="B7258" s="183">
        <v>1.8342396311243899E-2</v>
      </c>
      <c r="C7258" s="183">
        <v>-7.4516838625481002E-2</v>
      </c>
      <c r="D7258" s="183">
        <v>-0.16740096138124699</v>
      </c>
      <c r="E7258" s="183">
        <v>-0.33456935480045202</v>
      </c>
    </row>
    <row r="7259" spans="1:5" x14ac:dyDescent="0.25">
      <c r="A7259" s="183">
        <v>35368.483630269402</v>
      </c>
      <c r="B7259" s="183">
        <v>1.29247320927273</v>
      </c>
      <c r="C7259" s="183">
        <v>-7.4498069750237705E-2</v>
      </c>
      <c r="D7259" s="183">
        <v>-0.16739968324068299</v>
      </c>
      <c r="E7259" s="183">
        <v>-0.33460584589626802</v>
      </c>
    </row>
    <row r="7260" spans="1:5" x14ac:dyDescent="0.25">
      <c r="A7260" s="183">
        <v>35375.057788749</v>
      </c>
      <c r="B7260" s="183">
        <v>0.10964886285163</v>
      </c>
      <c r="C7260" s="183">
        <v>-7.4432127732453196E-2</v>
      </c>
      <c r="D7260" s="183">
        <v>-0.167395160031198</v>
      </c>
      <c r="E7260" s="183">
        <v>-0.33473426586348998</v>
      </c>
    </row>
    <row r="7261" spans="1:5" x14ac:dyDescent="0.25">
      <c r="A7261" s="183">
        <v>35387.584986528702</v>
      </c>
      <c r="B7261" s="183">
        <v>8.5204229037238996E-2</v>
      </c>
      <c r="C7261" s="183">
        <v>-7.4306570194701299E-2</v>
      </c>
      <c r="D7261" s="183">
        <v>-0.167386512923626</v>
      </c>
      <c r="E7261" s="183">
        <v>-0.33497941812934301</v>
      </c>
    </row>
    <row r="7262" spans="1:5" x14ac:dyDescent="0.25">
      <c r="A7262" s="183">
        <v>35396.4432129372</v>
      </c>
      <c r="B7262" s="183">
        <v>3.8622448873781898E-2</v>
      </c>
      <c r="C7262" s="183">
        <v>-7.4217841853653002E-2</v>
      </c>
      <c r="D7262" s="183">
        <v>-0.16738033596882301</v>
      </c>
      <c r="E7262" s="183">
        <v>-0.33515313768079702</v>
      </c>
    </row>
    <row r="7263" spans="1:5" x14ac:dyDescent="0.25">
      <c r="A7263" s="183">
        <v>35397.702575390103</v>
      </c>
      <c r="B7263" s="183">
        <v>-0.18523967166324001</v>
      </c>
      <c r="C7263" s="183">
        <v>-7.4205234259722697E-2</v>
      </c>
      <c r="D7263" s="183">
        <v>-0.16737945779924401</v>
      </c>
      <c r="E7263" s="183">
        <v>-0.335177844886694</v>
      </c>
    </row>
    <row r="7264" spans="1:5" x14ac:dyDescent="0.25">
      <c r="A7264" s="183">
        <v>35398.924424921497</v>
      </c>
      <c r="B7264" s="183">
        <v>0.114642261684006</v>
      </c>
      <c r="C7264" s="183">
        <v>-7.4193003411000394E-2</v>
      </c>
      <c r="D7264" s="183">
        <v>-0.167378605787907</v>
      </c>
      <c r="E7264" s="183">
        <v>-0.33520181803190002</v>
      </c>
    </row>
    <row r="7265" spans="1:5" x14ac:dyDescent="0.25">
      <c r="A7265" s="183">
        <v>35406.420894272298</v>
      </c>
      <c r="B7265" s="183">
        <v>-0.21867044544613401</v>
      </c>
      <c r="C7265" s="183">
        <v>-7.4117988832203704E-2</v>
      </c>
      <c r="D7265" s="183">
        <v>-0.16737333413046601</v>
      </c>
      <c r="E7265" s="183">
        <v>-0.33534910003331098</v>
      </c>
    </row>
    <row r="7266" spans="1:5" x14ac:dyDescent="0.25">
      <c r="A7266" s="183">
        <v>35407.957153552299</v>
      </c>
      <c r="B7266" s="183">
        <v>-1.0012936946962101</v>
      </c>
      <c r="C7266" s="183">
        <v>-7.4102622893111605E-2</v>
      </c>
      <c r="D7266" s="183">
        <v>-0.16737224754886099</v>
      </c>
      <c r="E7266" s="183">
        <v>-0.33537930521780901</v>
      </c>
    </row>
    <row r="7267" spans="1:5" x14ac:dyDescent="0.25">
      <c r="A7267" s="183">
        <v>35411.353713363802</v>
      </c>
      <c r="B7267" s="183">
        <v>-0.77197209921986398</v>
      </c>
      <c r="C7267" s="183">
        <v>-7.4068652277650707E-2</v>
      </c>
      <c r="D7267" s="183">
        <v>-0.16736984519435</v>
      </c>
      <c r="E7267" s="183">
        <v>-0.33544612207930902</v>
      </c>
    </row>
    <row r="7268" spans="1:5" x14ac:dyDescent="0.25">
      <c r="A7268" s="183">
        <v>35417.987066077403</v>
      </c>
      <c r="B7268" s="183">
        <v>-0.42873611474268902</v>
      </c>
      <c r="C7268" s="183">
        <v>-7.4002337820191305E-2</v>
      </c>
      <c r="D7268" s="183">
        <v>-0.167365153486947</v>
      </c>
      <c r="E7268" s="183">
        <v>-0.335576734204656</v>
      </c>
    </row>
    <row r="7269" spans="1:5" x14ac:dyDescent="0.25">
      <c r="A7269" s="183">
        <v>35432.2337359999</v>
      </c>
      <c r="B7269" s="183">
        <v>-0.653568076045141</v>
      </c>
      <c r="C7269" s="183">
        <v>-7.3860031293477499E-2</v>
      </c>
      <c r="D7269" s="183">
        <v>-0.16735502029695901</v>
      </c>
      <c r="E7269" s="183">
        <v>-0.33585776746680301</v>
      </c>
    </row>
    <row r="7270" spans="1:5" x14ac:dyDescent="0.25">
      <c r="A7270" s="183">
        <v>35442.053161219097</v>
      </c>
      <c r="B7270" s="183">
        <v>1.03288723089401E-2</v>
      </c>
      <c r="C7270" s="183">
        <v>-7.3762042409960496E-2</v>
      </c>
      <c r="D7270" s="183">
        <v>-0.16734793817437901</v>
      </c>
      <c r="E7270" s="183">
        <v>-0.33605189446150202</v>
      </c>
    </row>
    <row r="7271" spans="1:5" x14ac:dyDescent="0.25">
      <c r="A7271" s="183">
        <v>35443.654638144901</v>
      </c>
      <c r="B7271" s="183">
        <v>-0.65754770665762396</v>
      </c>
      <c r="C7271" s="183">
        <v>-7.3746068514248003E-2</v>
      </c>
      <c r="D7271" s="183">
        <v>-0.16734677641137</v>
      </c>
      <c r="E7271" s="183">
        <v>-0.33608356922557098</v>
      </c>
    </row>
    <row r="7272" spans="1:5" x14ac:dyDescent="0.25">
      <c r="A7272" s="183">
        <v>35444.663592026001</v>
      </c>
      <c r="B7272" s="183">
        <v>-0.27887335451621797</v>
      </c>
      <c r="C7272" s="183">
        <v>-7.3736007082322294E-2</v>
      </c>
      <c r="D7272" s="183">
        <v>-0.16734604448368701</v>
      </c>
      <c r="E7272" s="183">
        <v>-0.33610352479010602</v>
      </c>
    </row>
    <row r="7273" spans="1:5" x14ac:dyDescent="0.25">
      <c r="A7273" s="183">
        <v>35445.872694625301</v>
      </c>
      <c r="B7273" s="183">
        <v>-0.125032336614983</v>
      </c>
      <c r="C7273" s="183">
        <v>-7.3723949738849007E-2</v>
      </c>
      <c r="D7273" s="183">
        <v>-0.16734516736166799</v>
      </c>
      <c r="E7273" s="183">
        <v>-0.33612745999973098</v>
      </c>
    </row>
    <row r="7274" spans="1:5" x14ac:dyDescent="0.25">
      <c r="A7274" s="183">
        <v>35447.137593195599</v>
      </c>
      <c r="B7274" s="183">
        <v>-0.53225565939499797</v>
      </c>
      <c r="C7274" s="183">
        <v>-7.3711335989999405E-2</v>
      </c>
      <c r="D7274" s="183">
        <v>-0.167344249763453</v>
      </c>
      <c r="E7274" s="183">
        <v>-0.33615250509940398</v>
      </c>
    </row>
    <row r="7275" spans="1:5" x14ac:dyDescent="0.25">
      <c r="A7275" s="183">
        <v>35448.338261123201</v>
      </c>
      <c r="B7275" s="183">
        <v>-7.8574769313466394E-2</v>
      </c>
      <c r="C7275" s="183">
        <v>-7.3699363727598999E-2</v>
      </c>
      <c r="D7275" s="183">
        <v>-0.16734337876021799</v>
      </c>
      <c r="E7275" s="183">
        <v>-0.33617629433234503</v>
      </c>
    </row>
    <row r="7276" spans="1:5" x14ac:dyDescent="0.25">
      <c r="A7276" s="183">
        <v>35452.312118428199</v>
      </c>
      <c r="B7276" s="183">
        <v>-0.58492962140025395</v>
      </c>
      <c r="C7276" s="183">
        <v>-7.3659750614751496E-2</v>
      </c>
      <c r="D7276" s="183">
        <v>-0.167340495995974</v>
      </c>
      <c r="E7276" s="183">
        <v>-0.33625505001636102</v>
      </c>
    </row>
    <row r="7277" spans="1:5" x14ac:dyDescent="0.25">
      <c r="A7277" s="183">
        <v>35453.722859277499</v>
      </c>
      <c r="B7277" s="183">
        <v>-0.88655300830002803</v>
      </c>
      <c r="C7277" s="183">
        <v>-7.3645690827112795E-2</v>
      </c>
      <c r="D7277" s="183">
        <v>-0.16733947259906701</v>
      </c>
      <c r="E7277" s="183">
        <v>-0.33628300871040401</v>
      </c>
    </row>
    <row r="7278" spans="1:5" x14ac:dyDescent="0.25">
      <c r="A7278" s="183">
        <v>35463.278226459501</v>
      </c>
      <c r="B7278" s="183">
        <v>0.139301653222867</v>
      </c>
      <c r="C7278" s="183">
        <v>-7.3550504331320696E-2</v>
      </c>
      <c r="D7278" s="183">
        <v>-0.167332540827558</v>
      </c>
      <c r="E7278" s="183">
        <v>-0.33647257999395702</v>
      </c>
    </row>
    <row r="7279" spans="1:5" x14ac:dyDescent="0.25">
      <c r="A7279" s="183">
        <v>35468.614499824202</v>
      </c>
      <c r="B7279" s="183">
        <v>5.1693024537935499E-2</v>
      </c>
      <c r="C7279" s="183">
        <v>-7.3497376557749003E-2</v>
      </c>
      <c r="D7279" s="183">
        <v>-0.16732862318611799</v>
      </c>
      <c r="E7279" s="183">
        <v>-0.336578579861952</v>
      </c>
    </row>
    <row r="7280" spans="1:5" x14ac:dyDescent="0.25">
      <c r="A7280" s="183">
        <v>35470.533315283603</v>
      </c>
      <c r="B7280" s="183">
        <v>-0.64093959359911001</v>
      </c>
      <c r="C7280" s="183">
        <v>-7.3478278405837205E-2</v>
      </c>
      <c r="D7280" s="183">
        <v>-0.167327213493036</v>
      </c>
      <c r="E7280" s="183">
        <v>-0.33661672532057801</v>
      </c>
    </row>
    <row r="7281" spans="1:5" x14ac:dyDescent="0.25">
      <c r="A7281" s="183">
        <v>35472.199484454497</v>
      </c>
      <c r="B7281" s="183">
        <v>0.17845412947081801</v>
      </c>
      <c r="C7281" s="183">
        <v>-7.3461698919284002E-2</v>
      </c>
      <c r="D7281" s="183">
        <v>-0.167325989411198</v>
      </c>
      <c r="E7281" s="183">
        <v>-0.33664985659140201</v>
      </c>
    </row>
    <row r="7282" spans="1:5" x14ac:dyDescent="0.25">
      <c r="A7282" s="183">
        <v>35473.174378705502</v>
      </c>
      <c r="B7282" s="183">
        <v>4.0824645483161802E-2</v>
      </c>
      <c r="C7282" s="183">
        <v>-7.3451998075932598E-2</v>
      </c>
      <c r="D7282" s="183">
        <v>-0.16732526611163701</v>
      </c>
      <c r="E7282" s="183">
        <v>-0.33666924206918902</v>
      </c>
    </row>
    <row r="7283" spans="1:5" x14ac:dyDescent="0.25">
      <c r="A7283" s="183">
        <v>35473.828519276198</v>
      </c>
      <c r="B7283" s="183">
        <v>-0.45421144135444602</v>
      </c>
      <c r="C7283" s="183">
        <v>-7.3445489191668295E-2</v>
      </c>
      <c r="D7283" s="183">
        <v>-0.167324780787627</v>
      </c>
      <c r="E7283" s="183">
        <v>-0.33668225377130101</v>
      </c>
    </row>
    <row r="7284" spans="1:5" x14ac:dyDescent="0.25">
      <c r="A7284" s="183">
        <v>35478.360751270397</v>
      </c>
      <c r="B7284" s="183">
        <v>0.29757377643246902</v>
      </c>
      <c r="C7284" s="183">
        <v>-7.3400406237591503E-2</v>
      </c>
      <c r="D7284" s="183">
        <v>-0.16732141820608901</v>
      </c>
      <c r="E7284" s="183">
        <v>-0.33677244483059499</v>
      </c>
    </row>
    <row r="7285" spans="1:5" x14ac:dyDescent="0.25">
      <c r="A7285" s="183">
        <v>35479.446549232001</v>
      </c>
      <c r="B7285" s="183">
        <v>-0.184279732526305</v>
      </c>
      <c r="C7285" s="183">
        <v>-7.3389606766534596E-2</v>
      </c>
      <c r="D7285" s="183">
        <v>-0.16732061262416301</v>
      </c>
      <c r="E7285" s="183">
        <v>-0.33679407047529503</v>
      </c>
    </row>
    <row r="7286" spans="1:5" x14ac:dyDescent="0.25">
      <c r="A7286" s="183">
        <v>35486.646674387397</v>
      </c>
      <c r="B7286" s="183">
        <v>0.14154606797316399</v>
      </c>
      <c r="C7286" s="183">
        <v>-7.3318025324533201E-2</v>
      </c>
      <c r="D7286" s="183">
        <v>-0.167315270662863</v>
      </c>
      <c r="E7286" s="183">
        <v>-0.33693755817579102</v>
      </c>
    </row>
    <row r="7287" spans="1:5" x14ac:dyDescent="0.25">
      <c r="A7287" s="183">
        <v>35490.5512702903</v>
      </c>
      <c r="B7287" s="183">
        <v>-0.23679062217244501</v>
      </c>
      <c r="C7287" s="183">
        <v>-7.3279224889875802E-2</v>
      </c>
      <c r="D7287" s="183">
        <v>-0.167312373740968</v>
      </c>
      <c r="E7287" s="183">
        <v>-0.337015372308896</v>
      </c>
    </row>
    <row r="7288" spans="1:5" x14ac:dyDescent="0.25">
      <c r="A7288" s="183">
        <v>35492.336459028098</v>
      </c>
      <c r="B7288" s="183">
        <v>-6.5652533172544394E-2</v>
      </c>
      <c r="C7288" s="183">
        <v>-7.3261489449448297E-2</v>
      </c>
      <c r="D7288" s="183">
        <v>-0.16731104926272</v>
      </c>
      <c r="E7288" s="183">
        <v>-0.33705101319321701</v>
      </c>
    </row>
    <row r="7289" spans="1:5" x14ac:dyDescent="0.25">
      <c r="A7289" s="183">
        <v>35492.521456100803</v>
      </c>
      <c r="B7289" s="183">
        <v>0.94025615858617195</v>
      </c>
      <c r="C7289" s="183">
        <v>-7.3259651696566799E-2</v>
      </c>
      <c r="D7289" s="183">
        <v>-0.16731091200855</v>
      </c>
      <c r="E7289" s="183">
        <v>-0.33705470662467901</v>
      </c>
    </row>
    <row r="7290" spans="1:5" x14ac:dyDescent="0.25">
      <c r="A7290" s="183">
        <v>35494.987073848199</v>
      </c>
      <c r="B7290" s="183">
        <v>0.23736045649223</v>
      </c>
      <c r="C7290" s="183">
        <v>-7.3235161058823994E-2</v>
      </c>
      <c r="D7290" s="183">
        <v>-0.16730906771269499</v>
      </c>
      <c r="E7290" s="183">
        <v>-0.33710393221526602</v>
      </c>
    </row>
    <row r="7291" spans="1:5" x14ac:dyDescent="0.25">
      <c r="A7291" s="183">
        <v>35497.321881189899</v>
      </c>
      <c r="B7291" s="183">
        <v>-0.188782314154856</v>
      </c>
      <c r="C7291" s="183">
        <v>-7.3211974379620903E-2</v>
      </c>
      <c r="D7291" s="183">
        <v>-0.16730731197615001</v>
      </c>
      <c r="E7291" s="183">
        <v>-0.337150546200918</v>
      </c>
    </row>
    <row r="7292" spans="1:5" x14ac:dyDescent="0.25">
      <c r="A7292" s="183">
        <v>35509.396686357701</v>
      </c>
      <c r="B7292" s="183">
        <v>0.39649001707804399</v>
      </c>
      <c r="C7292" s="183">
        <v>-7.3092133167144899E-2</v>
      </c>
      <c r="D7292" s="183">
        <v>-0.167298231922164</v>
      </c>
      <c r="E7292" s="183">
        <v>-0.33739187226155298</v>
      </c>
    </row>
    <row r="7293" spans="1:5" x14ac:dyDescent="0.25">
      <c r="A7293" s="183">
        <v>35512.4076442894</v>
      </c>
      <c r="B7293" s="183">
        <v>-0.30074768179348998</v>
      </c>
      <c r="C7293" s="183">
        <v>-7.3062268738778496E-2</v>
      </c>
      <c r="D7293" s="183">
        <v>-0.16729596773154601</v>
      </c>
      <c r="E7293" s="183">
        <v>-0.33745213107710298</v>
      </c>
    </row>
    <row r="7294" spans="1:5" x14ac:dyDescent="0.25">
      <c r="A7294" s="183">
        <v>35512.427823919097</v>
      </c>
      <c r="B7294" s="183">
        <v>-0.117380947501178</v>
      </c>
      <c r="C7294" s="183">
        <v>-7.3062068585498394E-2</v>
      </c>
      <c r="D7294" s="183">
        <v>-0.16729595255679799</v>
      </c>
      <c r="E7294" s="183">
        <v>-0.33745253511814199</v>
      </c>
    </row>
    <row r="7295" spans="1:5" x14ac:dyDescent="0.25">
      <c r="A7295" s="183">
        <v>35516.889979850203</v>
      </c>
      <c r="B7295" s="183">
        <v>1.73940048883232</v>
      </c>
      <c r="C7295" s="183">
        <v>-7.3017824500444403E-2</v>
      </c>
      <c r="D7295" s="183">
        <v>-0.16729252149912499</v>
      </c>
      <c r="E7295" s="183">
        <v>-0.33754189223068898</v>
      </c>
    </row>
    <row r="7296" spans="1:5" x14ac:dyDescent="0.25">
      <c r="A7296" s="183">
        <v>35521.253454982201</v>
      </c>
      <c r="B7296" s="183">
        <v>-0.418403447577465</v>
      </c>
      <c r="C7296" s="183">
        <v>-7.2974574229549005E-2</v>
      </c>
      <c r="D7296" s="183">
        <v>-0.167289166319462</v>
      </c>
      <c r="E7296" s="183">
        <v>-0.337629334606105</v>
      </c>
    </row>
    <row r="7297" spans="1:5" x14ac:dyDescent="0.25">
      <c r="A7297" s="183">
        <v>35522.176667259802</v>
      </c>
      <c r="B7297" s="183">
        <v>0.37067493200138002</v>
      </c>
      <c r="C7297" s="183">
        <v>-7.2965425433112394E-2</v>
      </c>
      <c r="D7297" s="183">
        <v>-0.16728845643961501</v>
      </c>
      <c r="E7297" s="183">
        <v>-0.33764784757479799</v>
      </c>
    </row>
    <row r="7298" spans="1:5" x14ac:dyDescent="0.25">
      <c r="A7298" s="183">
        <v>35529.206019058402</v>
      </c>
      <c r="B7298" s="183">
        <v>-0.40711957613229799</v>
      </c>
      <c r="C7298" s="183">
        <v>-7.2895791099361895E-2</v>
      </c>
      <c r="D7298" s="183">
        <v>-0.16728305140406799</v>
      </c>
      <c r="E7298" s="183">
        <v>-0.33778885598764002</v>
      </c>
    </row>
    <row r="7299" spans="1:5" x14ac:dyDescent="0.25">
      <c r="A7299" s="183">
        <v>35531.319428535498</v>
      </c>
      <c r="B7299" s="183">
        <v>-3.8321518438421802</v>
      </c>
      <c r="C7299" s="183">
        <v>-7.2874862973118404E-2</v>
      </c>
      <c r="D7299" s="183">
        <v>-0.16728142635332599</v>
      </c>
      <c r="E7299" s="183">
        <v>-0.33783128686804198</v>
      </c>
    </row>
    <row r="7300" spans="1:5" x14ac:dyDescent="0.25">
      <c r="A7300" s="183">
        <v>35535.643370582198</v>
      </c>
      <c r="B7300" s="183">
        <v>0.33645858743516199</v>
      </c>
      <c r="C7300" s="183">
        <v>-7.2832060164305698E-2</v>
      </c>
      <c r="D7300" s="183">
        <v>-0.16727810157159101</v>
      </c>
      <c r="E7300" s="183">
        <v>-0.33791812919013497</v>
      </c>
    </row>
    <row r="7301" spans="1:5" x14ac:dyDescent="0.25">
      <c r="A7301" s="183">
        <v>35541.452636287999</v>
      </c>
      <c r="B7301" s="183">
        <v>0.27583123394248099</v>
      </c>
      <c r="C7301" s="183">
        <v>-7.2774571904443905E-2</v>
      </c>
      <c r="D7301" s="183">
        <v>-0.16727363468921799</v>
      </c>
      <c r="E7301" s="183">
        <v>-0.33803494018485303</v>
      </c>
    </row>
    <row r="7302" spans="1:5" x14ac:dyDescent="0.25">
      <c r="A7302" s="183">
        <v>35544.0040695516</v>
      </c>
      <c r="B7302" s="183">
        <v>-7.3095606913320399E-2</v>
      </c>
      <c r="C7302" s="183">
        <v>-7.2749333341697503E-2</v>
      </c>
      <c r="D7302" s="183">
        <v>-0.16727167283158401</v>
      </c>
      <c r="E7302" s="183">
        <v>-0.338086247211697</v>
      </c>
    </row>
    <row r="7303" spans="1:5" x14ac:dyDescent="0.25">
      <c r="A7303" s="183">
        <v>35555.036786279401</v>
      </c>
      <c r="B7303" s="183">
        <v>-0.67514004533702998</v>
      </c>
      <c r="C7303" s="183">
        <v>-7.2640262061054506E-2</v>
      </c>
      <c r="D7303" s="183">
        <v>-0.16726318951366101</v>
      </c>
      <c r="E7303" s="183">
        <v>-0.338308365388579</v>
      </c>
    </row>
    <row r="7304" spans="1:5" x14ac:dyDescent="0.25">
      <c r="A7304" s="183">
        <v>35557.010609553297</v>
      </c>
      <c r="B7304" s="183">
        <v>-0.52603465489777801</v>
      </c>
      <c r="C7304" s="183">
        <v>-7.2620759507427898E-2</v>
      </c>
      <c r="D7304" s="183">
        <v>-0.16726167179406701</v>
      </c>
      <c r="E7304" s="183">
        <v>-0.33834814248391998</v>
      </c>
    </row>
    <row r="7305" spans="1:5" x14ac:dyDescent="0.25">
      <c r="A7305" s="183">
        <v>35557.130992207698</v>
      </c>
      <c r="B7305" s="183">
        <v>0.130189978020678</v>
      </c>
      <c r="C7305" s="183">
        <v>-7.2619570054854796E-2</v>
      </c>
      <c r="D7305" s="183">
        <v>-0.16726157922898499</v>
      </c>
      <c r="E7305" s="183">
        <v>-0.33835056991381801</v>
      </c>
    </row>
    <row r="7306" spans="1:5" x14ac:dyDescent="0.25">
      <c r="A7306" s="183">
        <v>35558.883830201899</v>
      </c>
      <c r="B7306" s="183">
        <v>-0.487167128387889</v>
      </c>
      <c r="C7306" s="183">
        <v>-7.2602255532062399E-2</v>
      </c>
      <c r="D7306" s="183">
        <v>-0.16726023143022101</v>
      </c>
      <c r="E7306" s="183">
        <v>-0.338385914635004</v>
      </c>
    </row>
    <row r="7307" spans="1:5" x14ac:dyDescent="0.25">
      <c r="A7307" s="183">
        <v>35561.159155544003</v>
      </c>
      <c r="B7307" s="183">
        <v>-0.18255004014727799</v>
      </c>
      <c r="C7307" s="183">
        <v>-7.2579779882501805E-2</v>
      </c>
      <c r="D7307" s="183">
        <v>-0.16725848187852499</v>
      </c>
      <c r="E7307" s="183">
        <v>-0.33843179493887998</v>
      </c>
    </row>
    <row r="7308" spans="1:5" x14ac:dyDescent="0.25">
      <c r="A7308" s="183">
        <v>35566.881454368697</v>
      </c>
      <c r="B7308" s="183">
        <v>-0.33511571574864601</v>
      </c>
      <c r="C7308" s="183">
        <v>-7.2523279707001106E-2</v>
      </c>
      <c r="D7308" s="183">
        <v>-0.16725399929382401</v>
      </c>
      <c r="E7308" s="183">
        <v>-0.33854726406640601</v>
      </c>
    </row>
    <row r="7309" spans="1:5" x14ac:dyDescent="0.25">
      <c r="A7309" s="183">
        <v>35573.437870790003</v>
      </c>
      <c r="B7309" s="183">
        <v>-0.25588113938742602</v>
      </c>
      <c r="C7309" s="183">
        <v>-7.2458578565149201E-2</v>
      </c>
      <c r="D7309" s="183">
        <v>-0.16724885841802301</v>
      </c>
      <c r="E7309" s="183">
        <v>-0.33867968723332398</v>
      </c>
    </row>
    <row r="7310" spans="1:5" x14ac:dyDescent="0.25">
      <c r="A7310" s="183">
        <v>35578.863732628502</v>
      </c>
      <c r="B7310" s="183">
        <v>-0.351715598041902</v>
      </c>
      <c r="C7310" s="183">
        <v>-7.2405062051749194E-2</v>
      </c>
      <c r="D7310" s="183">
        <v>-0.16724456239973901</v>
      </c>
      <c r="E7310" s="183">
        <v>-0.33878937330479802</v>
      </c>
    </row>
    <row r="7311" spans="1:5" x14ac:dyDescent="0.25">
      <c r="A7311" s="183">
        <v>35586.078193020803</v>
      </c>
      <c r="B7311" s="183">
        <v>-0.27321651152346599</v>
      </c>
      <c r="C7311" s="183">
        <v>-7.2333937951713001E-2</v>
      </c>
      <c r="D7311" s="183">
        <v>-0.16723885022816501</v>
      </c>
      <c r="E7311" s="183">
        <v>-0.33893535363588001</v>
      </c>
    </row>
    <row r="7312" spans="1:5" x14ac:dyDescent="0.25">
      <c r="A7312" s="183">
        <v>35586.174278817904</v>
      </c>
      <c r="B7312" s="183">
        <v>-0.186955989888482</v>
      </c>
      <c r="C7312" s="183">
        <v>-7.2332991036218694E-2</v>
      </c>
      <c r="D7312" s="183">
        <v>-0.16723877415060301</v>
      </c>
      <c r="E7312" s="183">
        <v>-0.33893729846042803</v>
      </c>
    </row>
    <row r="7313" spans="1:5" x14ac:dyDescent="0.25">
      <c r="A7313" s="183">
        <v>35591.065608725497</v>
      </c>
      <c r="B7313" s="183">
        <v>-0.18645221233543099</v>
      </c>
      <c r="C7313" s="183">
        <v>-7.2284798001221007E-2</v>
      </c>
      <c r="D7313" s="183">
        <v>-0.16723490135705599</v>
      </c>
      <c r="E7313" s="183">
        <v>-0.33903636035878298</v>
      </c>
    </row>
    <row r="7314" spans="1:5" x14ac:dyDescent="0.25">
      <c r="A7314" s="183">
        <v>35592.311044532697</v>
      </c>
      <c r="B7314" s="183">
        <v>-0.72800672040467296</v>
      </c>
      <c r="C7314" s="183">
        <v>-7.2272530703260202E-2</v>
      </c>
      <c r="D7314" s="183">
        <v>-0.16723391526209799</v>
      </c>
      <c r="E7314" s="183">
        <v>-0.339061592574874</v>
      </c>
    </row>
    <row r="7315" spans="1:5" x14ac:dyDescent="0.25">
      <c r="A7315" s="183">
        <v>35592.388763149298</v>
      </c>
      <c r="B7315" s="183">
        <v>-0.13695449870671</v>
      </c>
      <c r="C7315" s="183">
        <v>-7.2271765212702094E-2</v>
      </c>
      <c r="D7315" s="183">
        <v>-0.16723385350112699</v>
      </c>
      <c r="E7315" s="183">
        <v>-0.339063167410386</v>
      </c>
    </row>
    <row r="7316" spans="1:5" x14ac:dyDescent="0.25">
      <c r="A7316" s="183">
        <v>35601.901410627499</v>
      </c>
      <c r="B7316" s="183">
        <v>-0.35814425122560101</v>
      </c>
      <c r="C7316" s="183">
        <v>-7.2178109536131102E-2</v>
      </c>
      <c r="D7316" s="183">
        <v>-0.16722623225487801</v>
      </c>
      <c r="E7316" s="183">
        <v>-0.33925605807154202</v>
      </c>
    </row>
    <row r="7317" spans="1:5" x14ac:dyDescent="0.25">
      <c r="A7317" s="183">
        <v>35603.520411777798</v>
      </c>
      <c r="B7317" s="183">
        <v>-0.20744971526927</v>
      </c>
      <c r="C7317" s="183">
        <v>-7.2162177291968194E-2</v>
      </c>
      <c r="D7317" s="183">
        <v>-0.16722493252843099</v>
      </c>
      <c r="E7317" s="183">
        <v>-0.33928891438293501</v>
      </c>
    </row>
    <row r="7318" spans="1:5" x14ac:dyDescent="0.25">
      <c r="A7318" s="183">
        <v>35603.853035753003</v>
      </c>
      <c r="B7318" s="183">
        <v>-0.18499945603180901</v>
      </c>
      <c r="C7318" s="183">
        <v>-7.2158904365906204E-2</v>
      </c>
      <c r="D7318" s="183">
        <v>-0.16722466549948101</v>
      </c>
      <c r="E7318" s="183">
        <v>-0.339295666421215</v>
      </c>
    </row>
    <row r="7319" spans="1:5" x14ac:dyDescent="0.25">
      <c r="A7319" s="183">
        <v>35612.703111175702</v>
      </c>
      <c r="B7319" s="183">
        <v>0.18754972028565101</v>
      </c>
      <c r="C7319" s="183">
        <v>-7.2071857417776303E-2</v>
      </c>
      <c r="D7319" s="183">
        <v>-0.167217560700895</v>
      </c>
      <c r="E7319" s="183">
        <v>-0.339475411710988</v>
      </c>
    </row>
    <row r="7320" spans="1:5" x14ac:dyDescent="0.25">
      <c r="A7320" s="183">
        <v>35615.1830677135</v>
      </c>
      <c r="B7320" s="183">
        <v>-0.19651681919081701</v>
      </c>
      <c r="C7320" s="183">
        <v>-7.2047480661443494E-2</v>
      </c>
      <c r="D7320" s="183">
        <v>-0.16721556980354599</v>
      </c>
      <c r="E7320" s="183">
        <v>-0.33952585673381602</v>
      </c>
    </row>
    <row r="7321" spans="1:5" x14ac:dyDescent="0.25">
      <c r="A7321" s="183">
        <v>35621.180879305801</v>
      </c>
      <c r="B7321" s="183">
        <v>-0.56716088555529598</v>
      </c>
      <c r="C7321" s="183">
        <v>-7.1988536764271596E-2</v>
      </c>
      <c r="D7321" s="183">
        <v>-0.167210716135028</v>
      </c>
      <c r="E7321" s="183">
        <v>-0.33964785876815201</v>
      </c>
    </row>
    <row r="7322" spans="1:5" x14ac:dyDescent="0.25">
      <c r="A7322" s="183">
        <v>35621.495830743101</v>
      </c>
      <c r="B7322" s="183">
        <v>-0.19571487958617301</v>
      </c>
      <c r="C7322" s="183">
        <v>-7.1985442154399906E-2</v>
      </c>
      <c r="D7322" s="183">
        <v>-0.16721046065915199</v>
      </c>
      <c r="E7322" s="183">
        <v>-0.33965426522415398</v>
      </c>
    </row>
    <row r="7323" spans="1:5" x14ac:dyDescent="0.25">
      <c r="A7323" s="183">
        <v>35622.951290394398</v>
      </c>
      <c r="B7323" s="183">
        <v>0.26135847891988201</v>
      </c>
      <c r="C7323" s="183">
        <v>-7.1971145414923707E-2</v>
      </c>
      <c r="D7323" s="183">
        <v>-0.16720928004910801</v>
      </c>
      <c r="E7323" s="183">
        <v>-0.33968387086208002</v>
      </c>
    </row>
    <row r="7324" spans="1:5" x14ac:dyDescent="0.25">
      <c r="A7324" s="183">
        <v>35626.370060337103</v>
      </c>
      <c r="B7324" s="183">
        <v>3.8764027269266599</v>
      </c>
      <c r="C7324" s="183">
        <v>-7.1937569109369395E-2</v>
      </c>
      <c r="D7324" s="183">
        <v>-0.167206497389421</v>
      </c>
      <c r="E7324" s="183">
        <v>-0.33975341237426898</v>
      </c>
    </row>
    <row r="7325" spans="1:5" x14ac:dyDescent="0.25">
      <c r="A7325" s="183">
        <v>35627.533788428402</v>
      </c>
      <c r="B7325" s="183">
        <v>-0.119842410391979</v>
      </c>
      <c r="C7325" s="183">
        <v>-7.1926139943139997E-2</v>
      </c>
      <c r="D7325" s="183">
        <v>-0.167205548210037</v>
      </c>
      <c r="E7325" s="183">
        <v>-0.33977712226547002</v>
      </c>
    </row>
    <row r="7326" spans="1:5" x14ac:dyDescent="0.25">
      <c r="A7326" s="183">
        <v>35635.764811208901</v>
      </c>
      <c r="B7326" s="183">
        <v>0.21376351711239699</v>
      </c>
      <c r="C7326" s="183">
        <v>-7.1845351350045397E-2</v>
      </c>
      <c r="D7326" s="183">
        <v>-0.167198834685473</v>
      </c>
      <c r="E7326" s="183">
        <v>-0.33994482179602498</v>
      </c>
    </row>
    <row r="7327" spans="1:5" x14ac:dyDescent="0.25">
      <c r="A7327" s="183">
        <v>35635.872906463803</v>
      </c>
      <c r="B7327" s="183">
        <v>-0.21721678391475299</v>
      </c>
      <c r="C7327" s="183">
        <v>-7.1844290463053906E-2</v>
      </c>
      <c r="D7327" s="183">
        <v>-0.16719874651901201</v>
      </c>
      <c r="E7327" s="183">
        <v>-0.33994702557065698</v>
      </c>
    </row>
    <row r="7328" spans="1:5" x14ac:dyDescent="0.25">
      <c r="A7328" s="183">
        <v>35636.274775254104</v>
      </c>
      <c r="B7328" s="183">
        <v>0.49657792372295201</v>
      </c>
      <c r="C7328" s="183">
        <v>-7.1840346373439501E-2</v>
      </c>
      <c r="D7328" s="183">
        <v>-0.167198418740063</v>
      </c>
      <c r="E7328" s="183">
        <v>-0.33995521974944398</v>
      </c>
    </row>
    <row r="7329" spans="1:5" x14ac:dyDescent="0.25">
      <c r="A7329" s="183">
        <v>35641.468156828298</v>
      </c>
      <c r="B7329" s="183">
        <v>-0.124319002481355</v>
      </c>
      <c r="C7329" s="183">
        <v>-7.1789406023680405E-2</v>
      </c>
      <c r="D7329" s="183">
        <v>-0.167194157956263</v>
      </c>
      <c r="E7329" s="183">
        <v>-0.34006114208489802</v>
      </c>
    </row>
    <row r="7330" spans="1:5" x14ac:dyDescent="0.25">
      <c r="A7330" s="183">
        <v>35641.638975917602</v>
      </c>
      <c r="B7330" s="183">
        <v>-0.27376857917004199</v>
      </c>
      <c r="C7330" s="183">
        <v>-7.1787730994859703E-2</v>
      </c>
      <c r="D7330" s="183">
        <v>-0.16719401749764801</v>
      </c>
      <c r="E7330" s="183">
        <v>-0.340064627344841</v>
      </c>
    </row>
    <row r="7331" spans="1:5" x14ac:dyDescent="0.25">
      <c r="A7331" s="183">
        <v>35645.724288098201</v>
      </c>
      <c r="B7331" s="183">
        <v>-0.45255835304696101</v>
      </c>
      <c r="C7331" s="183">
        <v>-7.1747674293959104E-2</v>
      </c>
      <c r="D7331" s="183">
        <v>-0.16719065828709001</v>
      </c>
      <c r="E7331" s="183">
        <v>-0.34014800483304097</v>
      </c>
    </row>
    <row r="7332" spans="1:5" x14ac:dyDescent="0.25">
      <c r="A7332" s="183">
        <v>35651.649455431703</v>
      </c>
      <c r="B7332" s="183">
        <v>-0.49673269243246698</v>
      </c>
      <c r="C7332" s="183">
        <v>-7.1689614654196404E-2</v>
      </c>
      <c r="D7332" s="183">
        <v>-0.16718578509764001</v>
      </c>
      <c r="E7332" s="183">
        <v>-0.340269013451937</v>
      </c>
    </row>
    <row r="7333" spans="1:5" x14ac:dyDescent="0.25">
      <c r="A7333" s="183">
        <v>35652.6279203905</v>
      </c>
      <c r="B7333" s="183">
        <v>0.69944228385663298</v>
      </c>
      <c r="C7333" s="183">
        <v>-7.1680027442772395E-2</v>
      </c>
      <c r="D7333" s="183">
        <v>-0.16718497583515199</v>
      </c>
      <c r="E7333" s="183">
        <v>-0.34028900568901299</v>
      </c>
    </row>
    <row r="7334" spans="1:5" x14ac:dyDescent="0.25">
      <c r="A7334" s="183">
        <v>35658.8716012449</v>
      </c>
      <c r="B7334" s="183">
        <v>0.16109893296081301</v>
      </c>
      <c r="C7334" s="183">
        <v>-7.1618868529812404E-2</v>
      </c>
      <c r="D7334" s="183">
        <v>-0.16717980564037399</v>
      </c>
      <c r="E7334" s="183">
        <v>-0.34041664195557803</v>
      </c>
    </row>
    <row r="7335" spans="1:5" x14ac:dyDescent="0.25">
      <c r="A7335" s="183">
        <v>35659.388276427198</v>
      </c>
      <c r="B7335" s="183">
        <v>0.21996888933397701</v>
      </c>
      <c r="C7335" s="183">
        <v>-7.1613809736655307E-2</v>
      </c>
      <c r="D7335" s="183">
        <v>-0.16717937597406299</v>
      </c>
      <c r="E7335" s="183">
        <v>-0.34042720988406899</v>
      </c>
    </row>
    <row r="7336" spans="1:5" x14ac:dyDescent="0.25">
      <c r="A7336" s="183">
        <v>35666.001512084396</v>
      </c>
      <c r="B7336" s="183">
        <v>0.324507777802996</v>
      </c>
      <c r="C7336" s="183">
        <v>-7.1549080163123696E-2</v>
      </c>
      <c r="D7336" s="183">
        <v>-0.167173876417163</v>
      </c>
      <c r="E7336" s="183">
        <v>-0.34056252124168401</v>
      </c>
    </row>
    <row r="7337" spans="1:5" x14ac:dyDescent="0.25">
      <c r="A7337" s="183">
        <v>35668.910936921799</v>
      </c>
      <c r="B7337" s="183">
        <v>-1.21530371223428</v>
      </c>
      <c r="C7337" s="183">
        <v>-7.1520615855985695E-2</v>
      </c>
      <c r="D7337" s="183">
        <v>-0.167171456943811</v>
      </c>
      <c r="E7337" s="183">
        <v>-0.34062208441807001</v>
      </c>
    </row>
    <row r="7338" spans="1:5" x14ac:dyDescent="0.25">
      <c r="A7338" s="183">
        <v>35677.402345317503</v>
      </c>
      <c r="B7338" s="183">
        <v>-0.367704490412957</v>
      </c>
      <c r="C7338" s="183">
        <v>-7.1437601037492901E-2</v>
      </c>
      <c r="D7338" s="183">
        <v>-0.16716435368059401</v>
      </c>
      <c r="E7338" s="183">
        <v>-0.34079606262896101</v>
      </c>
    </row>
    <row r="7339" spans="1:5" x14ac:dyDescent="0.25">
      <c r="A7339" s="183">
        <v>35683.877111589703</v>
      </c>
      <c r="B7339" s="183">
        <v>-0.18478265228114599</v>
      </c>
      <c r="C7339" s="183">
        <v>-7.1374311115597305E-2</v>
      </c>
      <c r="D7339" s="183">
        <v>-0.16715890844641501</v>
      </c>
      <c r="E7339" s="183">
        <v>-0.34092885856919097</v>
      </c>
    </row>
    <row r="7340" spans="1:5" x14ac:dyDescent="0.25">
      <c r="A7340" s="183">
        <v>35687.527956718601</v>
      </c>
      <c r="B7340" s="183">
        <v>-1.53756955535433E-2</v>
      </c>
      <c r="C7340" s="183">
        <v>-7.1338652480213399E-2</v>
      </c>
      <c r="D7340" s="183">
        <v>-0.16715583811061599</v>
      </c>
      <c r="E7340" s="183">
        <v>-0.34100377204181498</v>
      </c>
    </row>
    <row r="7341" spans="1:5" x14ac:dyDescent="0.25">
      <c r="A7341" s="183">
        <v>35692.621611974297</v>
      </c>
      <c r="B7341" s="183">
        <v>0.67883439575075999</v>
      </c>
      <c r="C7341" s="183">
        <v>-7.1288920758128094E-2</v>
      </c>
      <c r="D7341" s="183">
        <v>-0.16715152413791901</v>
      </c>
      <c r="E7341" s="183">
        <v>-0.341108370642982</v>
      </c>
    </row>
    <row r="7342" spans="1:5" x14ac:dyDescent="0.25">
      <c r="A7342" s="183">
        <v>35693.666012535599</v>
      </c>
      <c r="B7342" s="183">
        <v>-0.18544226623061799</v>
      </c>
      <c r="C7342" s="183">
        <v>-7.1278726747033602E-2</v>
      </c>
      <c r="D7342" s="183">
        <v>-0.16715063749577999</v>
      </c>
      <c r="E7342" s="183">
        <v>-0.34112982158968502</v>
      </c>
    </row>
    <row r="7343" spans="1:5" x14ac:dyDescent="0.25">
      <c r="A7343" s="183">
        <v>35696.031899463102</v>
      </c>
      <c r="B7343" s="183">
        <v>0.24540984117587</v>
      </c>
      <c r="C7343" s="183">
        <v>-7.12556378262547E-2</v>
      </c>
      <c r="D7343" s="183">
        <v>-0.16714862897996299</v>
      </c>
      <c r="E7343" s="183">
        <v>-0.34117842679987698</v>
      </c>
    </row>
    <row r="7344" spans="1:5" x14ac:dyDescent="0.25">
      <c r="A7344" s="183">
        <v>35704.0177824489</v>
      </c>
      <c r="B7344" s="183">
        <v>-0.37621907027205498</v>
      </c>
      <c r="C7344" s="183">
        <v>-7.1177740112766896E-2</v>
      </c>
      <c r="D7344" s="183">
        <v>-0.16714184937773399</v>
      </c>
      <c r="E7344" s="183">
        <v>-0.341342631600214</v>
      </c>
    </row>
    <row r="7345" spans="1:5" x14ac:dyDescent="0.25">
      <c r="A7345" s="183">
        <v>35707.603479926103</v>
      </c>
      <c r="B7345" s="183">
        <v>-7.0542647440796594E-2</v>
      </c>
      <c r="C7345" s="183">
        <v>-7.1142782442888103E-2</v>
      </c>
      <c r="D7345" s="183">
        <v>-0.167138805305757</v>
      </c>
      <c r="E7345" s="183">
        <v>-0.34141639488540199</v>
      </c>
    </row>
    <row r="7346" spans="1:5" x14ac:dyDescent="0.25">
      <c r="A7346" s="183">
        <v>35719.646735681999</v>
      </c>
      <c r="B7346" s="183">
        <v>0.15781396190439601</v>
      </c>
      <c r="C7346" s="183">
        <v>-7.1025455725831396E-2</v>
      </c>
      <c r="D7346" s="183">
        <v>-0.167128484707387</v>
      </c>
      <c r="E7346" s="183">
        <v>-0.34166438771742702</v>
      </c>
    </row>
    <row r="7347" spans="1:5" x14ac:dyDescent="0.25">
      <c r="A7347" s="183">
        <v>35726.982906587902</v>
      </c>
      <c r="B7347" s="183">
        <v>-1.03327039761747</v>
      </c>
      <c r="C7347" s="183">
        <v>-7.09540506145422E-2</v>
      </c>
      <c r="D7347" s="183">
        <v>-0.16712218109461499</v>
      </c>
      <c r="E7347" s="183">
        <v>-0.34181564158852501</v>
      </c>
    </row>
    <row r="7348" spans="1:5" x14ac:dyDescent="0.25">
      <c r="A7348" s="183">
        <v>35730.390919966798</v>
      </c>
      <c r="B7348" s="183">
        <v>-0.194457335954479</v>
      </c>
      <c r="C7348" s="183">
        <v>-7.0920897831839996E-2</v>
      </c>
      <c r="D7348" s="183">
        <v>-0.167119233613441</v>
      </c>
      <c r="E7348" s="183">
        <v>-0.34188594579578202</v>
      </c>
    </row>
    <row r="7349" spans="1:5" x14ac:dyDescent="0.25">
      <c r="A7349" s="183">
        <v>35737.411133477101</v>
      </c>
      <c r="B7349" s="183">
        <v>-4.31312513510251E-2</v>
      </c>
      <c r="C7349" s="183">
        <v>-7.0852634216969801E-2</v>
      </c>
      <c r="D7349" s="183">
        <v>-0.16711315421707401</v>
      </c>
      <c r="E7349" s="183">
        <v>-0.34203087425237999</v>
      </c>
    </row>
    <row r="7350" spans="1:5" x14ac:dyDescent="0.25">
      <c r="A7350" s="183">
        <v>35743.115482270499</v>
      </c>
      <c r="B7350" s="183">
        <v>-0.202859672974154</v>
      </c>
      <c r="C7350" s="183">
        <v>-7.0797200551852998E-2</v>
      </c>
      <c r="D7350" s="183">
        <v>-0.167108191557926</v>
      </c>
      <c r="E7350" s="183">
        <v>-0.342148721659149</v>
      </c>
    </row>
    <row r="7351" spans="1:5" x14ac:dyDescent="0.25">
      <c r="A7351" s="183">
        <v>35745.224747135297</v>
      </c>
      <c r="B7351" s="183">
        <v>0.22083056026638301</v>
      </c>
      <c r="C7351" s="183">
        <v>-7.0776710727494294E-2</v>
      </c>
      <c r="D7351" s="183">
        <v>-0.16710635117077299</v>
      </c>
      <c r="E7351" s="183">
        <v>-0.34219231494772401</v>
      </c>
    </row>
    <row r="7352" spans="1:5" x14ac:dyDescent="0.25">
      <c r="A7352" s="183">
        <v>35746.201675576798</v>
      </c>
      <c r="B7352" s="183">
        <v>-0.20145981877190999</v>
      </c>
      <c r="C7352" s="183">
        <v>-7.0767222033874394E-2</v>
      </c>
      <c r="D7352" s="183">
        <v>-0.167105498775902</v>
      </c>
      <c r="E7352" s="183">
        <v>-0.34221251368438099</v>
      </c>
    </row>
    <row r="7353" spans="1:5" x14ac:dyDescent="0.25">
      <c r="A7353" s="183">
        <v>35754.3136556264</v>
      </c>
      <c r="B7353" s="183">
        <v>-0.222825802156568</v>
      </c>
      <c r="C7353" s="183">
        <v>-7.0688466469063099E-2</v>
      </c>
      <c r="D7353" s="183">
        <v>-0.16709842086733201</v>
      </c>
      <c r="E7353" s="183">
        <v>-0.342380308908873</v>
      </c>
    </row>
    <row r="7354" spans="1:5" x14ac:dyDescent="0.25">
      <c r="A7354" s="183">
        <v>35758.913711089699</v>
      </c>
      <c r="B7354" s="183">
        <v>-0.55652739277239904</v>
      </c>
      <c r="C7354" s="183">
        <v>-7.0643833505640394E-2</v>
      </c>
      <c r="D7354" s="183">
        <v>-0.16709437120892601</v>
      </c>
      <c r="E7354" s="183">
        <v>-0.34247549898510699</v>
      </c>
    </row>
    <row r="7355" spans="1:5" x14ac:dyDescent="0.25">
      <c r="A7355" s="183">
        <v>35759.397043682897</v>
      </c>
      <c r="B7355" s="183">
        <v>-0.219238329727245</v>
      </c>
      <c r="C7355" s="183">
        <v>-7.0639145209092105E-2</v>
      </c>
      <c r="D7355" s="183">
        <v>-0.16709394497518401</v>
      </c>
      <c r="E7355" s="183">
        <v>-0.34248550677188899</v>
      </c>
    </row>
    <row r="7356" spans="1:5" x14ac:dyDescent="0.25">
      <c r="A7356" s="183">
        <v>35760.925161057501</v>
      </c>
      <c r="B7356" s="183">
        <v>-0.17457874593342901</v>
      </c>
      <c r="C7356" s="183">
        <v>-7.0624322564160194E-2</v>
      </c>
      <c r="D7356" s="183">
        <v>-0.167092597383077</v>
      </c>
      <c r="E7356" s="183">
        <v>-0.34251714839775499</v>
      </c>
    </row>
    <row r="7357" spans="1:5" x14ac:dyDescent="0.25">
      <c r="A7357" s="183">
        <v>35762.803364007297</v>
      </c>
      <c r="B7357" s="183">
        <v>-0.25990216094600199</v>
      </c>
      <c r="C7357" s="183">
        <v>-7.0606108290883096E-2</v>
      </c>
      <c r="D7357" s="183">
        <v>-0.16709094106301101</v>
      </c>
      <c r="E7357" s="183">
        <v>-0.34255604688691799</v>
      </c>
    </row>
    <row r="7358" spans="1:5" x14ac:dyDescent="0.25">
      <c r="A7358" s="183">
        <v>35763.738012947797</v>
      </c>
      <c r="B7358" s="183">
        <v>-0.28808962739486099</v>
      </c>
      <c r="C7358" s="183">
        <v>-7.0597045091142299E-2</v>
      </c>
      <c r="D7358" s="183">
        <v>-0.16709011682951</v>
      </c>
      <c r="E7358" s="183">
        <v>-0.34257540807959502</v>
      </c>
    </row>
    <row r="7359" spans="1:5" x14ac:dyDescent="0.25">
      <c r="A7359" s="183">
        <v>35766.652521251701</v>
      </c>
      <c r="B7359" s="183">
        <v>2.2799642448001499E-2</v>
      </c>
      <c r="C7359" s="183">
        <v>-7.0568790654033597E-2</v>
      </c>
      <c r="D7359" s="183">
        <v>-0.167087546628784</v>
      </c>
      <c r="E7359" s="183">
        <v>-0.34263579114860898</v>
      </c>
    </row>
    <row r="7360" spans="1:5" x14ac:dyDescent="0.25">
      <c r="A7360" s="183">
        <v>35770.138561761603</v>
      </c>
      <c r="B7360" s="183">
        <v>-0.326775401084267</v>
      </c>
      <c r="C7360" s="183">
        <v>-7.0535010646011795E-2</v>
      </c>
      <c r="D7360" s="183">
        <v>-0.167084472414228</v>
      </c>
      <c r="E7360" s="183">
        <v>-0.34270804244386099</v>
      </c>
    </row>
    <row r="7361" spans="1:5" x14ac:dyDescent="0.25">
      <c r="A7361" s="183">
        <v>35775.939445904398</v>
      </c>
      <c r="B7361" s="183">
        <v>-0.17733274407794</v>
      </c>
      <c r="C7361" s="183">
        <v>-7.0478807360203496E-2</v>
      </c>
      <c r="D7361" s="183">
        <v>-0.16707935682179201</v>
      </c>
      <c r="E7361" s="183">
        <v>-0.34282833432092402</v>
      </c>
    </row>
    <row r="7362" spans="1:5" x14ac:dyDescent="0.25">
      <c r="A7362" s="183">
        <v>35776.237455540097</v>
      </c>
      <c r="B7362" s="183">
        <v>-0.24164864221617499</v>
      </c>
      <c r="C7362" s="183">
        <v>-7.0475921235459899E-2</v>
      </c>
      <c r="D7362" s="183">
        <v>-0.16707909401774301</v>
      </c>
      <c r="E7362" s="183">
        <v>-0.34283451622910999</v>
      </c>
    </row>
    <row r="7363" spans="1:5" x14ac:dyDescent="0.25">
      <c r="A7363" s="183">
        <v>35776.860863670503</v>
      </c>
      <c r="B7363" s="183">
        <v>-0.183772600871146</v>
      </c>
      <c r="C7363" s="183">
        <v>-7.0469884001393299E-2</v>
      </c>
      <c r="D7363" s="183">
        <v>-0.167078542926372</v>
      </c>
      <c r="E7363" s="183">
        <v>-0.34284744819963398</v>
      </c>
    </row>
    <row r="7364" spans="1:5" x14ac:dyDescent="0.25">
      <c r="A7364" s="183">
        <v>35777.146695532203</v>
      </c>
      <c r="B7364" s="183">
        <v>-0.917639324617325</v>
      </c>
      <c r="C7364" s="183">
        <v>-7.0467116556142295E-2</v>
      </c>
      <c r="D7364" s="183">
        <v>-0.16707828923936799</v>
      </c>
      <c r="E7364" s="183">
        <v>-0.342853377492228</v>
      </c>
    </row>
    <row r="7365" spans="1:5" x14ac:dyDescent="0.25">
      <c r="A7365" s="183">
        <v>35778.880935719499</v>
      </c>
      <c r="B7365" s="183">
        <v>-0.18464724326163801</v>
      </c>
      <c r="C7365" s="183">
        <v>-7.0450325514229806E-2</v>
      </c>
      <c r="D7365" s="183">
        <v>-0.167076750033087</v>
      </c>
      <c r="E7365" s="183">
        <v>-0.342889369849328</v>
      </c>
    </row>
    <row r="7366" spans="1:5" x14ac:dyDescent="0.25">
      <c r="A7366" s="183">
        <v>35780.886589781599</v>
      </c>
      <c r="B7366" s="183">
        <v>-1.8981974507092901E-2</v>
      </c>
      <c r="C7366" s="183">
        <v>-7.0430906623082296E-2</v>
      </c>
      <c r="D7366" s="183">
        <v>-0.167074965224557</v>
      </c>
      <c r="E7366" s="183">
        <v>-0.34293099512001202</v>
      </c>
    </row>
    <row r="7367" spans="1:5" x14ac:dyDescent="0.25">
      <c r="A7367" s="183">
        <v>35783.984776549602</v>
      </c>
      <c r="B7367" s="183">
        <v>0.39995631588318797</v>
      </c>
      <c r="C7367" s="183">
        <v>-7.0400920805036196E-2</v>
      </c>
      <c r="D7367" s="183">
        <v>-0.16707220818371099</v>
      </c>
      <c r="E7367" s="183">
        <v>-0.34299529477431401</v>
      </c>
    </row>
    <row r="7368" spans="1:5" x14ac:dyDescent="0.25">
      <c r="A7368" s="183">
        <v>35784.416902555597</v>
      </c>
      <c r="B7368" s="183">
        <v>-0.12651791455318101</v>
      </c>
      <c r="C7368" s="183">
        <v>-7.0396738533475098E-2</v>
      </c>
      <c r="D7368" s="183">
        <v>-0.16707182363973799</v>
      </c>
      <c r="E7368" s="183">
        <v>-0.34300426668609102</v>
      </c>
    </row>
    <row r="7369" spans="1:5" x14ac:dyDescent="0.25">
      <c r="A7369" s="183">
        <v>35786.647539996302</v>
      </c>
      <c r="B7369" s="183">
        <v>-0.85213444721652398</v>
      </c>
      <c r="C7369" s="183">
        <v>-7.0375160408165702E-2</v>
      </c>
      <c r="D7369" s="183">
        <v>-0.167069837134806</v>
      </c>
      <c r="E7369" s="183">
        <v>-0.34305058650185399</v>
      </c>
    </row>
    <row r="7370" spans="1:5" x14ac:dyDescent="0.25">
      <c r="A7370" s="183">
        <v>35795.308941853698</v>
      </c>
      <c r="B7370" s="183">
        <v>-0.19184748218599201</v>
      </c>
      <c r="C7370" s="183">
        <v>-7.0291392933837002E-2</v>
      </c>
      <c r="D7370" s="183">
        <v>-0.16706209483034101</v>
      </c>
      <c r="E7370" s="183">
        <v>-0.34323054950689502</v>
      </c>
    </row>
    <row r="7371" spans="1:5" x14ac:dyDescent="0.25">
      <c r="A7371" s="183">
        <v>35795.466821918701</v>
      </c>
      <c r="B7371" s="183">
        <v>3.8501993088724297E-2</v>
      </c>
      <c r="C7371" s="183">
        <v>-7.0289866751007596E-2</v>
      </c>
      <c r="D7371" s="183">
        <v>-0.167061953291372</v>
      </c>
      <c r="E7371" s="183">
        <v>-0.34323383140830699</v>
      </c>
    </row>
    <row r="7372" spans="1:5" x14ac:dyDescent="0.25">
      <c r="A7372" s="183">
        <v>35797.355654995801</v>
      </c>
      <c r="B7372" s="183">
        <v>1.9011639641397501E-2</v>
      </c>
      <c r="C7372" s="183">
        <v>-7.0271609614996705E-2</v>
      </c>
      <c r="D7372" s="183">
        <v>-0.16706025838639199</v>
      </c>
      <c r="E7372" s="183">
        <v>-0.34327309995018201</v>
      </c>
    </row>
    <row r="7373" spans="1:5" x14ac:dyDescent="0.25">
      <c r="A7373" s="183">
        <v>35797.498219651301</v>
      </c>
      <c r="B7373" s="183">
        <v>-0.45483677149343898</v>
      </c>
      <c r="C7373" s="183">
        <v>-7.0270232025368098E-2</v>
      </c>
      <c r="D7373" s="183">
        <v>-0.16706012992518399</v>
      </c>
      <c r="E7373" s="183">
        <v>-0.34327606402199501</v>
      </c>
    </row>
    <row r="7374" spans="1:5" x14ac:dyDescent="0.25">
      <c r="A7374" s="183">
        <v>35800.612550087601</v>
      </c>
      <c r="B7374" s="183">
        <v>-0.32097591170023898</v>
      </c>
      <c r="C7374" s="183">
        <v>-7.0240138526428506E-2</v>
      </c>
      <c r="D7374" s="183">
        <v>-0.167057323685111</v>
      </c>
      <c r="E7374" s="183">
        <v>-0.34334082857677001</v>
      </c>
    </row>
    <row r="7375" spans="1:5" x14ac:dyDescent="0.25">
      <c r="A7375" s="183">
        <v>35801.340188515998</v>
      </c>
      <c r="B7375" s="183">
        <v>-0.32755456536841498</v>
      </c>
      <c r="C7375" s="183">
        <v>-7.0233107420796304E-2</v>
      </c>
      <c r="D7375" s="183">
        <v>-0.167056668029535</v>
      </c>
      <c r="E7375" s="183">
        <v>-0.34335596369378302</v>
      </c>
    </row>
    <row r="7376" spans="1:5" x14ac:dyDescent="0.25">
      <c r="A7376" s="183">
        <v>35809.2211642568</v>
      </c>
      <c r="B7376" s="183">
        <v>1.0330105284584801</v>
      </c>
      <c r="C7376" s="183">
        <v>-7.0156998245019794E-2</v>
      </c>
      <c r="D7376" s="183">
        <v>-0.16704956669254101</v>
      </c>
      <c r="E7376" s="183">
        <v>-0.34351997698940301</v>
      </c>
    </row>
    <row r="7377" spans="1:5" x14ac:dyDescent="0.25">
      <c r="A7377" s="183">
        <v>35810.198063394499</v>
      </c>
      <c r="B7377" s="183">
        <v>-0.148165808388001</v>
      </c>
      <c r="C7377" s="183">
        <v>-7.0147568086521603E-2</v>
      </c>
      <c r="D7377" s="183">
        <v>-0.16704868643478901</v>
      </c>
      <c r="E7377" s="183">
        <v>-0.34354031541561397</v>
      </c>
    </row>
    <row r="7378" spans="1:5" x14ac:dyDescent="0.25">
      <c r="A7378" s="183">
        <v>35813.917054662401</v>
      </c>
      <c r="B7378" s="183">
        <v>-0.48531143529050302</v>
      </c>
      <c r="C7378" s="183">
        <v>-7.01116763320144E-2</v>
      </c>
      <c r="D7378" s="183">
        <v>-0.16704533535097099</v>
      </c>
      <c r="E7378" s="183">
        <v>-0.34361774880757301</v>
      </c>
    </row>
    <row r="7379" spans="1:5" x14ac:dyDescent="0.25">
      <c r="A7379" s="183">
        <v>35814.144395302603</v>
      </c>
      <c r="B7379" s="183">
        <v>0.23878761555029501</v>
      </c>
      <c r="C7379" s="183">
        <v>-7.01094832977152E-2</v>
      </c>
      <c r="D7379" s="183">
        <v>-0.167045130500385</v>
      </c>
      <c r="E7379" s="183">
        <v>-0.34362248595825301</v>
      </c>
    </row>
    <row r="7380" spans="1:5" x14ac:dyDescent="0.25">
      <c r="A7380" s="183">
        <v>35815.423442736697</v>
      </c>
      <c r="B7380" s="183">
        <v>-0.19209055806123099</v>
      </c>
      <c r="C7380" s="183">
        <v>-7.0097145007074202E-2</v>
      </c>
      <c r="D7380" s="183">
        <v>-0.167043972266646</v>
      </c>
      <c r="E7380" s="183">
        <v>-0.34364913777209999</v>
      </c>
    </row>
    <row r="7381" spans="1:5" x14ac:dyDescent="0.25">
      <c r="A7381" s="183">
        <v>35817.569015222303</v>
      </c>
      <c r="B7381" s="183">
        <v>-0.32186562500301502</v>
      </c>
      <c r="C7381" s="183">
        <v>-7.0076447809916897E-2</v>
      </c>
      <c r="D7381" s="183">
        <v>-0.16704202757327699</v>
      </c>
      <c r="E7381" s="183">
        <v>-0.34369384557335397</v>
      </c>
    </row>
    <row r="7382" spans="1:5" x14ac:dyDescent="0.25">
      <c r="A7382" s="183">
        <v>35819.654340365203</v>
      </c>
      <c r="B7382" s="183">
        <v>0.26146779157056899</v>
      </c>
      <c r="C7382" s="183">
        <v>-7.0056331786846296E-2</v>
      </c>
      <c r="D7382" s="183">
        <v>-0.16704013361956599</v>
      </c>
      <c r="E7382" s="183">
        <v>-0.343737297986482</v>
      </c>
    </row>
    <row r="7383" spans="1:5" x14ac:dyDescent="0.25">
      <c r="A7383" s="183">
        <v>35823.773458050702</v>
      </c>
      <c r="B7383" s="183">
        <v>4.9139093180738898E-2</v>
      </c>
      <c r="C7383" s="183">
        <v>-7.00166160724804E-2</v>
      </c>
      <c r="D7383" s="183">
        <v>-0.167036391366365</v>
      </c>
      <c r="E7383" s="183">
        <v>-0.343823148061767</v>
      </c>
    </row>
    <row r="7384" spans="1:5" x14ac:dyDescent="0.25">
      <c r="A7384" s="183">
        <v>35831.551270401302</v>
      </c>
      <c r="B7384" s="183">
        <v>0.21797456775971599</v>
      </c>
      <c r="C7384" s="183">
        <v>-6.9941667865809104E-2</v>
      </c>
      <c r="D7384" s="183">
        <v>-0.167029281597805</v>
      </c>
      <c r="E7384" s="183">
        <v>-0.34398537327039203</v>
      </c>
    </row>
    <row r="7385" spans="1:5" x14ac:dyDescent="0.25">
      <c r="A7385" s="183">
        <v>35834.765908851397</v>
      </c>
      <c r="B7385" s="183">
        <v>-8.1974848064525499E-2</v>
      </c>
      <c r="C7385" s="183">
        <v>-6.9910707914182996E-2</v>
      </c>
      <c r="D7385" s="183">
        <v>-0.167026342116782</v>
      </c>
      <c r="E7385" s="183">
        <v>-0.34405246615365898</v>
      </c>
    </row>
    <row r="7386" spans="1:5" x14ac:dyDescent="0.25">
      <c r="A7386" s="183">
        <v>35835.716126268497</v>
      </c>
      <c r="B7386" s="183">
        <v>-0.46148687640826802</v>
      </c>
      <c r="C7386" s="183">
        <v>-6.9901558323384697E-2</v>
      </c>
      <c r="D7386" s="183">
        <v>-0.16702547323335701</v>
      </c>
      <c r="E7386" s="183">
        <v>-0.34407229950216101</v>
      </c>
    </row>
    <row r="7387" spans="1:5" x14ac:dyDescent="0.25">
      <c r="A7387" s="183">
        <v>35837.111542608203</v>
      </c>
      <c r="B7387" s="183">
        <v>-0.94506254562478598</v>
      </c>
      <c r="C7387" s="183">
        <v>-6.9888123535079102E-2</v>
      </c>
      <c r="D7387" s="183">
        <v>-0.16702419725787401</v>
      </c>
      <c r="E7387" s="183">
        <v>-0.34410142523493897</v>
      </c>
    </row>
    <row r="7388" spans="1:5" x14ac:dyDescent="0.25">
      <c r="A7388" s="183">
        <v>35837.169060604501</v>
      </c>
      <c r="B7388" s="183">
        <v>-0.38039662241942102</v>
      </c>
      <c r="C7388" s="183">
        <v>-6.9887569763361496E-2</v>
      </c>
      <c r="D7388" s="183">
        <v>-0.167024144663138</v>
      </c>
      <c r="E7388" s="183">
        <v>-0.34410262618238202</v>
      </c>
    </row>
    <row r="7389" spans="1:5" x14ac:dyDescent="0.25">
      <c r="A7389" s="183">
        <v>35838.739981230799</v>
      </c>
      <c r="B7389" s="183">
        <v>-1.19080582635566</v>
      </c>
      <c r="C7389" s="183">
        <v>-6.9872448271152507E-2</v>
      </c>
      <c r="D7389" s="183">
        <v>-0.16702270820568199</v>
      </c>
      <c r="E7389" s="183">
        <v>-0.34413542623162302</v>
      </c>
    </row>
    <row r="7390" spans="1:5" x14ac:dyDescent="0.25">
      <c r="A7390" s="183">
        <v>35844.300350842903</v>
      </c>
      <c r="B7390" s="183">
        <v>0.12122453821044001</v>
      </c>
      <c r="C7390" s="183">
        <v>-6.9818940344579306E-2</v>
      </c>
      <c r="D7390" s="183">
        <v>-0.167017609850559</v>
      </c>
      <c r="E7390" s="183">
        <v>-0.34425159892583501</v>
      </c>
    </row>
    <row r="7391" spans="1:5" x14ac:dyDescent="0.25">
      <c r="A7391" s="183">
        <v>35847.590563671802</v>
      </c>
      <c r="B7391" s="183">
        <v>-7.2188276568208004E-2</v>
      </c>
      <c r="C7391" s="183">
        <v>-6.9787293561538205E-2</v>
      </c>
      <c r="D7391" s="183">
        <v>-0.16701458269036801</v>
      </c>
      <c r="E7391" s="183">
        <v>-0.34432034206991702</v>
      </c>
    </row>
    <row r="7392" spans="1:5" x14ac:dyDescent="0.25">
      <c r="A7392" s="183">
        <v>35849.966469578001</v>
      </c>
      <c r="B7392" s="183">
        <v>-0.17526401746093001</v>
      </c>
      <c r="C7392" s="183">
        <v>-6.9764445966031194E-2</v>
      </c>
      <c r="D7392" s="183">
        <v>-0.16701239189040201</v>
      </c>
      <c r="E7392" s="183">
        <v>-0.34436998239731298</v>
      </c>
    </row>
    <row r="7393" spans="1:5" x14ac:dyDescent="0.25">
      <c r="A7393" s="183">
        <v>35857.719698888701</v>
      </c>
      <c r="B7393" s="183">
        <v>-5.26882818201235E-2</v>
      </c>
      <c r="C7393" s="183">
        <v>-6.9689928494533496E-2</v>
      </c>
      <c r="D7393" s="183">
        <v>-0.167005211206218</v>
      </c>
      <c r="E7393" s="183">
        <v>-0.344532136994319</v>
      </c>
    </row>
    <row r="7394" spans="1:5" x14ac:dyDescent="0.25">
      <c r="A7394" s="183">
        <v>35863.917590567798</v>
      </c>
      <c r="B7394" s="183">
        <v>0.120528994332569</v>
      </c>
      <c r="C7394" s="183">
        <v>-6.9630401160869104E-2</v>
      </c>
      <c r="D7394" s="183">
        <v>-0.16699945858791099</v>
      </c>
      <c r="E7394" s="183">
        <v>-0.34466182312827398</v>
      </c>
    </row>
    <row r="7395" spans="1:5" x14ac:dyDescent="0.25">
      <c r="A7395" s="183">
        <v>35866.328678397098</v>
      </c>
      <c r="B7395" s="183">
        <v>-0.18166375825520201</v>
      </c>
      <c r="C7395" s="183">
        <v>-6.9607253986354797E-2</v>
      </c>
      <c r="D7395" s="183">
        <v>-0.166997220719179</v>
      </c>
      <c r="E7395" s="183">
        <v>-0.34471231129748298</v>
      </c>
    </row>
    <row r="7396" spans="1:5" x14ac:dyDescent="0.25">
      <c r="A7396" s="183">
        <v>35870.8921590229</v>
      </c>
      <c r="B7396" s="183">
        <v>-1.0418064477781199</v>
      </c>
      <c r="C7396" s="183">
        <v>-6.9563458540349593E-2</v>
      </c>
      <c r="D7396" s="183">
        <v>-0.16699297845772301</v>
      </c>
      <c r="E7396" s="183">
        <v>-0.34480787056297502</v>
      </c>
    </row>
    <row r="7397" spans="1:5" x14ac:dyDescent="0.25">
      <c r="A7397" s="183">
        <v>35873.247128012197</v>
      </c>
      <c r="B7397" s="183">
        <v>-0.18577480994961301</v>
      </c>
      <c r="C7397" s="183">
        <v>-6.9540865914262603E-2</v>
      </c>
      <c r="D7397" s="183">
        <v>-0.166990778647263</v>
      </c>
      <c r="E7397" s="183">
        <v>-0.344857197234818</v>
      </c>
    </row>
    <row r="7398" spans="1:5" x14ac:dyDescent="0.25">
      <c r="A7398" s="183">
        <v>35873.569915441403</v>
      </c>
      <c r="B7398" s="183">
        <v>-2.2208396281847298</v>
      </c>
      <c r="C7398" s="183">
        <v>-6.9537769639179806E-2</v>
      </c>
      <c r="D7398" s="183">
        <v>-0.16699047712687501</v>
      </c>
      <c r="E7398" s="183">
        <v>-0.34486396016739901</v>
      </c>
    </row>
    <row r="7399" spans="1:5" x14ac:dyDescent="0.25">
      <c r="A7399" s="183">
        <v>35874.0190165803</v>
      </c>
      <c r="B7399" s="183">
        <v>0.63992012240947604</v>
      </c>
      <c r="C7399" s="183">
        <v>-6.9533461896055096E-2</v>
      </c>
      <c r="D7399" s="183">
        <v>-0.166990057615031</v>
      </c>
      <c r="E7399" s="183">
        <v>-0.344873369659777</v>
      </c>
    </row>
    <row r="7400" spans="1:5" x14ac:dyDescent="0.25">
      <c r="A7400" s="183">
        <v>35876.281592521802</v>
      </c>
      <c r="B7400" s="183">
        <v>-0.88798744884992498</v>
      </c>
      <c r="C7400" s="183">
        <v>-6.9511764205778398E-2</v>
      </c>
      <c r="D7400" s="183">
        <v>-0.166987944110249</v>
      </c>
      <c r="E7400" s="183">
        <v>-0.344920781890658</v>
      </c>
    </row>
    <row r="7401" spans="1:5" x14ac:dyDescent="0.25">
      <c r="A7401" s="183">
        <v>35876.422101911303</v>
      </c>
      <c r="B7401" s="183">
        <v>-0.18752760057790799</v>
      </c>
      <c r="C7401" s="183">
        <v>-6.9510416748690601E-2</v>
      </c>
      <c r="D7401" s="183">
        <v>-0.166987812858404</v>
      </c>
      <c r="E7401" s="183">
        <v>-0.34492372659327802</v>
      </c>
    </row>
    <row r="7402" spans="1:5" x14ac:dyDescent="0.25">
      <c r="A7402" s="183">
        <v>35878.414193931298</v>
      </c>
      <c r="B7402" s="183">
        <v>1.4231259269267</v>
      </c>
      <c r="C7402" s="183">
        <v>-6.9491314407486598E-2</v>
      </c>
      <c r="D7402" s="183">
        <v>-0.166985948903901</v>
      </c>
      <c r="E7402" s="183">
        <v>-0.34496547969528502</v>
      </c>
    </row>
    <row r="7403" spans="1:5" x14ac:dyDescent="0.25">
      <c r="A7403" s="183">
        <v>35886.3635409934</v>
      </c>
      <c r="B7403" s="183">
        <v>-0.33051857305961302</v>
      </c>
      <c r="C7403" s="183">
        <v>-6.9415130648264101E-2</v>
      </c>
      <c r="D7403" s="183">
        <v>-0.166978480156977</v>
      </c>
      <c r="E7403" s="183">
        <v>-0.34513217033438698</v>
      </c>
    </row>
    <row r="7404" spans="1:5" x14ac:dyDescent="0.25">
      <c r="A7404" s="183">
        <v>35892.034969044202</v>
      </c>
      <c r="B7404" s="183">
        <v>0.26809952755073602</v>
      </c>
      <c r="C7404" s="183">
        <v>-6.9360815745409699E-2</v>
      </c>
      <c r="D7404" s="183">
        <v>-0.16697315161106199</v>
      </c>
      <c r="E7404" s="183">
        <v>-0.34525116955101998</v>
      </c>
    </row>
    <row r="7405" spans="1:5" x14ac:dyDescent="0.25">
      <c r="A7405" s="183">
        <v>35894.075533715899</v>
      </c>
      <c r="B7405" s="183">
        <v>0.17663876287550301</v>
      </c>
      <c r="C7405" s="183">
        <v>-6.9341280572342304E-2</v>
      </c>
      <c r="D7405" s="183">
        <v>-0.16697122386965799</v>
      </c>
      <c r="E7405" s="183">
        <v>-0.34529400165936902</v>
      </c>
    </row>
    <row r="7406" spans="1:5" x14ac:dyDescent="0.25">
      <c r="A7406" s="183">
        <v>35896.594786873196</v>
      </c>
      <c r="B7406" s="183">
        <v>0.17072242634548199</v>
      </c>
      <c r="C7406" s="183">
        <v>-6.9317168772286802E-2</v>
      </c>
      <c r="D7406" s="183">
        <v>-0.166968842120331</v>
      </c>
      <c r="E7406" s="183">
        <v>-0.34534689534979401</v>
      </c>
    </row>
    <row r="7407" spans="1:5" x14ac:dyDescent="0.25">
      <c r="A7407" s="183">
        <v>35905.520828870503</v>
      </c>
      <c r="B7407" s="183">
        <v>-0.17440626436576701</v>
      </c>
      <c r="C7407" s="183">
        <v>-6.9231787398760403E-2</v>
      </c>
      <c r="D7407" s="183">
        <v>-0.16696039223255499</v>
      </c>
      <c r="E7407" s="183">
        <v>-0.34553438370687201</v>
      </c>
    </row>
    <row r="7408" spans="1:5" x14ac:dyDescent="0.25">
      <c r="A7408" s="183">
        <v>35906.722404747103</v>
      </c>
      <c r="B7408" s="183">
        <v>9.7150326966044503E-2</v>
      </c>
      <c r="C7408" s="183">
        <v>-6.9220299766693097E-2</v>
      </c>
      <c r="D7408" s="183">
        <v>-0.16695925058851299</v>
      </c>
      <c r="E7408" s="183">
        <v>-0.34555963205795998</v>
      </c>
    </row>
    <row r="7409" spans="1:5" x14ac:dyDescent="0.25">
      <c r="A7409" s="183">
        <v>35909.252785977304</v>
      </c>
      <c r="B7409" s="183">
        <v>-0.18445208332080701</v>
      </c>
      <c r="C7409" s="183">
        <v>-6.9196112753543801E-2</v>
      </c>
      <c r="D7409" s="183">
        <v>-0.166956839873102</v>
      </c>
      <c r="E7409" s="183">
        <v>-0.34561281149414103</v>
      </c>
    </row>
    <row r="7410" spans="1:5" x14ac:dyDescent="0.25">
      <c r="A7410" s="183">
        <v>35910.753225602297</v>
      </c>
      <c r="B7410" s="183">
        <v>-7.0937180562913302E-2</v>
      </c>
      <c r="C7410" s="183">
        <v>-6.9181773549374798E-2</v>
      </c>
      <c r="D7410" s="183">
        <v>-0.16695541039169201</v>
      </c>
      <c r="E7410" s="183">
        <v>-0.34564435238124902</v>
      </c>
    </row>
    <row r="7411" spans="1:5" x14ac:dyDescent="0.25">
      <c r="A7411" s="183">
        <v>35910.880530670402</v>
      </c>
      <c r="B7411" s="183">
        <v>0.41982885083649002</v>
      </c>
      <c r="C7411" s="183">
        <v>-6.9180557058100806E-2</v>
      </c>
      <c r="D7411" s="183">
        <v>-0.16695528910708601</v>
      </c>
      <c r="E7411" s="183">
        <v>-0.34564702847345302</v>
      </c>
    </row>
    <row r="7412" spans="1:5" x14ac:dyDescent="0.25">
      <c r="A7412" s="183">
        <v>35911.192245851496</v>
      </c>
      <c r="B7412" s="183">
        <v>-0.247498675613989</v>
      </c>
      <c r="C7412" s="183">
        <v>-6.9177578395875003E-2</v>
      </c>
      <c r="D7412" s="183">
        <v>-0.16695499213341999</v>
      </c>
      <c r="E7412" s="183">
        <v>-0.34565358180514899</v>
      </c>
    </row>
    <row r="7413" spans="1:5" x14ac:dyDescent="0.25">
      <c r="A7413" s="183">
        <v>35911.401336471703</v>
      </c>
      <c r="B7413" s="183">
        <v>0.38450319443730202</v>
      </c>
      <c r="C7413" s="183">
        <v>-6.91755804518525E-2</v>
      </c>
      <c r="D7413" s="183">
        <v>-0.16695479293103299</v>
      </c>
      <c r="E7413" s="183">
        <v>-0.345657977613478</v>
      </c>
    </row>
    <row r="7414" spans="1:5" x14ac:dyDescent="0.25">
      <c r="A7414" s="183">
        <v>35917.430067229703</v>
      </c>
      <c r="B7414" s="183">
        <v>-0.25637810751860701</v>
      </c>
      <c r="C7414" s="183">
        <v>-6.9117991979777901E-2</v>
      </c>
      <c r="D7414" s="183">
        <v>-0.166949049308699</v>
      </c>
      <c r="E7414" s="183">
        <v>-0.34578475905831701</v>
      </c>
    </row>
    <row r="7415" spans="1:5" x14ac:dyDescent="0.25">
      <c r="A7415" s="183">
        <v>35921.651056948103</v>
      </c>
      <c r="B7415" s="183">
        <v>-0.44376597752357999</v>
      </c>
      <c r="C7415" s="183">
        <v>-6.9077693263322304E-2</v>
      </c>
      <c r="D7415" s="183">
        <v>-0.16694500976127999</v>
      </c>
      <c r="E7415" s="183">
        <v>-0.345873563186745</v>
      </c>
    </row>
    <row r="7416" spans="1:5" x14ac:dyDescent="0.25">
      <c r="A7416" s="183">
        <v>35922.518810241498</v>
      </c>
      <c r="B7416" s="183">
        <v>0.11842156527235299</v>
      </c>
      <c r="C7416" s="183">
        <v>-6.9069410399057299E-2</v>
      </c>
      <c r="D7416" s="183">
        <v>-0.16694417810437601</v>
      </c>
      <c r="E7416" s="183">
        <v>-0.34589182378229699</v>
      </c>
    </row>
    <row r="7417" spans="1:5" x14ac:dyDescent="0.25">
      <c r="A7417" s="183">
        <v>35923.251654257801</v>
      </c>
      <c r="B7417" s="183">
        <v>-0.46021456199024602</v>
      </c>
      <c r="C7417" s="183">
        <v>-6.9062417836701695E-2</v>
      </c>
      <c r="D7417" s="183">
        <v>-0.16694347574485599</v>
      </c>
      <c r="E7417" s="183">
        <v>-0.34590724626728298</v>
      </c>
    </row>
    <row r="7418" spans="1:5" x14ac:dyDescent="0.25">
      <c r="A7418" s="183">
        <v>35930.035711126198</v>
      </c>
      <c r="B7418" s="183">
        <v>-0.13613169831001601</v>
      </c>
      <c r="C7418" s="183">
        <v>-6.8997694767564496E-2</v>
      </c>
      <c r="D7418" s="183">
        <v>-0.166936973887959</v>
      </c>
      <c r="E7418" s="183">
        <v>-0.34605006206537198</v>
      </c>
    </row>
    <row r="7419" spans="1:5" x14ac:dyDescent="0.25">
      <c r="A7419" s="183">
        <v>35931.594951253399</v>
      </c>
      <c r="B7419" s="183">
        <v>-0.87534121317126601</v>
      </c>
      <c r="C7419" s="183">
        <v>-6.8982825615162405E-2</v>
      </c>
      <c r="D7419" s="183">
        <v>-0.166935472476998</v>
      </c>
      <c r="E7419" s="183">
        <v>-0.34608289754390897</v>
      </c>
    </row>
    <row r="7420" spans="1:5" x14ac:dyDescent="0.25">
      <c r="A7420" s="183">
        <v>35932.1916837639</v>
      </c>
      <c r="B7420" s="183">
        <v>2.40458932333487E-2</v>
      </c>
      <c r="C7420" s="183">
        <v>-6.8977135082647703E-2</v>
      </c>
      <c r="D7420" s="183">
        <v>-0.166934897876128</v>
      </c>
      <c r="E7420" s="183">
        <v>-0.34609546677741798</v>
      </c>
    </row>
    <row r="7421" spans="1:5" x14ac:dyDescent="0.25">
      <c r="A7421" s="183">
        <v>35936.012390939599</v>
      </c>
      <c r="B7421" s="183">
        <v>-0.33401305424106698</v>
      </c>
      <c r="C7421" s="183">
        <v>-6.8940712773990206E-2</v>
      </c>
      <c r="D7421" s="183">
        <v>-0.166931218871507</v>
      </c>
      <c r="E7421" s="183">
        <v>-0.34617594788130102</v>
      </c>
    </row>
    <row r="7422" spans="1:5" x14ac:dyDescent="0.25">
      <c r="A7422" s="183">
        <v>35938.794652166798</v>
      </c>
      <c r="B7422" s="183">
        <v>0.28557724982478699</v>
      </c>
      <c r="C7422" s="183">
        <v>-6.8914198532307694E-2</v>
      </c>
      <c r="D7422" s="183">
        <v>-0.16692853570152399</v>
      </c>
      <c r="E7422" s="183">
        <v>-0.34623457516335499</v>
      </c>
    </row>
    <row r="7423" spans="1:5" x14ac:dyDescent="0.25">
      <c r="A7423" s="183">
        <v>35942.0553686364</v>
      </c>
      <c r="B7423" s="183">
        <v>-0.18438865811045699</v>
      </c>
      <c r="C7423" s="183">
        <v>-6.8883134769478105E-2</v>
      </c>
      <c r="D7423" s="183">
        <v>-0.16692538365183901</v>
      </c>
      <c r="E7423" s="183">
        <v>-0.34630329631300799</v>
      </c>
    </row>
    <row r="7424" spans="1:5" x14ac:dyDescent="0.25">
      <c r="A7424" s="183">
        <v>35943.315990915398</v>
      </c>
      <c r="B7424" s="183">
        <v>-0.45518166395360798</v>
      </c>
      <c r="C7424" s="183">
        <v>-6.8871128067086798E-2</v>
      </c>
      <c r="D7424" s="183">
        <v>-0.16692416128533599</v>
      </c>
      <c r="E7424" s="183">
        <v>-0.34632986869142202</v>
      </c>
    </row>
    <row r="7425" spans="1:5" x14ac:dyDescent="0.25">
      <c r="A7425" s="183">
        <v>35948.050696952501</v>
      </c>
      <c r="B7425" s="183">
        <v>-0.94663767206339999</v>
      </c>
      <c r="C7425" s="183">
        <v>-6.8826046826128098E-2</v>
      </c>
      <c r="D7425" s="183">
        <v>-0.16691957026219001</v>
      </c>
      <c r="E7425" s="183">
        <v>-0.34642969968264897</v>
      </c>
    </row>
    <row r="7426" spans="1:5" x14ac:dyDescent="0.25">
      <c r="A7426" s="183">
        <v>35951.374719155901</v>
      </c>
      <c r="B7426" s="183">
        <v>-0.903016729586403</v>
      </c>
      <c r="C7426" s="183">
        <v>-6.8794410679745996E-2</v>
      </c>
      <c r="D7426" s="183">
        <v>-0.16691634711322301</v>
      </c>
      <c r="E7426" s="183">
        <v>-0.34649980979619199</v>
      </c>
    </row>
    <row r="7427" spans="1:5" x14ac:dyDescent="0.25">
      <c r="A7427" s="183">
        <v>35960.177135697297</v>
      </c>
      <c r="B7427" s="183">
        <v>-0.53201791489055905</v>
      </c>
      <c r="C7427" s="183">
        <v>-6.8710687331102999E-2</v>
      </c>
      <c r="D7427" s="183">
        <v>-0.16690776439573901</v>
      </c>
      <c r="E7427" s="183">
        <v>-0.346685574295578</v>
      </c>
    </row>
    <row r="7428" spans="1:5" x14ac:dyDescent="0.25">
      <c r="A7428" s="183">
        <v>35962.031643935203</v>
      </c>
      <c r="B7428" s="183">
        <v>-0.156679166955243</v>
      </c>
      <c r="C7428" s="183">
        <v>-6.8693058263186293E-2</v>
      </c>
      <c r="D7428" s="183">
        <v>-0.16690595149145801</v>
      </c>
      <c r="E7428" s="183">
        <v>-0.34672471147941802</v>
      </c>
    </row>
    <row r="7429" spans="1:5" x14ac:dyDescent="0.25">
      <c r="A7429" s="183">
        <v>35962.2285448568</v>
      </c>
      <c r="B7429" s="183">
        <v>-0.185603099548315</v>
      </c>
      <c r="C7429" s="183">
        <v>-6.8691186672982602E-2</v>
      </c>
      <c r="D7429" s="183">
        <v>-0.166905759007803</v>
      </c>
      <c r="E7429" s="183">
        <v>-0.34672886888617299</v>
      </c>
    </row>
    <row r="7430" spans="1:5" x14ac:dyDescent="0.25">
      <c r="A7430" s="183">
        <v>35963.768941268303</v>
      </c>
      <c r="B7430" s="183">
        <v>0.26033310086468497</v>
      </c>
      <c r="C7430" s="183">
        <v>-6.8676554129892098E-2</v>
      </c>
      <c r="D7430" s="183">
        <v>-0.16690425316857699</v>
      </c>
      <c r="E7430" s="183">
        <v>-0.34676139313438697</v>
      </c>
    </row>
    <row r="7431" spans="1:5" x14ac:dyDescent="0.25">
      <c r="A7431" s="183">
        <v>35974.789209364601</v>
      </c>
      <c r="B7431" s="183">
        <v>-0.62428350198252502</v>
      </c>
      <c r="C7431" s="183">
        <v>-6.8571877101365697E-2</v>
      </c>
      <c r="D7431" s="183">
        <v>-0.166893476970567</v>
      </c>
      <c r="E7431" s="183">
        <v>-0.34699419345107801</v>
      </c>
    </row>
    <row r="7432" spans="1:5" x14ac:dyDescent="0.25">
      <c r="A7432" s="183">
        <v>35975.840982291302</v>
      </c>
      <c r="B7432" s="183">
        <v>-0.72980967205649205</v>
      </c>
      <c r="C7432" s="183">
        <v>-6.8561894326837999E-2</v>
      </c>
      <c r="D7432" s="183">
        <v>-0.16689244268007</v>
      </c>
      <c r="E7432" s="183">
        <v>-0.34701642226788998</v>
      </c>
    </row>
    <row r="7433" spans="1:5" x14ac:dyDescent="0.25">
      <c r="A7433" s="183">
        <v>35976.279897202803</v>
      </c>
      <c r="B7433" s="183">
        <v>-0.34820458716053898</v>
      </c>
      <c r="C7433" s="183">
        <v>-6.8557728502171705E-2</v>
      </c>
      <c r="D7433" s="183">
        <v>-0.166892011060743</v>
      </c>
      <c r="E7433" s="183">
        <v>-0.34702569909647402</v>
      </c>
    </row>
    <row r="7434" spans="1:5" x14ac:dyDescent="0.25">
      <c r="A7434" s="183">
        <v>35978.076981125902</v>
      </c>
      <c r="B7434" s="183">
        <v>0.17758117458577199</v>
      </c>
      <c r="C7434" s="183">
        <v>-6.8540673780775593E-2</v>
      </c>
      <c r="D7434" s="183">
        <v>-0.16689024384770901</v>
      </c>
      <c r="E7434" s="183">
        <v>-0.34706368556679501</v>
      </c>
    </row>
    <row r="7435" spans="1:5" x14ac:dyDescent="0.25">
      <c r="A7435" s="183">
        <v>35978.331293485702</v>
      </c>
      <c r="B7435" s="183">
        <v>-0.21668476690250801</v>
      </c>
      <c r="C7435" s="183">
        <v>-6.8538261108730805E-2</v>
      </c>
      <c r="D7435" s="183">
        <v>-0.166889993762495</v>
      </c>
      <c r="E7435" s="183">
        <v>-0.34706906118046899</v>
      </c>
    </row>
    <row r="7436" spans="1:5" x14ac:dyDescent="0.25">
      <c r="A7436" s="183">
        <v>35987.048372970203</v>
      </c>
      <c r="B7436" s="183">
        <v>-0.462935758559824</v>
      </c>
      <c r="C7436" s="183">
        <v>-6.8455585676441805E-2</v>
      </c>
      <c r="D7436" s="183">
        <v>-0.166881358257566</v>
      </c>
      <c r="E7436" s="183">
        <v>-0.347253396728394</v>
      </c>
    </row>
    <row r="7437" spans="1:5" x14ac:dyDescent="0.25">
      <c r="A7437" s="183">
        <v>35991.645093262297</v>
      </c>
      <c r="B7437" s="183">
        <v>-0.49615512480853902</v>
      </c>
      <c r="C7437" s="183">
        <v>-6.8412018757968304E-2</v>
      </c>
      <c r="D7437" s="183">
        <v>-0.166876803961409</v>
      </c>
      <c r="E7437" s="183">
        <v>-0.34735064975909602</v>
      </c>
    </row>
    <row r="7438" spans="1:5" x14ac:dyDescent="0.25">
      <c r="A7438" s="183">
        <v>35995.568300715502</v>
      </c>
      <c r="B7438" s="183">
        <v>0.53486941100135998</v>
      </c>
      <c r="C7438" s="183">
        <v>-6.8374851678326895E-2</v>
      </c>
      <c r="D7438" s="183">
        <v>-0.166872916962094</v>
      </c>
      <c r="E7438" s="183">
        <v>-0.347433683923904</v>
      </c>
    </row>
    <row r="7439" spans="1:5" x14ac:dyDescent="0.25">
      <c r="A7439" s="183">
        <v>36001.889413554803</v>
      </c>
      <c r="B7439" s="183">
        <v>0.47013875662729199</v>
      </c>
      <c r="C7439" s="183">
        <v>-6.8315002008721204E-2</v>
      </c>
      <c r="D7439" s="183">
        <v>-0.166866654188184</v>
      </c>
      <c r="E7439" s="183">
        <v>-0.34756750828055799</v>
      </c>
    </row>
    <row r="7440" spans="1:5" x14ac:dyDescent="0.25">
      <c r="A7440" s="183">
        <v>36010.115476530103</v>
      </c>
      <c r="B7440" s="183">
        <v>-0.569059411369921</v>
      </c>
      <c r="C7440" s="183">
        <v>-6.8237180960953103E-2</v>
      </c>
      <c r="D7440" s="183">
        <v>-0.16685846196319201</v>
      </c>
      <c r="E7440" s="183">
        <v>-0.347741759027484</v>
      </c>
    </row>
    <row r="7441" spans="1:5" x14ac:dyDescent="0.25">
      <c r="A7441" s="183">
        <v>36012.4176094668</v>
      </c>
      <c r="B7441" s="183">
        <v>-0.18744404724900801</v>
      </c>
      <c r="C7441" s="183">
        <v>-6.8215408879011993E-2</v>
      </c>
      <c r="D7441" s="183">
        <v>-0.166856161354105</v>
      </c>
      <c r="E7441" s="183">
        <v>-0.347790542960907</v>
      </c>
    </row>
    <row r="7442" spans="1:5" x14ac:dyDescent="0.25">
      <c r="A7442" s="183">
        <v>36012.448501550898</v>
      </c>
      <c r="B7442" s="183">
        <v>-0.35603463339267699</v>
      </c>
      <c r="C7442" s="183">
        <v>-6.8215116721693905E-2</v>
      </c>
      <c r="D7442" s="183">
        <v>-0.166856130482469</v>
      </c>
      <c r="E7442" s="183">
        <v>-0.34779119765108502</v>
      </c>
    </row>
    <row r="7443" spans="1:5" x14ac:dyDescent="0.25">
      <c r="A7443" s="183">
        <v>36023.082725465101</v>
      </c>
      <c r="B7443" s="183">
        <v>2.7044834813727499E-2</v>
      </c>
      <c r="C7443" s="183">
        <v>-6.81146354281396E-2</v>
      </c>
      <c r="D7443" s="183">
        <v>-0.16684543652998199</v>
      </c>
      <c r="E7443" s="183">
        <v>-0.34801665653284902</v>
      </c>
    </row>
    <row r="7444" spans="1:5" x14ac:dyDescent="0.25">
      <c r="A7444" s="183">
        <v>36024.360301040899</v>
      </c>
      <c r="B7444" s="183">
        <v>8.3756634356357801E-2</v>
      </c>
      <c r="C7444" s="183">
        <v>-6.8102571564942094E-2</v>
      </c>
      <c r="D7444" s="183">
        <v>-0.16684414715055301</v>
      </c>
      <c r="E7444" s="183">
        <v>-0.34804375369142199</v>
      </c>
    </row>
    <row r="7445" spans="1:5" x14ac:dyDescent="0.25">
      <c r="A7445" s="183">
        <v>36025.6858626498</v>
      </c>
      <c r="B7445" s="183">
        <v>-0.13356017126946501</v>
      </c>
      <c r="C7445" s="183">
        <v>-6.8090056344775093E-2</v>
      </c>
      <c r="D7445" s="183">
        <v>-0.16684280934173601</v>
      </c>
      <c r="E7445" s="183">
        <v>-0.34807186862551698</v>
      </c>
    </row>
    <row r="7446" spans="1:5" x14ac:dyDescent="0.25">
      <c r="A7446" s="183">
        <v>36026.605569554697</v>
      </c>
      <c r="B7446" s="183">
        <v>-0.19007108513245899</v>
      </c>
      <c r="C7446" s="183">
        <v>-6.80813740368401E-2</v>
      </c>
      <c r="D7446" s="183">
        <v>-0.16684188113741899</v>
      </c>
      <c r="E7446" s="183">
        <v>-0.34809137545103302</v>
      </c>
    </row>
    <row r="7447" spans="1:5" x14ac:dyDescent="0.25">
      <c r="A7447" s="183">
        <v>36031.232486360903</v>
      </c>
      <c r="B7447" s="183">
        <v>-0.17247837337320801</v>
      </c>
      <c r="C7447" s="183">
        <v>-6.8037707699800803E-2</v>
      </c>
      <c r="D7447" s="183">
        <v>-0.16683721147132499</v>
      </c>
      <c r="E7447" s="183">
        <v>-0.34818954387457801</v>
      </c>
    </row>
    <row r="7448" spans="1:5" x14ac:dyDescent="0.25">
      <c r="A7448" s="183">
        <v>36035.650212255801</v>
      </c>
      <c r="B7448" s="183">
        <v>-0.21289849918159101</v>
      </c>
      <c r="C7448" s="183">
        <v>-6.7996036075733193E-2</v>
      </c>
      <c r="D7448" s="183">
        <v>-0.166832752928911</v>
      </c>
      <c r="E7448" s="183">
        <v>-0.34828329827638699</v>
      </c>
    </row>
    <row r="7449" spans="1:5" x14ac:dyDescent="0.25">
      <c r="A7449" s="183">
        <v>36037.164448215597</v>
      </c>
      <c r="B7449" s="183">
        <v>-0.18123900540927301</v>
      </c>
      <c r="C7449" s="183">
        <v>-6.7981757167073997E-2</v>
      </c>
      <c r="D7449" s="183">
        <v>-0.16683122470253101</v>
      </c>
      <c r="E7449" s="183">
        <v>-0.34831543981093099</v>
      </c>
    </row>
    <row r="7450" spans="1:5" x14ac:dyDescent="0.25">
      <c r="A7450" s="183">
        <v>36037.568394755297</v>
      </c>
      <c r="B7450" s="183">
        <v>-0.22050245109927999</v>
      </c>
      <c r="C7450" s="183">
        <v>-6.7977949006083796E-2</v>
      </c>
      <c r="D7450" s="183">
        <v>-0.16683081702382399</v>
      </c>
      <c r="E7450" s="183">
        <v>-0.34832401470175101</v>
      </c>
    </row>
    <row r="7451" spans="1:5" x14ac:dyDescent="0.25">
      <c r="A7451" s="183">
        <v>36039.740332196699</v>
      </c>
      <c r="B7451" s="183">
        <v>-0.57017008809813197</v>
      </c>
      <c r="C7451" s="183">
        <v>-6.79574733078806E-2</v>
      </c>
      <c r="D7451" s="183">
        <v>-0.166828625019287</v>
      </c>
      <c r="E7451" s="183">
        <v>-0.348370127479258</v>
      </c>
    </row>
    <row r="7452" spans="1:5" x14ac:dyDescent="0.25">
      <c r="A7452" s="183">
        <v>36040.300185720298</v>
      </c>
      <c r="B7452" s="183">
        <v>-0.18547943325326599</v>
      </c>
      <c r="C7452" s="183">
        <v>-6.7952195351172195E-2</v>
      </c>
      <c r="D7452" s="183">
        <v>-0.16682805999313099</v>
      </c>
      <c r="E7452" s="183">
        <v>-0.34838201382574302</v>
      </c>
    </row>
    <row r="7453" spans="1:5" x14ac:dyDescent="0.25">
      <c r="A7453" s="183">
        <v>36049.007097683199</v>
      </c>
      <c r="B7453" s="183">
        <v>0.16145355411720799</v>
      </c>
      <c r="C7453" s="183">
        <v>-6.7870167685461197E-2</v>
      </c>
      <c r="D7453" s="183">
        <v>-0.166819234343974</v>
      </c>
      <c r="E7453" s="183">
        <v>-0.34856693878263001</v>
      </c>
    </row>
    <row r="7454" spans="1:5" x14ac:dyDescent="0.25">
      <c r="A7454" s="183">
        <v>36049.926630315204</v>
      </c>
      <c r="B7454" s="183">
        <v>-0.36140946333936802</v>
      </c>
      <c r="C7454" s="183">
        <v>-6.7861508649831995E-2</v>
      </c>
      <c r="D7454" s="183">
        <v>-0.166818299145926</v>
      </c>
      <c r="E7454" s="183">
        <v>-0.348586475593682</v>
      </c>
    </row>
    <row r="7455" spans="1:5" x14ac:dyDescent="0.25">
      <c r="A7455" s="183">
        <v>36051.325743600297</v>
      </c>
      <c r="B7455" s="183">
        <v>0.30523767126087198</v>
      </c>
      <c r="C7455" s="183">
        <v>-6.7848333509152606E-2</v>
      </c>
      <c r="D7455" s="183">
        <v>-0.166816868332402</v>
      </c>
      <c r="E7455" s="183">
        <v>-0.348616202009219</v>
      </c>
    </row>
    <row r="7456" spans="1:5" x14ac:dyDescent="0.25">
      <c r="A7456" s="183">
        <v>36055.529163074301</v>
      </c>
      <c r="B7456" s="183">
        <v>-0.13478265042433701</v>
      </c>
      <c r="C7456" s="183">
        <v>-6.7808769908864905E-2</v>
      </c>
      <c r="D7456" s="183">
        <v>-0.16681256967446301</v>
      </c>
      <c r="E7456" s="183">
        <v>-0.34870552948412697</v>
      </c>
    </row>
    <row r="7457" spans="1:5" x14ac:dyDescent="0.25">
      <c r="A7457" s="183">
        <v>36060.618362073503</v>
      </c>
      <c r="B7457" s="183">
        <v>0.165694425558915</v>
      </c>
      <c r="C7457" s="183">
        <v>-6.7760893595127797E-2</v>
      </c>
      <c r="D7457" s="183">
        <v>-0.16680736516755801</v>
      </c>
      <c r="E7457" s="183">
        <v>-0.34881371542498901</v>
      </c>
    </row>
    <row r="7458" spans="1:5" x14ac:dyDescent="0.25">
      <c r="A7458" s="183">
        <v>36062.054924477103</v>
      </c>
      <c r="B7458" s="183">
        <v>-0.65035096837112705</v>
      </c>
      <c r="C7458" s="183">
        <v>-6.7747384080691794E-2</v>
      </c>
      <c r="D7458" s="183">
        <v>-0.16680589605641599</v>
      </c>
      <c r="E7458" s="183">
        <v>-0.348844261038325</v>
      </c>
    </row>
    <row r="7459" spans="1:5" x14ac:dyDescent="0.25">
      <c r="A7459" s="183">
        <v>36064.419920895903</v>
      </c>
      <c r="B7459" s="183">
        <v>-3.4789962525694197E-2</v>
      </c>
      <c r="C7459" s="183">
        <v>-6.7725148180515699E-2</v>
      </c>
      <c r="D7459" s="183">
        <v>-0.16680347747537899</v>
      </c>
      <c r="E7459" s="183">
        <v>-0.34889454793569202</v>
      </c>
    </row>
    <row r="7460" spans="1:5" x14ac:dyDescent="0.25">
      <c r="A7460" s="183">
        <v>36067.499077141001</v>
      </c>
      <c r="B7460" s="183">
        <v>-0.98351310402563497</v>
      </c>
      <c r="C7460" s="183">
        <v>-6.7696206384786795E-2</v>
      </c>
      <c r="D7460" s="183">
        <v>-0.166800328553527</v>
      </c>
      <c r="E7460" s="183">
        <v>-0.348960033903287</v>
      </c>
    </row>
    <row r="7461" spans="1:5" x14ac:dyDescent="0.25">
      <c r="A7461" s="183">
        <v>36070.081086878898</v>
      </c>
      <c r="B7461" s="183">
        <v>-0.16752738333474201</v>
      </c>
      <c r="C7461" s="183">
        <v>-6.7671945168362002E-2</v>
      </c>
      <c r="D7461" s="183">
        <v>-0.166797667612756</v>
      </c>
      <c r="E7461" s="183">
        <v>-0.34901495390182202</v>
      </c>
    </row>
    <row r="7462" spans="1:5" x14ac:dyDescent="0.25">
      <c r="A7462" s="183">
        <v>36074.358480353701</v>
      </c>
      <c r="B7462" s="183">
        <v>-0.154188863207327</v>
      </c>
      <c r="C7462" s="183">
        <v>-6.7631768476917195E-2</v>
      </c>
      <c r="D7462" s="183">
        <v>-0.16679325519194299</v>
      </c>
      <c r="E7462" s="183">
        <v>-0.34910596840427199</v>
      </c>
    </row>
    <row r="7463" spans="1:5" x14ac:dyDescent="0.25">
      <c r="A7463" s="183">
        <v>36080.829412438703</v>
      </c>
      <c r="B7463" s="183">
        <v>-0.45048743423285997</v>
      </c>
      <c r="C7463" s="183">
        <v>-6.7571024990677894E-2</v>
      </c>
      <c r="D7463" s="183">
        <v>-0.16678657998762</v>
      </c>
      <c r="E7463" s="183">
        <v>-0.34924367848765198</v>
      </c>
    </row>
    <row r="7464" spans="1:5" x14ac:dyDescent="0.25">
      <c r="A7464" s="183">
        <v>36082.164084751501</v>
      </c>
      <c r="B7464" s="183">
        <v>0.18894919100871399</v>
      </c>
      <c r="C7464" s="183">
        <v>-6.7558502168278203E-2</v>
      </c>
      <c r="D7464" s="183">
        <v>-0.16678520318281501</v>
      </c>
      <c r="E7464" s="183">
        <v>-0.34927209061394898</v>
      </c>
    </row>
    <row r="7465" spans="1:5" x14ac:dyDescent="0.25">
      <c r="A7465" s="183">
        <v>36086.135125788896</v>
      </c>
      <c r="B7465" s="183">
        <v>0.32755621747668801</v>
      </c>
      <c r="C7465" s="183">
        <v>-6.7521256187956805E-2</v>
      </c>
      <c r="D7465" s="183">
        <v>-0.166781106785271</v>
      </c>
      <c r="E7465" s="183">
        <v>-0.34935663823970597</v>
      </c>
    </row>
    <row r="7466" spans="1:5" x14ac:dyDescent="0.25">
      <c r="A7466" s="183">
        <v>36089.599269017097</v>
      </c>
      <c r="B7466" s="183">
        <v>-0.92887886278213405</v>
      </c>
      <c r="C7466" s="183">
        <v>-6.7488770836562698E-2</v>
      </c>
      <c r="D7466" s="183">
        <v>-0.16677752144072899</v>
      </c>
      <c r="E7466" s="183">
        <v>-0.34943040952305698</v>
      </c>
    </row>
    <row r="7467" spans="1:5" x14ac:dyDescent="0.25">
      <c r="A7467" s="183">
        <v>36090.710245288799</v>
      </c>
      <c r="B7467" s="183">
        <v>-0.244760425316048</v>
      </c>
      <c r="C7467" s="183">
        <v>-6.7478356194255906E-2</v>
      </c>
      <c r="D7467" s="183">
        <v>-0.166776368832071</v>
      </c>
      <c r="E7467" s="183">
        <v>-0.34945407173822302</v>
      </c>
    </row>
    <row r="7468" spans="1:5" x14ac:dyDescent="0.25">
      <c r="A7468" s="183">
        <v>36090.808117359702</v>
      </c>
      <c r="B7468" s="183">
        <v>0.16956392120208699</v>
      </c>
      <c r="C7468" s="183">
        <v>-6.7477438799701805E-2</v>
      </c>
      <c r="D7468" s="183">
        <v>-0.16677626729237199</v>
      </c>
      <c r="E7468" s="183">
        <v>-0.34945615627419202</v>
      </c>
    </row>
    <row r="7469" spans="1:5" x14ac:dyDescent="0.25">
      <c r="A7469" s="183">
        <v>36093.082712812</v>
      </c>
      <c r="B7469" s="183">
        <v>-0.44173677650647403</v>
      </c>
      <c r="C7469" s="183">
        <v>-6.7456120921765894E-2</v>
      </c>
      <c r="D7469" s="183">
        <v>-0.16677390228158301</v>
      </c>
      <c r="E7469" s="183">
        <v>-0.34950460851340398</v>
      </c>
    </row>
    <row r="7470" spans="1:5" x14ac:dyDescent="0.25">
      <c r="A7470" s="183">
        <v>36096.620532258901</v>
      </c>
      <c r="B7470" s="183">
        <v>-3.2990684985245697E-2</v>
      </c>
      <c r="C7470" s="183">
        <v>-6.7422974681281597E-2</v>
      </c>
      <c r="D7470" s="183">
        <v>-0.16677020287753599</v>
      </c>
      <c r="E7470" s="183">
        <v>-0.34957997734610102</v>
      </c>
    </row>
    <row r="7471" spans="1:5" x14ac:dyDescent="0.25">
      <c r="A7471" s="183">
        <v>36097.362706740503</v>
      </c>
      <c r="B7471" s="183">
        <v>0.189326072261498</v>
      </c>
      <c r="C7471" s="183">
        <v>-6.7416022828130098E-2</v>
      </c>
      <c r="D7471" s="183">
        <v>-0.16676942680534801</v>
      </c>
      <c r="E7471" s="183">
        <v>-0.349595792299153</v>
      </c>
    </row>
    <row r="7472" spans="1:5" x14ac:dyDescent="0.25">
      <c r="A7472" s="183">
        <v>36100.621766008699</v>
      </c>
      <c r="B7472" s="183">
        <v>-0.12857213465390399</v>
      </c>
      <c r="C7472" s="183">
        <v>-6.7385502485816498E-2</v>
      </c>
      <c r="D7472" s="183">
        <v>-0.16676601889343301</v>
      </c>
      <c r="E7472" s="183">
        <v>-0.349665239404366</v>
      </c>
    </row>
    <row r="7473" spans="1:5" x14ac:dyDescent="0.25">
      <c r="A7473" s="183">
        <v>36100.843675403601</v>
      </c>
      <c r="B7473" s="183">
        <v>-0.42646571793112398</v>
      </c>
      <c r="C7473" s="183">
        <v>-6.7383425190540705E-2</v>
      </c>
      <c r="D7473" s="183">
        <v>-0.166765786848659</v>
      </c>
      <c r="E7473" s="183">
        <v>-0.34966996805881201</v>
      </c>
    </row>
    <row r="7474" spans="1:5" x14ac:dyDescent="0.25">
      <c r="A7474" s="183">
        <v>36102.678321371503</v>
      </c>
      <c r="B7474" s="183">
        <v>-0.150488152951334</v>
      </c>
      <c r="C7474" s="183">
        <v>-6.7366251057814797E-2</v>
      </c>
      <c r="D7474" s="183">
        <v>-0.16676386840798699</v>
      </c>
      <c r="E7474" s="183">
        <v>-0.34970906907951199</v>
      </c>
    </row>
    <row r="7475" spans="1:5" x14ac:dyDescent="0.25">
      <c r="A7475" s="183">
        <v>36104.526154296604</v>
      </c>
      <c r="B7475" s="183">
        <v>-0.25984585644580599</v>
      </c>
      <c r="C7475" s="183">
        <v>-6.7348953481897803E-2</v>
      </c>
      <c r="D7475" s="183">
        <v>-0.16676193617806301</v>
      </c>
      <c r="E7475" s="183">
        <v>-0.34974845617991301</v>
      </c>
    </row>
    <row r="7476" spans="1:5" x14ac:dyDescent="0.25">
      <c r="A7476" s="183">
        <v>36105.271625680602</v>
      </c>
      <c r="B7476" s="183">
        <v>0.114635966708065</v>
      </c>
      <c r="C7476" s="183">
        <v>-6.7341976942585299E-2</v>
      </c>
      <c r="D7476" s="183">
        <v>-0.166761156658391</v>
      </c>
      <c r="E7476" s="183">
        <v>-0.34976434612096402</v>
      </c>
    </row>
    <row r="7477" spans="1:5" x14ac:dyDescent="0.25">
      <c r="A7477" s="183">
        <v>36105.4288017414</v>
      </c>
      <c r="B7477" s="183">
        <v>-3.7865676635018303E-2</v>
      </c>
      <c r="C7477" s="183">
        <v>-6.7340506165165306E-2</v>
      </c>
      <c r="D7477" s="183">
        <v>-0.16676099230354899</v>
      </c>
      <c r="E7477" s="183">
        <v>-0.34976769637476701</v>
      </c>
    </row>
    <row r="7478" spans="1:5" x14ac:dyDescent="0.25">
      <c r="A7478" s="183">
        <v>36106.050327471901</v>
      </c>
      <c r="B7478" s="183">
        <v>-0.39837041700299097</v>
      </c>
      <c r="C7478" s="183">
        <v>-6.7334690228525396E-2</v>
      </c>
      <c r="D7478" s="183">
        <v>-0.16676034239056201</v>
      </c>
      <c r="E7478" s="183">
        <v>-0.34978094561635298</v>
      </c>
    </row>
    <row r="7479" spans="1:5" x14ac:dyDescent="0.25">
      <c r="A7479" s="183">
        <v>36107.392514819097</v>
      </c>
      <c r="B7479" s="183">
        <v>1.2055334168209699</v>
      </c>
      <c r="C7479" s="183">
        <v>-6.7322131672416005E-2</v>
      </c>
      <c r="D7479" s="183">
        <v>-0.16675893890082</v>
      </c>
      <c r="E7479" s="183">
        <v>-0.349809573965218</v>
      </c>
    </row>
    <row r="7480" spans="1:5" x14ac:dyDescent="0.25">
      <c r="A7480" s="183">
        <v>36131.843025419497</v>
      </c>
      <c r="B7480" s="183">
        <v>0.17167295494722201</v>
      </c>
      <c r="C7480" s="183">
        <v>-6.7093691311858397E-2</v>
      </c>
      <c r="D7480" s="183">
        <v>-0.16673323981711999</v>
      </c>
      <c r="E7480" s="183">
        <v>-0.35033116724361002</v>
      </c>
    </row>
    <row r="7481" spans="1:5" x14ac:dyDescent="0.25">
      <c r="A7481" s="183">
        <v>36132.6112442421</v>
      </c>
      <c r="B7481" s="183">
        <v>-0.48907312982198198</v>
      </c>
      <c r="C7481" s="183">
        <v>-6.7086522925973294E-2</v>
      </c>
      <c r="D7481" s="183">
        <v>-0.16673242388672799</v>
      </c>
      <c r="E7481" s="183">
        <v>-0.35034756664366601</v>
      </c>
    </row>
    <row r="7482" spans="1:5" x14ac:dyDescent="0.25">
      <c r="A7482" s="183">
        <v>36135.243427026799</v>
      </c>
      <c r="B7482" s="183">
        <v>-0.41373690889151499</v>
      </c>
      <c r="C7482" s="183">
        <v>-6.7061971275890295E-2</v>
      </c>
      <c r="D7482" s="183">
        <v>-0.16672962822763801</v>
      </c>
      <c r="E7482" s="183">
        <v>-0.35040376150175401</v>
      </c>
    </row>
    <row r="7483" spans="1:5" x14ac:dyDescent="0.25">
      <c r="A7483" s="183">
        <v>36143.5587543125</v>
      </c>
      <c r="B7483" s="183">
        <v>-0.53011751607211499</v>
      </c>
      <c r="C7483" s="183">
        <v>-6.6984454466563204E-2</v>
      </c>
      <c r="D7483" s="183">
        <v>-0.166720796462443</v>
      </c>
      <c r="E7483" s="183">
        <v>-0.35058134048253797</v>
      </c>
    </row>
    <row r="7484" spans="1:5" x14ac:dyDescent="0.25">
      <c r="A7484" s="183">
        <v>36163.123675480703</v>
      </c>
      <c r="B7484" s="183">
        <v>0.20693045965698401</v>
      </c>
      <c r="C7484" s="183">
        <v>-6.6802360999680802E-2</v>
      </c>
      <c r="D7484" s="183">
        <v>-0.16669998514328499</v>
      </c>
      <c r="E7484" s="183">
        <v>-0.35099942835995601</v>
      </c>
    </row>
    <row r="7485" spans="1:5" x14ac:dyDescent="0.25">
      <c r="A7485" s="183">
        <v>36165.032781634902</v>
      </c>
      <c r="B7485" s="183">
        <v>3.2153626624564801E-3</v>
      </c>
      <c r="C7485" s="183">
        <v>-6.6784614883823604E-2</v>
      </c>
      <c r="D7485" s="183">
        <v>-0.16669793942626701</v>
      </c>
      <c r="E7485" s="183">
        <v>-0.351040244436709</v>
      </c>
    </row>
    <row r="7486" spans="1:5" x14ac:dyDescent="0.25">
      <c r="A7486" s="183">
        <v>36165.133263464799</v>
      </c>
      <c r="B7486" s="183">
        <v>-0.18882057746844</v>
      </c>
      <c r="C7486" s="183">
        <v>-6.6783680853942803E-2</v>
      </c>
      <c r="D7486" s="183">
        <v>-0.16669783175420899</v>
      </c>
      <c r="E7486" s="183">
        <v>-0.35104239291060602</v>
      </c>
    </row>
    <row r="7487" spans="1:5" x14ac:dyDescent="0.25">
      <c r="A7487" s="183">
        <v>36165.261541059903</v>
      </c>
      <c r="B7487" s="183">
        <v>-0.17475178863531901</v>
      </c>
      <c r="C7487" s="183">
        <v>-6.6782488448240598E-2</v>
      </c>
      <c r="D7487" s="183">
        <v>-0.16669769390282599</v>
      </c>
      <c r="E7487" s="183">
        <v>-0.35104513570564799</v>
      </c>
    </row>
    <row r="7488" spans="1:5" x14ac:dyDescent="0.25">
      <c r="A7488" s="183">
        <v>36165.973691151703</v>
      </c>
      <c r="B7488" s="183">
        <v>-0.23788317316732999</v>
      </c>
      <c r="C7488" s="183">
        <v>-6.6775869740187802E-2</v>
      </c>
      <c r="D7488" s="183">
        <v>-0.16669692860258201</v>
      </c>
      <c r="E7488" s="183">
        <v>-0.35106036269629398</v>
      </c>
    </row>
    <row r="7489" spans="1:5" x14ac:dyDescent="0.25">
      <c r="A7489" s="183">
        <v>36170.698183228698</v>
      </c>
      <c r="B7489" s="183">
        <v>-0.47853898407116402</v>
      </c>
      <c r="C7489" s="183">
        <v>-6.6731983039291801E-2</v>
      </c>
      <c r="D7489" s="183">
        <v>-0.16669185150579799</v>
      </c>
      <c r="E7489" s="183">
        <v>-0.35116139289947401</v>
      </c>
    </row>
    <row r="7490" spans="1:5" x14ac:dyDescent="0.25">
      <c r="A7490" s="183">
        <v>36172.977664654798</v>
      </c>
      <c r="B7490" s="183">
        <v>-0.93240688293005902</v>
      </c>
      <c r="C7490" s="183">
        <v>-6.6710808504990393E-2</v>
      </c>
      <c r="D7490" s="183">
        <v>-0.16668940178158201</v>
      </c>
      <c r="E7490" s="183">
        <v>-0.35121014583629501</v>
      </c>
    </row>
    <row r="7491" spans="1:5" x14ac:dyDescent="0.25">
      <c r="A7491" s="183">
        <v>36180.922371273802</v>
      </c>
      <c r="B7491" s="183">
        <v>8.1430274895910607E-2</v>
      </c>
      <c r="C7491" s="183">
        <v>-6.6637067771059696E-2</v>
      </c>
      <c r="D7491" s="183">
        <v>-0.16668082450948099</v>
      </c>
      <c r="E7491" s="183">
        <v>-0.35138010338215298</v>
      </c>
    </row>
    <row r="7492" spans="1:5" x14ac:dyDescent="0.25">
      <c r="A7492" s="183">
        <v>36186.789470846503</v>
      </c>
      <c r="B7492" s="183">
        <v>0.78825242782545302</v>
      </c>
      <c r="C7492" s="183">
        <v>-6.6582651183093297E-2</v>
      </c>
      <c r="D7492" s="183">
        <v>-0.16667448882712199</v>
      </c>
      <c r="E7492" s="183">
        <v>-0.35150565710621101</v>
      </c>
    </row>
    <row r="7493" spans="1:5" x14ac:dyDescent="0.25">
      <c r="A7493" s="183">
        <v>36189.341214018597</v>
      </c>
      <c r="B7493" s="183">
        <v>0.36006832309243297</v>
      </c>
      <c r="C7493" s="183">
        <v>-6.6558995683400901E-2</v>
      </c>
      <c r="D7493" s="183">
        <v>-0.16667171848960999</v>
      </c>
      <c r="E7493" s="183">
        <v>-0.35156027335342299</v>
      </c>
    </row>
    <row r="7494" spans="1:5" x14ac:dyDescent="0.25">
      <c r="A7494" s="183">
        <v>36192.588853097302</v>
      </c>
      <c r="B7494" s="183">
        <v>-0.300038753997456</v>
      </c>
      <c r="C7494" s="183">
        <v>-6.6528901860358897E-2</v>
      </c>
      <c r="D7494" s="183">
        <v>-0.16666819264247101</v>
      </c>
      <c r="E7494" s="183">
        <v>-0.35162978421200197</v>
      </c>
    </row>
    <row r="7495" spans="1:5" x14ac:dyDescent="0.25">
      <c r="A7495" s="183">
        <v>36203.172835357902</v>
      </c>
      <c r="B7495" s="183">
        <v>-0.44846064293612198</v>
      </c>
      <c r="C7495" s="183">
        <v>-6.6430902820371895E-2</v>
      </c>
      <c r="D7495" s="183">
        <v>-0.16665667705213899</v>
      </c>
      <c r="E7495" s="183">
        <v>-0.35185640380266198</v>
      </c>
    </row>
    <row r="7496" spans="1:5" x14ac:dyDescent="0.25">
      <c r="A7496" s="183">
        <v>36205.685960274997</v>
      </c>
      <c r="B7496" s="183">
        <v>-0.26586722970370902</v>
      </c>
      <c r="C7496" s="183">
        <v>-6.64076514251183E-2</v>
      </c>
      <c r="D7496" s="183">
        <v>-0.16665393570072901</v>
      </c>
      <c r="E7496" s="183">
        <v>-0.35191022701970898</v>
      </c>
    </row>
    <row r="7497" spans="1:5" x14ac:dyDescent="0.25">
      <c r="A7497" s="183">
        <v>36208.687995800399</v>
      </c>
      <c r="B7497" s="183">
        <v>0.24239519415520899</v>
      </c>
      <c r="C7497" s="183">
        <v>-6.6379885656604007E-2</v>
      </c>
      <c r="D7497" s="183">
        <v>-0.166650661038866</v>
      </c>
      <c r="E7497" s="183">
        <v>-0.35197452702211901</v>
      </c>
    </row>
    <row r="7498" spans="1:5" x14ac:dyDescent="0.25">
      <c r="A7498" s="183">
        <v>36209.325877693198</v>
      </c>
      <c r="B7498" s="183">
        <v>8.6598469431819994E-2</v>
      </c>
      <c r="C7498" s="183">
        <v>-6.6373989788555299E-2</v>
      </c>
      <c r="D7498" s="183">
        <v>-0.16664996250176001</v>
      </c>
      <c r="E7498" s="183">
        <v>-0.35198819092335498</v>
      </c>
    </row>
    <row r="7499" spans="1:5" x14ac:dyDescent="0.25">
      <c r="A7499" s="183">
        <v>36219.518731383701</v>
      </c>
      <c r="B7499" s="183">
        <v>9.0262517611594498E-2</v>
      </c>
      <c r="C7499" s="183">
        <v>-6.6279794169129602E-2</v>
      </c>
      <c r="D7499" s="183">
        <v>-0.16663879155046901</v>
      </c>
      <c r="E7499" s="183">
        <v>-0.35220657522065302</v>
      </c>
    </row>
    <row r="7500" spans="1:5" x14ac:dyDescent="0.25">
      <c r="A7500" s="183">
        <v>36220.063877737703</v>
      </c>
      <c r="B7500" s="183">
        <v>-0.42439319686006199</v>
      </c>
      <c r="C7500" s="183">
        <v>-6.6274759627609106E-2</v>
      </c>
      <c r="D7500" s="183">
        <v>-0.16663819409233299</v>
      </c>
      <c r="E7500" s="183">
        <v>-0.35221825765067499</v>
      </c>
    </row>
    <row r="7501" spans="1:5" x14ac:dyDescent="0.25">
      <c r="A7501" s="183">
        <v>36220.344557466902</v>
      </c>
      <c r="B7501" s="183">
        <v>4.6487031151354302E-2</v>
      </c>
      <c r="C7501" s="183">
        <v>-6.6272167787807701E-2</v>
      </c>
      <c r="D7501" s="183">
        <v>-0.166637886478815</v>
      </c>
      <c r="E7501" s="183">
        <v>-0.352224272588264</v>
      </c>
    </row>
    <row r="7502" spans="1:5" x14ac:dyDescent="0.25">
      <c r="A7502" s="183">
        <v>36221.270212354</v>
      </c>
      <c r="B7502" s="183">
        <v>-0.35224410927682198</v>
      </c>
      <c r="C7502" s="183">
        <v>-6.6263620148172095E-2</v>
      </c>
      <c r="D7502" s="183">
        <v>-0.16663686631351199</v>
      </c>
      <c r="E7502" s="183">
        <v>-0.35224410927682198</v>
      </c>
    </row>
    <row r="7503" spans="1:5" x14ac:dyDescent="0.25">
      <c r="A7503" s="183">
        <v>36221.449311537101</v>
      </c>
      <c r="B7503" s="183">
        <v>2.8524883107561298E-3</v>
      </c>
      <c r="C7503" s="183">
        <v>-6.6261966318760995E-2</v>
      </c>
      <c r="D7503" s="183">
        <v>-0.166636668928099</v>
      </c>
      <c r="E7503" s="183">
        <v>-0.35224794789920599</v>
      </c>
    </row>
    <row r="7504" spans="1:5" x14ac:dyDescent="0.25">
      <c r="A7504" s="183">
        <v>36230.897497489597</v>
      </c>
      <c r="B7504" s="183">
        <v>0.20292589913186701</v>
      </c>
      <c r="C7504" s="183">
        <v>-6.6174776429066898E-2</v>
      </c>
      <c r="D7504" s="183">
        <v>-0.16662625607161899</v>
      </c>
      <c r="E7504" s="183">
        <v>-0.35245046849009098</v>
      </c>
    </row>
    <row r="7505" spans="1:5" x14ac:dyDescent="0.25">
      <c r="A7505" s="183">
        <v>36236.171945847003</v>
      </c>
      <c r="B7505" s="183">
        <v>-0.183935303195049</v>
      </c>
      <c r="C7505" s="183">
        <v>-6.6126145333436595E-2</v>
      </c>
      <c r="D7505" s="183">
        <v>-0.16662043765772799</v>
      </c>
      <c r="E7505" s="183">
        <v>-0.35256355095003999</v>
      </c>
    </row>
    <row r="7506" spans="1:5" x14ac:dyDescent="0.25">
      <c r="A7506" s="183">
        <v>36257.630567907698</v>
      </c>
      <c r="B7506" s="183">
        <v>-0.29190447968059402</v>
      </c>
      <c r="C7506" s="183">
        <v>-6.5928610919213496E-2</v>
      </c>
      <c r="D7506" s="183">
        <v>-0.166596597769018</v>
      </c>
      <c r="E7506" s="183">
        <v>-0.35302382883168598</v>
      </c>
    </row>
    <row r="7507" spans="1:5" x14ac:dyDescent="0.25">
      <c r="A7507" s="183">
        <v>36257.947309811199</v>
      </c>
      <c r="B7507" s="183">
        <v>-0.47993555755352402</v>
      </c>
      <c r="C7507" s="183">
        <v>-6.5925699473782906E-2</v>
      </c>
      <c r="D7507" s="183">
        <v>-0.166596243466405</v>
      </c>
      <c r="E7507" s="183">
        <v>-0.353030624491879</v>
      </c>
    </row>
    <row r="7508" spans="1:5" x14ac:dyDescent="0.25">
      <c r="A7508" s="183">
        <v>36265.015792199199</v>
      </c>
      <c r="B7508" s="183">
        <v>0.23853303826921701</v>
      </c>
      <c r="C7508" s="183">
        <v>-6.5860744439778393E-2</v>
      </c>
      <c r="D7508" s="183">
        <v>-0.16658833677093099</v>
      </c>
      <c r="E7508" s="183">
        <v>-0.35318231087257701</v>
      </c>
    </row>
    <row r="7509" spans="1:5" x14ac:dyDescent="0.25">
      <c r="A7509" s="183">
        <v>36268.592408886703</v>
      </c>
      <c r="B7509" s="183">
        <v>-0.26032018952025798</v>
      </c>
      <c r="C7509" s="183">
        <v>-6.5827905781666904E-2</v>
      </c>
      <c r="D7509" s="183">
        <v>-0.16658433602261899</v>
      </c>
      <c r="E7509" s="183">
        <v>-0.35325907540288798</v>
      </c>
    </row>
    <row r="7510" spans="1:5" x14ac:dyDescent="0.25">
      <c r="A7510" s="183">
        <v>36270.380012161899</v>
      </c>
      <c r="B7510" s="183">
        <v>-0.26631733699010701</v>
      </c>
      <c r="C7510" s="183">
        <v>-6.5811492926189402E-2</v>
      </c>
      <c r="D7510" s="183">
        <v>-0.166582330741081</v>
      </c>
      <c r="E7510" s="183">
        <v>-0.35329744510009897</v>
      </c>
    </row>
    <row r="7511" spans="1:5" x14ac:dyDescent="0.25">
      <c r="A7511" s="183">
        <v>36281.505520510502</v>
      </c>
      <c r="B7511" s="183">
        <v>-0.31936740179748802</v>
      </c>
      <c r="C7511" s="183">
        <v>-6.5709434068224798E-2</v>
      </c>
      <c r="D7511" s="183">
        <v>-0.16656977048698299</v>
      </c>
      <c r="E7511" s="183">
        <v>-0.35353629287460803</v>
      </c>
    </row>
    <row r="7512" spans="1:5" x14ac:dyDescent="0.25">
      <c r="A7512" s="183">
        <v>36284.058686974997</v>
      </c>
      <c r="B7512" s="183">
        <v>-0.185972103590404</v>
      </c>
      <c r="C7512" s="183">
        <v>-6.5686031278126097E-2</v>
      </c>
      <c r="D7512" s="183">
        <v>-0.16656688633243</v>
      </c>
      <c r="E7512" s="183">
        <v>-0.35359111637456597</v>
      </c>
    </row>
    <row r="7513" spans="1:5" x14ac:dyDescent="0.25">
      <c r="A7513" s="183">
        <v>36284.1040908262</v>
      </c>
      <c r="B7513" s="183">
        <v>-6.4001465364294005E-2</v>
      </c>
      <c r="C7513" s="183">
        <v>-6.5685615194345598E-2</v>
      </c>
      <c r="D7513" s="183">
        <v>-0.166566835042502</v>
      </c>
      <c r="E7513" s="183">
        <v>-0.35359209132001701</v>
      </c>
    </row>
    <row r="7514" spans="1:5" x14ac:dyDescent="0.25">
      <c r="A7514" s="183">
        <v>36286.135006457996</v>
      </c>
      <c r="B7514" s="183">
        <v>-0.14269298824907101</v>
      </c>
      <c r="C7514" s="183">
        <v>-6.5667006231334493E-2</v>
      </c>
      <c r="D7514" s="183">
        <v>-0.16656454084247699</v>
      </c>
      <c r="E7514" s="183">
        <v>-0.35363570231324298</v>
      </c>
    </row>
    <row r="7515" spans="1:5" x14ac:dyDescent="0.25">
      <c r="A7515" s="183">
        <v>36294.785568170599</v>
      </c>
      <c r="B7515" s="183">
        <v>0.358969253219033</v>
      </c>
      <c r="C7515" s="183">
        <v>-6.5587793610937195E-2</v>
      </c>
      <c r="D7515" s="183">
        <v>-0.16655476883689299</v>
      </c>
      <c r="E7515" s="183">
        <v>-0.35382148919623302</v>
      </c>
    </row>
    <row r="7516" spans="1:5" x14ac:dyDescent="0.25">
      <c r="A7516" s="183">
        <v>36295.856404730897</v>
      </c>
      <c r="B7516" s="183">
        <v>-0.34680304986121102</v>
      </c>
      <c r="C7516" s="183">
        <v>-6.5577993886841296E-2</v>
      </c>
      <c r="D7516" s="183">
        <v>-0.166553559178932</v>
      </c>
      <c r="E7516" s="183">
        <v>-0.35384448984162498</v>
      </c>
    </row>
    <row r="7517" spans="1:5" x14ac:dyDescent="0.25">
      <c r="A7517" s="183">
        <v>36296.494371408902</v>
      </c>
      <c r="B7517" s="183">
        <v>-0.18586229918253799</v>
      </c>
      <c r="C7517" s="183">
        <v>-6.55721561637128E-2</v>
      </c>
      <c r="D7517" s="183">
        <v>-0.166552838507356</v>
      </c>
      <c r="E7517" s="183">
        <v>-0.35385819345351799</v>
      </c>
    </row>
    <row r="7518" spans="1:5" x14ac:dyDescent="0.25">
      <c r="A7518" s="183">
        <v>36301.022012684298</v>
      </c>
      <c r="B7518" s="183">
        <v>0.35945573764726302</v>
      </c>
      <c r="C7518" s="183">
        <v>-6.5530739079141004E-2</v>
      </c>
      <c r="D7518" s="183">
        <v>-0.16654772391049</v>
      </c>
      <c r="E7518" s="183">
        <v>-0.35395545474315698</v>
      </c>
    </row>
    <row r="7519" spans="1:5" x14ac:dyDescent="0.25">
      <c r="A7519" s="183">
        <v>36303.969828971902</v>
      </c>
      <c r="B7519" s="183">
        <v>0.108863856795915</v>
      </c>
      <c r="C7519" s="183">
        <v>-6.5503787507285402E-2</v>
      </c>
      <c r="D7519" s="183">
        <v>-0.16654438021944001</v>
      </c>
      <c r="E7519" s="183">
        <v>-0.35401878125987202</v>
      </c>
    </row>
    <row r="7520" spans="1:5" x14ac:dyDescent="0.25">
      <c r="A7520" s="183">
        <v>36307.782197820699</v>
      </c>
      <c r="B7520" s="183">
        <v>-0.482392292363443</v>
      </c>
      <c r="C7520" s="183">
        <v>-6.5468944029170195E-2</v>
      </c>
      <c r="D7520" s="183">
        <v>-0.166540038301671</v>
      </c>
      <c r="E7520" s="183">
        <v>-0.35410068956695501</v>
      </c>
    </row>
    <row r="7521" spans="1:5" x14ac:dyDescent="0.25">
      <c r="A7521" s="183">
        <v>36311.311220473297</v>
      </c>
      <c r="B7521" s="183">
        <v>0.29308198503947802</v>
      </c>
      <c r="C7521" s="183">
        <v>-6.5436703595495901E-2</v>
      </c>
      <c r="D7521" s="183">
        <v>-0.166536019087695</v>
      </c>
      <c r="E7521" s="183">
        <v>-0.35417651667280198</v>
      </c>
    </row>
    <row r="7522" spans="1:5" x14ac:dyDescent="0.25">
      <c r="A7522" s="183">
        <v>36315.895879367097</v>
      </c>
      <c r="B7522" s="183">
        <v>0.29079697518048497</v>
      </c>
      <c r="C7522" s="183">
        <v>-6.5394841260377506E-2</v>
      </c>
      <c r="D7522" s="183">
        <v>-0.16653076390396801</v>
      </c>
      <c r="E7522" s="183">
        <v>-0.354275036340231</v>
      </c>
    </row>
    <row r="7523" spans="1:5" x14ac:dyDescent="0.25">
      <c r="A7523" s="183">
        <v>36327.707570059698</v>
      </c>
      <c r="B7523" s="183">
        <v>-0.12508035023626199</v>
      </c>
      <c r="C7523" s="183">
        <v>-6.5287099644907004E-2</v>
      </c>
      <c r="D7523" s="183">
        <v>-0.166517224705927</v>
      </c>
      <c r="E7523" s="183">
        <v>-0.35452889884358202</v>
      </c>
    </row>
    <row r="7524" spans="1:5" x14ac:dyDescent="0.25">
      <c r="A7524" s="183">
        <v>36335.2370684173</v>
      </c>
      <c r="B7524" s="183">
        <v>-0.42531260486704497</v>
      </c>
      <c r="C7524" s="183">
        <v>-6.5218501088269903E-2</v>
      </c>
      <c r="D7524" s="183">
        <v>-0.166508587493395</v>
      </c>
      <c r="E7524" s="183">
        <v>-0.35469075441826697</v>
      </c>
    </row>
    <row r="7525" spans="1:5" x14ac:dyDescent="0.25">
      <c r="A7525" s="183">
        <v>36336.755953358901</v>
      </c>
      <c r="B7525" s="183">
        <v>-0.15112496051160601</v>
      </c>
      <c r="C7525" s="183">
        <v>-6.5204671549615706E-2</v>
      </c>
      <c r="D7525" s="183">
        <v>-0.166506836260774</v>
      </c>
      <c r="E7525" s="183">
        <v>-0.35472340653532802</v>
      </c>
    </row>
    <row r="7526" spans="1:5" x14ac:dyDescent="0.25">
      <c r="A7526" s="183">
        <v>36349.813272789703</v>
      </c>
      <c r="B7526" s="183">
        <v>-0.34993897903159399</v>
      </c>
      <c r="C7526" s="183">
        <v>-6.5085885904871493E-2</v>
      </c>
      <c r="D7526" s="183">
        <v>-0.16649174430621</v>
      </c>
      <c r="E7526" s="183">
        <v>-0.35500415544605102</v>
      </c>
    </row>
    <row r="7527" spans="1:5" x14ac:dyDescent="0.25">
      <c r="A7527" s="183">
        <v>36353.606095395902</v>
      </c>
      <c r="B7527" s="183">
        <v>-0.18983931210125901</v>
      </c>
      <c r="C7527" s="183">
        <v>-6.5051418697445698E-2</v>
      </c>
      <c r="D7527" s="183">
        <v>-0.16648734948781599</v>
      </c>
      <c r="E7527" s="183">
        <v>-0.35508571373009501</v>
      </c>
    </row>
    <row r="7528" spans="1:5" x14ac:dyDescent="0.25">
      <c r="A7528" s="183">
        <v>36356.678218796202</v>
      </c>
      <c r="B7528" s="183">
        <v>-0.49424213573898701</v>
      </c>
      <c r="C7528" s="183">
        <v>-6.5023514540687E-2</v>
      </c>
      <c r="D7528" s="183">
        <v>-0.16648378205300501</v>
      </c>
      <c r="E7528" s="183">
        <v>-0.355151780391739</v>
      </c>
    </row>
    <row r="7529" spans="1:5" x14ac:dyDescent="0.25">
      <c r="A7529" s="183">
        <v>36361.570445838101</v>
      </c>
      <c r="B7529" s="183">
        <v>-0.390227023449086</v>
      </c>
      <c r="C7529" s="183">
        <v>-6.4979100702249298E-2</v>
      </c>
      <c r="D7529" s="183">
        <v>-0.166478091744828</v>
      </c>
      <c r="E7529" s="183">
        <v>-0.355256995025999</v>
      </c>
    </row>
    <row r="7530" spans="1:5" x14ac:dyDescent="0.25">
      <c r="A7530" s="183">
        <v>36365.526037866999</v>
      </c>
      <c r="B7530" s="183">
        <v>-0.48225540784429</v>
      </c>
      <c r="C7530" s="183">
        <v>-6.4943212816164497E-2</v>
      </c>
      <c r="D7530" s="183">
        <v>-0.16647345705240199</v>
      </c>
      <c r="E7530" s="183">
        <v>-0.35534207131428602</v>
      </c>
    </row>
    <row r="7531" spans="1:5" x14ac:dyDescent="0.25">
      <c r="A7531" s="183">
        <v>36369.241331578603</v>
      </c>
      <c r="B7531" s="183">
        <v>-8.7317743419224006E-2</v>
      </c>
      <c r="C7531" s="183">
        <v>-6.4909506214412396E-2</v>
      </c>
      <c r="D7531" s="183">
        <v>-0.16646909280090799</v>
      </c>
      <c r="E7531" s="183">
        <v>-0.35542198348447701</v>
      </c>
    </row>
    <row r="7532" spans="1:5" x14ac:dyDescent="0.25">
      <c r="A7532" s="183">
        <v>36372.228507773601</v>
      </c>
      <c r="B7532" s="183">
        <v>6.2013127979643201E-2</v>
      </c>
      <c r="C7532" s="183">
        <v>-6.4882424922341905E-2</v>
      </c>
      <c r="D7532" s="183">
        <v>-0.16646558384867199</v>
      </c>
      <c r="E7532" s="183">
        <v>-0.35548623761160703</v>
      </c>
    </row>
    <row r="7533" spans="1:5" x14ac:dyDescent="0.25">
      <c r="A7533" s="183">
        <v>36381.326441298799</v>
      </c>
      <c r="B7533" s="183">
        <v>0.15015474814608101</v>
      </c>
      <c r="C7533" s="183">
        <v>-6.4800008602381706E-2</v>
      </c>
      <c r="D7533" s="183">
        <v>-0.166454896760902</v>
      </c>
      <c r="E7533" s="183">
        <v>-0.35568194779569801</v>
      </c>
    </row>
    <row r="7534" spans="1:5" x14ac:dyDescent="0.25">
      <c r="A7534" s="183">
        <v>36385.754389271999</v>
      </c>
      <c r="B7534" s="183">
        <v>-9.5556816001918204E-2</v>
      </c>
      <c r="C7534" s="183">
        <v>-6.4759931293859194E-2</v>
      </c>
      <c r="D7534" s="183">
        <v>-0.16644969537440099</v>
      </c>
      <c r="E7534" s="183">
        <v>-0.35577720691166798</v>
      </c>
    </row>
    <row r="7535" spans="1:5" x14ac:dyDescent="0.25">
      <c r="A7535" s="183">
        <v>36386.117416385197</v>
      </c>
      <c r="B7535" s="183">
        <v>-0.453324799809185</v>
      </c>
      <c r="C7535" s="183">
        <v>-6.4756646528074197E-2</v>
      </c>
      <c r="D7535" s="183">
        <v>-0.16644926893661499</v>
      </c>
      <c r="E7535" s="183">
        <v>-0.35578501712022698</v>
      </c>
    </row>
    <row r="7536" spans="1:5" x14ac:dyDescent="0.25">
      <c r="A7536" s="183">
        <v>36386.9703177224</v>
      </c>
      <c r="B7536" s="183">
        <v>0.29188096372785299</v>
      </c>
      <c r="C7536" s="183">
        <v>-6.4748929884931097E-2</v>
      </c>
      <c r="D7536" s="183">
        <v>-0.16644826705729601</v>
      </c>
      <c r="E7536" s="183">
        <v>-0.35580336654119898</v>
      </c>
    </row>
    <row r="7537" spans="1:5" x14ac:dyDescent="0.25">
      <c r="A7537" s="183">
        <v>36389.790058180799</v>
      </c>
      <c r="B7537" s="183">
        <v>-0.41327131093858999</v>
      </c>
      <c r="C7537" s="183">
        <v>-6.47234267292323E-2</v>
      </c>
      <c r="D7537" s="183">
        <v>-0.166444954787132</v>
      </c>
      <c r="E7537" s="183">
        <v>-0.35586403077333101</v>
      </c>
    </row>
    <row r="7538" spans="1:5" x14ac:dyDescent="0.25">
      <c r="A7538" s="183">
        <v>36391.3327319089</v>
      </c>
      <c r="B7538" s="183">
        <v>0.55952311864817506</v>
      </c>
      <c r="C7538" s="183">
        <v>-6.4709474009519305E-2</v>
      </c>
      <c r="D7538" s="183">
        <v>-0.16644314265149801</v>
      </c>
      <c r="E7538" s="183">
        <v>-0.35589722114421901</v>
      </c>
    </row>
    <row r="7539" spans="1:5" x14ac:dyDescent="0.25">
      <c r="A7539" s="183">
        <v>36391.820307008398</v>
      </c>
      <c r="B7539" s="183">
        <v>-0.21995179439263701</v>
      </c>
      <c r="C7539" s="183">
        <v>-6.4705065502970699E-2</v>
      </c>
      <c r="D7539" s="183">
        <v>-0.16644256991068099</v>
      </c>
      <c r="E7539" s="183">
        <v>-0.35590771124208798</v>
      </c>
    </row>
    <row r="7540" spans="1:5" x14ac:dyDescent="0.25">
      <c r="A7540" s="183">
        <v>36392.506685555803</v>
      </c>
      <c r="B7540" s="183">
        <v>0.20931744388503801</v>
      </c>
      <c r="C7540" s="183">
        <v>-6.4698860080571505E-2</v>
      </c>
      <c r="D7540" s="183">
        <v>-0.16644176364102001</v>
      </c>
      <c r="E7540" s="183">
        <v>-0.35592247856335801</v>
      </c>
    </row>
    <row r="7541" spans="1:5" x14ac:dyDescent="0.25">
      <c r="A7541" s="183">
        <v>36393.939530591502</v>
      </c>
      <c r="B7541" s="183">
        <v>-0.25017302525638402</v>
      </c>
      <c r="C7541" s="183">
        <v>-6.4685907324323694E-2</v>
      </c>
      <c r="D7541" s="183">
        <v>-0.16644008051807599</v>
      </c>
      <c r="E7541" s="183">
        <v>-0.35595330667682801</v>
      </c>
    </row>
    <row r="7542" spans="1:5" x14ac:dyDescent="0.25">
      <c r="A7542" s="183">
        <v>36395.510135420896</v>
      </c>
      <c r="B7542" s="183">
        <v>-0.46811878606339802</v>
      </c>
      <c r="C7542" s="183">
        <v>-6.4671714417495405E-2</v>
      </c>
      <c r="D7542" s="183">
        <v>-0.16643823557255999</v>
      </c>
      <c r="E7542" s="183">
        <v>-0.35598709901847297</v>
      </c>
    </row>
    <row r="7543" spans="1:5" x14ac:dyDescent="0.25">
      <c r="A7543" s="183">
        <v>36396.6187039496</v>
      </c>
      <c r="B7543" s="183">
        <v>-0.359935156197633</v>
      </c>
      <c r="C7543" s="183">
        <v>-6.4661696741790994E-2</v>
      </c>
      <c r="D7543" s="183">
        <v>-0.16643693336814999</v>
      </c>
      <c r="E7543" s="183">
        <v>-0.35601095076525602</v>
      </c>
    </row>
    <row r="7544" spans="1:5" x14ac:dyDescent="0.25">
      <c r="A7544" s="183">
        <v>36396.994824412002</v>
      </c>
      <c r="B7544" s="183">
        <v>-0.32337662208269402</v>
      </c>
      <c r="C7544" s="183">
        <v>-6.4658297896594594E-2</v>
      </c>
      <c r="D7544" s="183">
        <v>-0.166436491549974</v>
      </c>
      <c r="E7544" s="183">
        <v>-0.35601904335315698</v>
      </c>
    </row>
    <row r="7545" spans="1:5" x14ac:dyDescent="0.25">
      <c r="A7545" s="183">
        <v>36397.737615311802</v>
      </c>
      <c r="B7545" s="183">
        <v>-0.413083755239951</v>
      </c>
      <c r="C7545" s="183">
        <v>-6.4651585602173697E-2</v>
      </c>
      <c r="D7545" s="183">
        <v>-0.16643561901430201</v>
      </c>
      <c r="E7545" s="183">
        <v>-0.35603502527985198</v>
      </c>
    </row>
    <row r="7546" spans="1:5" x14ac:dyDescent="0.25">
      <c r="A7546" s="183">
        <v>36402.575604939797</v>
      </c>
      <c r="B7546" s="183">
        <v>-0.18491780040434899</v>
      </c>
      <c r="C7546" s="183">
        <v>-6.4607889457527407E-2</v>
      </c>
      <c r="D7546" s="183">
        <v>-0.16642993596334901</v>
      </c>
      <c r="E7546" s="183">
        <v>-0.35613912222797101</v>
      </c>
    </row>
    <row r="7547" spans="1:5" x14ac:dyDescent="0.25">
      <c r="A7547" s="183">
        <v>36403.3239777415</v>
      </c>
      <c r="B7547" s="183">
        <v>-0.18492832428195199</v>
      </c>
      <c r="C7547" s="183">
        <v>-6.4601132772580103E-2</v>
      </c>
      <c r="D7547" s="183">
        <v>-0.166429056870774</v>
      </c>
      <c r="E7547" s="183">
        <v>-0.35615522495816399</v>
      </c>
    </row>
    <row r="7548" spans="1:5" x14ac:dyDescent="0.25">
      <c r="A7548" s="183">
        <v>36405.9824337225</v>
      </c>
      <c r="B7548" s="183">
        <v>-0.17255395002207</v>
      </c>
      <c r="C7548" s="183">
        <v>-6.4577136164210694E-2</v>
      </c>
      <c r="D7548" s="183">
        <v>-0.16642593405697001</v>
      </c>
      <c r="E7548" s="183">
        <v>-0.356212428002251</v>
      </c>
    </row>
    <row r="7549" spans="1:5" x14ac:dyDescent="0.25">
      <c r="A7549" s="183">
        <v>36407.340148968302</v>
      </c>
      <c r="B7549" s="183">
        <v>-9.8891344076579304E-2</v>
      </c>
      <c r="C7549" s="183">
        <v>-6.4564889704212494E-2</v>
      </c>
      <c r="D7549" s="183">
        <v>-0.16642432384576</v>
      </c>
      <c r="E7549" s="183">
        <v>-0.356241642495783</v>
      </c>
    </row>
    <row r="7550" spans="1:5" x14ac:dyDescent="0.25">
      <c r="A7550" s="183">
        <v>36409.629618773397</v>
      </c>
      <c r="B7550" s="183">
        <v>-1.2697161411978601E-2</v>
      </c>
      <c r="C7550" s="183">
        <v>-6.4544238908345306E-2</v>
      </c>
      <c r="D7550" s="183">
        <v>-0.166421601891934</v>
      </c>
      <c r="E7550" s="183">
        <v>-0.35629090706380001</v>
      </c>
    </row>
    <row r="7551" spans="1:5" x14ac:dyDescent="0.25">
      <c r="A7551" s="183">
        <v>36414.752788909798</v>
      </c>
      <c r="B7551" s="183">
        <v>-0.235118846895743</v>
      </c>
      <c r="C7551" s="183">
        <v>-6.4498028760694506E-2</v>
      </c>
      <c r="D7551" s="183">
        <v>-0.16641551094785501</v>
      </c>
      <c r="E7551" s="183">
        <v>-0.35640114954819802</v>
      </c>
    </row>
    <row r="7552" spans="1:5" x14ac:dyDescent="0.25">
      <c r="A7552" s="183">
        <v>36415.955074727397</v>
      </c>
      <c r="B7552" s="183">
        <v>4.0998192229491102E-2</v>
      </c>
      <c r="C7552" s="183">
        <v>-6.4487191247895301E-2</v>
      </c>
      <c r="D7552" s="183">
        <v>-0.16641408154857901</v>
      </c>
      <c r="E7552" s="183">
        <v>-0.35642702135980803</v>
      </c>
    </row>
    <row r="7553" spans="1:5" x14ac:dyDescent="0.25">
      <c r="A7553" s="183">
        <v>36416.8679083811</v>
      </c>
      <c r="B7553" s="183">
        <v>-0.33448021788821097</v>
      </c>
      <c r="C7553" s="183">
        <v>-6.4478965339397204E-2</v>
      </c>
      <c r="D7553" s="183">
        <v>-0.166412996279383</v>
      </c>
      <c r="E7553" s="183">
        <v>-0.35644666454685298</v>
      </c>
    </row>
    <row r="7554" spans="1:5" x14ac:dyDescent="0.25">
      <c r="A7554" s="183">
        <v>36416.968888855998</v>
      </c>
      <c r="B7554" s="183">
        <v>0.507858610422662</v>
      </c>
      <c r="C7554" s="183">
        <v>-6.4478055364022499E-2</v>
      </c>
      <c r="D7554" s="183">
        <v>-0.16641287622355599</v>
      </c>
      <c r="E7554" s="183">
        <v>-0.35644883754690398</v>
      </c>
    </row>
    <row r="7555" spans="1:5" x14ac:dyDescent="0.25">
      <c r="A7555" s="183">
        <v>36419.3025557726</v>
      </c>
      <c r="B7555" s="183">
        <v>0.22801938174517</v>
      </c>
      <c r="C7555" s="183">
        <v>-6.4457025759731307E-2</v>
      </c>
      <c r="D7555" s="183">
        <v>-0.166410101723723</v>
      </c>
      <c r="E7555" s="183">
        <v>-0.35649905624925698</v>
      </c>
    </row>
    <row r="7556" spans="1:5" x14ac:dyDescent="0.25">
      <c r="A7556" s="183">
        <v>36420.597535866502</v>
      </c>
      <c r="B7556" s="183">
        <v>-0.54411229915911596</v>
      </c>
      <c r="C7556" s="183">
        <v>-6.4445360401563997E-2</v>
      </c>
      <c r="D7556" s="183">
        <v>-0.166408562120094</v>
      </c>
      <c r="E7556" s="183">
        <v>-0.35652692321665702</v>
      </c>
    </row>
    <row r="7557" spans="1:5" x14ac:dyDescent="0.25">
      <c r="A7557" s="183">
        <v>36426.9655154418</v>
      </c>
      <c r="B7557" s="183">
        <v>0.12831923360099301</v>
      </c>
      <c r="C7557" s="183">
        <v>-6.4388021083300398E-2</v>
      </c>
      <c r="D7557" s="183">
        <v>-0.16640097925615299</v>
      </c>
      <c r="E7557" s="183">
        <v>-0.35666396085146701</v>
      </c>
    </row>
    <row r="7558" spans="1:5" x14ac:dyDescent="0.25">
      <c r="A7558" s="183">
        <v>36428.049843787201</v>
      </c>
      <c r="B7558" s="183">
        <v>-0.17398235127019701</v>
      </c>
      <c r="C7558" s="183">
        <v>-6.4378262296153094E-2</v>
      </c>
      <c r="D7558" s="183">
        <v>-0.166399683331166</v>
      </c>
      <c r="E7558" s="183">
        <v>-0.35668729537853999</v>
      </c>
    </row>
    <row r="7559" spans="1:5" x14ac:dyDescent="0.25">
      <c r="A7559" s="183">
        <v>36430.461286939098</v>
      </c>
      <c r="B7559" s="183">
        <v>0.37491047529742999</v>
      </c>
      <c r="C7559" s="183">
        <v>-6.43565646202931E-2</v>
      </c>
      <c r="D7559" s="183">
        <v>-0.1663968013172</v>
      </c>
      <c r="E7559" s="183">
        <v>-0.35673919024100098</v>
      </c>
    </row>
    <row r="7560" spans="1:5" x14ac:dyDescent="0.25">
      <c r="A7560" s="183">
        <v>36433.184278028697</v>
      </c>
      <c r="B7560" s="183">
        <v>-0.52063418782247695</v>
      </c>
      <c r="C7560" s="183">
        <v>-6.4332072347645E-2</v>
      </c>
      <c r="D7560" s="183">
        <v>-0.16639354488813499</v>
      </c>
      <c r="E7560" s="183">
        <v>-0.35679778988607702</v>
      </c>
    </row>
    <row r="7561" spans="1:5" x14ac:dyDescent="0.25">
      <c r="A7561" s="183">
        <v>36436.055188968399</v>
      </c>
      <c r="B7561" s="183">
        <v>-0.89048617808104003</v>
      </c>
      <c r="C7561" s="183">
        <v>-6.4306264486920006E-2</v>
      </c>
      <c r="D7561" s="183">
        <v>-0.166390106472977</v>
      </c>
      <c r="E7561" s="183">
        <v>-0.35685957352103198</v>
      </c>
    </row>
    <row r="7562" spans="1:5" x14ac:dyDescent="0.25">
      <c r="A7562" s="183">
        <v>36437.121766156102</v>
      </c>
      <c r="B7562" s="183">
        <v>-0.18487443955418301</v>
      </c>
      <c r="C7562" s="183">
        <v>-6.4296678671279403E-2</v>
      </c>
      <c r="D7562" s="183">
        <v>-0.166388828464056</v>
      </c>
      <c r="E7562" s="183">
        <v>-0.35688252706871498</v>
      </c>
    </row>
    <row r="7563" spans="1:5" x14ac:dyDescent="0.25">
      <c r="A7563" s="183">
        <v>36438.286432960602</v>
      </c>
      <c r="B7563" s="183">
        <v>-1.07488959093426</v>
      </c>
      <c r="C7563" s="183">
        <v>-6.4286211279515004E-2</v>
      </c>
      <c r="D7563" s="183">
        <v>-0.166387431937074</v>
      </c>
      <c r="E7563" s="183">
        <v>-0.35690759157913199</v>
      </c>
    </row>
    <row r="7564" spans="1:5" x14ac:dyDescent="0.25">
      <c r="A7564" s="183">
        <v>36440.539883469697</v>
      </c>
      <c r="B7564" s="183">
        <v>-0.56343524043488402</v>
      </c>
      <c r="C7564" s="183">
        <v>-6.4265958492014802E-2</v>
      </c>
      <c r="D7564" s="183">
        <v>-0.166384719263199</v>
      </c>
      <c r="E7564" s="183">
        <v>-0.35695608753826902</v>
      </c>
    </row>
    <row r="7565" spans="1:5" x14ac:dyDescent="0.25">
      <c r="A7565" s="183">
        <v>36443.411329414397</v>
      </c>
      <c r="B7565" s="183">
        <v>-0.22924202921685799</v>
      </c>
      <c r="C7565" s="183">
        <v>-6.4240159909441E-2</v>
      </c>
      <c r="D7565" s="183">
        <v>-0.16638126265460401</v>
      </c>
      <c r="E7565" s="183">
        <v>-0.35701788364361497</v>
      </c>
    </row>
    <row r="7566" spans="1:5" x14ac:dyDescent="0.25">
      <c r="A7566" s="183">
        <v>36443.505315503098</v>
      </c>
      <c r="B7566" s="183">
        <v>-0.64095501642390496</v>
      </c>
      <c r="C7566" s="183">
        <v>-6.4239315891052196E-2</v>
      </c>
      <c r="D7566" s="183">
        <v>-0.16638114951539601</v>
      </c>
      <c r="E7566" s="183">
        <v>-0.357019906313298</v>
      </c>
    </row>
    <row r="7567" spans="1:5" x14ac:dyDescent="0.25">
      <c r="A7567" s="183">
        <v>36452.256809977996</v>
      </c>
      <c r="B7567" s="183">
        <v>0.28652483621529601</v>
      </c>
      <c r="C7567" s="183">
        <v>-6.4160762868048199E-2</v>
      </c>
      <c r="D7567" s="183">
        <v>-0.16637061458226399</v>
      </c>
      <c r="E7567" s="183">
        <v>-0.357208247415712</v>
      </c>
    </row>
    <row r="7568" spans="1:5" x14ac:dyDescent="0.25">
      <c r="A7568" s="183">
        <v>36457.387077696199</v>
      </c>
      <c r="B7568" s="183">
        <v>-0.14719829602297699</v>
      </c>
      <c r="C7568" s="183">
        <v>-6.4114756517773194E-2</v>
      </c>
      <c r="D7568" s="183">
        <v>-0.16636443883393701</v>
      </c>
      <c r="E7568" s="183">
        <v>-0.35731865614269598</v>
      </c>
    </row>
    <row r="7569" spans="1:5" x14ac:dyDescent="0.25">
      <c r="A7569" s="183">
        <v>36457.737102952102</v>
      </c>
      <c r="B7569" s="183">
        <v>0.11367136005067099</v>
      </c>
      <c r="C7569" s="183">
        <v>-6.4111619095817196E-2</v>
      </c>
      <c r="D7569" s="183">
        <v>-0.16636401747817001</v>
      </c>
      <c r="E7569" s="183">
        <v>-0.35732618903233498</v>
      </c>
    </row>
    <row r="7570" spans="1:5" x14ac:dyDescent="0.25">
      <c r="A7570" s="183">
        <v>36460.8659137094</v>
      </c>
      <c r="B7570" s="183">
        <v>-0.468874508965478</v>
      </c>
      <c r="C7570" s="183">
        <v>-6.4083581553728106E-2</v>
      </c>
      <c r="D7570" s="183">
        <v>-0.16636023175527301</v>
      </c>
      <c r="E7570" s="183">
        <v>-0.357393524039685</v>
      </c>
    </row>
    <row r="7571" spans="1:5" x14ac:dyDescent="0.25">
      <c r="A7571" s="183">
        <v>36465.323725766902</v>
      </c>
      <c r="B7571" s="183">
        <v>-0.58602790515205305</v>
      </c>
      <c r="C7571" s="183">
        <v>-6.4043655020147194E-2</v>
      </c>
      <c r="D7571" s="183">
        <v>-0.16635483799947001</v>
      </c>
      <c r="E7571" s="183">
        <v>-0.357489459713072</v>
      </c>
    </row>
    <row r="7572" spans="1:5" x14ac:dyDescent="0.25">
      <c r="A7572" s="183">
        <v>36468.731578838699</v>
      </c>
      <c r="B7572" s="183">
        <v>-1.1710876728312101</v>
      </c>
      <c r="C7572" s="183">
        <v>-6.4013132477169901E-2</v>
      </c>
      <c r="D7572" s="183">
        <v>-0.16635070412053099</v>
      </c>
      <c r="E7572" s="183">
        <v>-0.35756279907628902</v>
      </c>
    </row>
    <row r="7573" spans="1:5" x14ac:dyDescent="0.25">
      <c r="A7573" s="183">
        <v>36472.248420416698</v>
      </c>
      <c r="B7573" s="183">
        <v>-1.15050267726974</v>
      </c>
      <c r="C7573" s="183">
        <v>-6.3981664836080004E-2</v>
      </c>
      <c r="D7573" s="183">
        <v>-0.16634643508186001</v>
      </c>
      <c r="E7573" s="183">
        <v>-0.35763848304212897</v>
      </c>
    </row>
    <row r="7574" spans="1:5" x14ac:dyDescent="0.25">
      <c r="A7574" s="183">
        <v>36475.790498603703</v>
      </c>
      <c r="B7574" s="183">
        <v>4.8748313976543202E-2</v>
      </c>
      <c r="C7574" s="183">
        <v>-6.3949975969051401E-2</v>
      </c>
      <c r="D7574" s="183">
        <v>-0.16634212746730101</v>
      </c>
      <c r="E7574" s="183">
        <v>-0.357714709320408</v>
      </c>
    </row>
    <row r="7575" spans="1:5" x14ac:dyDescent="0.25">
      <c r="A7575" s="183">
        <v>36477.053661888502</v>
      </c>
      <c r="B7575" s="183">
        <v>-0.56386747110882496</v>
      </c>
      <c r="C7575" s="183">
        <v>-6.3938681031764297E-2</v>
      </c>
      <c r="D7575" s="183">
        <v>-0.16634059130116699</v>
      </c>
      <c r="E7575" s="183">
        <v>-0.35774189262300299</v>
      </c>
    </row>
    <row r="7576" spans="1:5" x14ac:dyDescent="0.25">
      <c r="A7576" s="183">
        <v>36478.852818409898</v>
      </c>
      <c r="B7576" s="183">
        <v>-0.19226715540060499</v>
      </c>
      <c r="C7576" s="183">
        <v>-6.3922595792873002E-2</v>
      </c>
      <c r="D7576" s="183">
        <v>-0.166338403299544</v>
      </c>
      <c r="E7576" s="183">
        <v>-0.357780610178624</v>
      </c>
    </row>
    <row r="7577" spans="1:5" x14ac:dyDescent="0.25">
      <c r="A7577" s="183">
        <v>36480.567932179103</v>
      </c>
      <c r="B7577" s="183">
        <v>-0.192818074667056</v>
      </c>
      <c r="C7577" s="183">
        <v>-6.3907265866407895E-2</v>
      </c>
      <c r="D7577" s="183">
        <v>-0.16633631388226799</v>
      </c>
      <c r="E7577" s="183">
        <v>-0.35781751898284098</v>
      </c>
    </row>
    <row r="7578" spans="1:5" x14ac:dyDescent="0.25">
      <c r="A7578" s="183">
        <v>36481.304574553797</v>
      </c>
      <c r="B7578" s="183">
        <v>-0.14134241790633201</v>
      </c>
      <c r="C7578" s="183">
        <v>-6.3900682472915707E-2</v>
      </c>
      <c r="D7578" s="183">
        <v>-0.166335415707527</v>
      </c>
      <c r="E7578" s="183">
        <v>-0.35783337111096802</v>
      </c>
    </row>
    <row r="7579" spans="1:5" x14ac:dyDescent="0.25">
      <c r="A7579" s="183">
        <v>36490.703723833401</v>
      </c>
      <c r="B7579" s="183">
        <v>0.95721643449511196</v>
      </c>
      <c r="C7579" s="183">
        <v>-6.3816754107546406E-2</v>
      </c>
      <c r="D7579" s="183">
        <v>-0.166323923778469</v>
      </c>
      <c r="E7579" s="183">
        <v>-0.35803563182697601</v>
      </c>
    </row>
    <row r="7580" spans="1:5" x14ac:dyDescent="0.25">
      <c r="A7580" s="183">
        <v>36496.471787555602</v>
      </c>
      <c r="B7580" s="183">
        <v>-0.20307817147743301</v>
      </c>
      <c r="C7580" s="183">
        <v>-6.3765281055373796E-2</v>
      </c>
      <c r="D7580" s="183">
        <v>-0.166316865699872</v>
      </c>
      <c r="E7580" s="183">
        <v>-0.35815974877864398</v>
      </c>
    </row>
    <row r="7581" spans="1:5" x14ac:dyDescent="0.25">
      <c r="A7581" s="183">
        <v>36502.750370285197</v>
      </c>
      <c r="B7581" s="183">
        <v>0.15934299126774101</v>
      </c>
      <c r="C7581" s="183">
        <v>-6.3709311841038202E-2</v>
      </c>
      <c r="D7581" s="183">
        <v>-0.16630916983711899</v>
      </c>
      <c r="E7581" s="183">
        <v>-0.35829484558381602</v>
      </c>
    </row>
    <row r="7582" spans="1:5" x14ac:dyDescent="0.25">
      <c r="A7582" s="183">
        <v>36502.942781535603</v>
      </c>
      <c r="B7582" s="183">
        <v>-0.49962046513267699</v>
      </c>
      <c r="C7582" s="183">
        <v>-6.3707596628070906E-2</v>
      </c>
      <c r="D7582" s="183">
        <v>-0.16630893334121999</v>
      </c>
      <c r="E7582" s="183">
        <v>-0.358298985470346</v>
      </c>
    </row>
    <row r="7583" spans="1:5" x14ac:dyDescent="0.25">
      <c r="A7583" s="183">
        <v>36512.083394224697</v>
      </c>
      <c r="B7583" s="183">
        <v>-0.311757215277852</v>
      </c>
      <c r="C7583" s="183">
        <v>-6.3626201312438693E-2</v>
      </c>
      <c r="D7583" s="183">
        <v>-0.16629765072092301</v>
      </c>
      <c r="E7583" s="183">
        <v>-0.35849565328093103</v>
      </c>
    </row>
    <row r="7584" spans="1:5" x14ac:dyDescent="0.25">
      <c r="A7584" s="183">
        <v>36513.600658213101</v>
      </c>
      <c r="B7584" s="183">
        <v>0.60747054376137899</v>
      </c>
      <c r="C7584" s="183">
        <v>-6.3612698555233604E-2</v>
      </c>
      <c r="D7584" s="183">
        <v>-0.166295776239127</v>
      </c>
      <c r="E7584" s="183">
        <v>-0.35852829649298001</v>
      </c>
    </row>
    <row r="7585" spans="1:5" x14ac:dyDescent="0.25">
      <c r="A7585" s="183">
        <v>36517.999983718</v>
      </c>
      <c r="B7585" s="183">
        <v>-0.39541306556635197</v>
      </c>
      <c r="C7585" s="183">
        <v>-6.3573571162311604E-2</v>
      </c>
      <c r="D7585" s="183">
        <v>-0.16629034115621599</v>
      </c>
      <c r="E7585" s="183">
        <v>-0.35862294395232802</v>
      </c>
    </row>
    <row r="7586" spans="1:5" x14ac:dyDescent="0.25">
      <c r="A7586" s="183">
        <v>36518.503639632298</v>
      </c>
      <c r="B7586" s="183">
        <v>-0.283096706270347</v>
      </c>
      <c r="C7586" s="183">
        <v>-6.35690918748857E-2</v>
      </c>
      <c r="D7586" s="183">
        <v>-0.16628971892181901</v>
      </c>
      <c r="E7586" s="183">
        <v>-0.35863377934896101</v>
      </c>
    </row>
    <row r="7587" spans="1:5" x14ac:dyDescent="0.25">
      <c r="A7587" s="183">
        <v>36523.910977275998</v>
      </c>
      <c r="B7587" s="183">
        <v>-9.7719073141855406E-2</v>
      </c>
      <c r="C7587" s="183">
        <v>-6.3521025767818803E-2</v>
      </c>
      <c r="D7587" s="183">
        <v>-0.16628303850492601</v>
      </c>
      <c r="E7587" s="183">
        <v>-0.358750106322545</v>
      </c>
    </row>
    <row r="7588" spans="1:5" x14ac:dyDescent="0.25">
      <c r="A7588" s="183">
        <v>36529.5917159772</v>
      </c>
      <c r="B7588" s="183">
        <v>-0.55697118122061096</v>
      </c>
      <c r="C7588" s="183">
        <v>-6.3470570795440204E-2</v>
      </c>
      <c r="D7588" s="183">
        <v>-0.16627602031866101</v>
      </c>
      <c r="E7588" s="183">
        <v>-0.35887230714835699</v>
      </c>
    </row>
    <row r="7589" spans="1:5" x14ac:dyDescent="0.25">
      <c r="A7589" s="183">
        <v>36532.272937960901</v>
      </c>
      <c r="B7589" s="183">
        <v>1.51809883459053</v>
      </c>
      <c r="C7589" s="183">
        <v>-6.3446769718522797E-2</v>
      </c>
      <c r="D7589" s="183">
        <v>-0.166272689402607</v>
      </c>
      <c r="E7589" s="183">
        <v>-0.35892998082988797</v>
      </c>
    </row>
    <row r="7590" spans="1:5" x14ac:dyDescent="0.25">
      <c r="A7590" s="183">
        <v>36539.631701865001</v>
      </c>
      <c r="B7590" s="183">
        <v>-0.940991497536114</v>
      </c>
      <c r="C7590" s="183">
        <v>-6.3381492764329E-2</v>
      </c>
      <c r="D7590" s="183">
        <v>-0.16626351669585401</v>
      </c>
      <c r="E7590" s="183">
        <v>-0.35908825991658799</v>
      </c>
    </row>
    <row r="7591" spans="1:5" x14ac:dyDescent="0.25">
      <c r="A7591" s="183">
        <v>36542.464343339598</v>
      </c>
      <c r="B7591" s="183">
        <v>-0.55856102141643704</v>
      </c>
      <c r="C7591" s="183">
        <v>-6.3356383880858499E-2</v>
      </c>
      <c r="D7591" s="183">
        <v>-0.16625998580535101</v>
      </c>
      <c r="E7591" s="183">
        <v>-0.35914918308896499</v>
      </c>
    </row>
    <row r="7592" spans="1:5" x14ac:dyDescent="0.25">
      <c r="A7592" s="183">
        <v>36546.448839840203</v>
      </c>
      <c r="B7592" s="183">
        <v>2.7000424689171999E-3</v>
      </c>
      <c r="C7592" s="183">
        <v>-6.3321078977026296E-2</v>
      </c>
      <c r="D7592" s="183">
        <v>-0.166255019126377</v>
      </c>
      <c r="E7592" s="183">
        <v>-0.35923487502629498</v>
      </c>
    </row>
    <row r="7593" spans="1:5" x14ac:dyDescent="0.25">
      <c r="A7593" s="183">
        <v>36547.482291814798</v>
      </c>
      <c r="B7593" s="183">
        <v>-0.47261356568086799</v>
      </c>
      <c r="C7593" s="183">
        <v>-6.3311925405619404E-2</v>
      </c>
      <c r="D7593" s="183">
        <v>-0.16625373092743001</v>
      </c>
      <c r="E7593" s="183">
        <v>-0.35925710009635098</v>
      </c>
    </row>
    <row r="7594" spans="1:5" x14ac:dyDescent="0.25">
      <c r="A7594" s="183">
        <v>36556.524922496297</v>
      </c>
      <c r="B7594" s="183">
        <v>-0.104401862646997</v>
      </c>
      <c r="C7594" s="183">
        <v>-6.3231888079256102E-2</v>
      </c>
      <c r="D7594" s="183">
        <v>-0.16624243885776299</v>
      </c>
      <c r="E7594" s="183">
        <v>-0.35945155167427401</v>
      </c>
    </row>
    <row r="7595" spans="1:5" x14ac:dyDescent="0.25">
      <c r="A7595" s="183">
        <v>36561.307916609301</v>
      </c>
      <c r="B7595" s="183">
        <v>-0.55055024231293004</v>
      </c>
      <c r="C7595" s="183">
        <v>-6.3189594351149597E-2</v>
      </c>
      <c r="D7595" s="183">
        <v>-0.166236434295635</v>
      </c>
      <c r="E7595" s="183">
        <v>-0.35955439290754099</v>
      </c>
    </row>
    <row r="7596" spans="1:5" x14ac:dyDescent="0.25">
      <c r="A7596" s="183">
        <v>36564.6918279581</v>
      </c>
      <c r="B7596" s="183">
        <v>-0.26021222907666203</v>
      </c>
      <c r="C7596" s="183">
        <v>-6.31596884326113E-2</v>
      </c>
      <c r="D7596" s="183">
        <v>-0.16623217340357799</v>
      </c>
      <c r="E7596" s="183">
        <v>-0.359627146711264</v>
      </c>
    </row>
    <row r="7597" spans="1:5" x14ac:dyDescent="0.25">
      <c r="A7597" s="183">
        <v>36565.028574390199</v>
      </c>
      <c r="B7597" s="183">
        <v>1.4297979403289101</v>
      </c>
      <c r="C7597" s="183">
        <v>-6.3156713750855797E-2</v>
      </c>
      <c r="D7597" s="183">
        <v>-0.16623174938531901</v>
      </c>
      <c r="E7597" s="183">
        <v>-0.35963438649142798</v>
      </c>
    </row>
    <row r="7598" spans="1:5" x14ac:dyDescent="0.25">
      <c r="A7598" s="183">
        <v>36567.2575374722</v>
      </c>
      <c r="B7598" s="183">
        <v>-0.82568981511957895</v>
      </c>
      <c r="C7598" s="183">
        <v>-6.3137023992682506E-2</v>
      </c>
      <c r="D7598" s="183">
        <v>-0.16622894276005201</v>
      </c>
      <c r="E7598" s="183">
        <v>-0.35968230631162501</v>
      </c>
    </row>
    <row r="7599" spans="1:5" x14ac:dyDescent="0.25">
      <c r="A7599" s="183">
        <v>36568.658473566</v>
      </c>
      <c r="B7599" s="183">
        <v>-0.355618001540425</v>
      </c>
      <c r="C7599" s="183">
        <v>-6.3124648689956694E-2</v>
      </c>
      <c r="D7599" s="183">
        <v>-0.166227178754775</v>
      </c>
      <c r="E7599" s="183">
        <v>-0.35971242362406503</v>
      </c>
    </row>
    <row r="7600" spans="1:5" x14ac:dyDescent="0.25">
      <c r="A7600" s="183">
        <v>36568.713832406203</v>
      </c>
      <c r="B7600" s="183">
        <v>-0.22708474690180699</v>
      </c>
      <c r="C7600" s="183">
        <v>-6.3124159672357294E-2</v>
      </c>
      <c r="D7600" s="183">
        <v>-0.16622710904903601</v>
      </c>
      <c r="E7600" s="183">
        <v>-0.35971361362224202</v>
      </c>
    </row>
    <row r="7601" spans="1:5" x14ac:dyDescent="0.25">
      <c r="A7601" s="183">
        <v>36573.086246434199</v>
      </c>
      <c r="B7601" s="183">
        <v>0.18053459870213101</v>
      </c>
      <c r="C7601" s="183">
        <v>-6.30855596510351E-2</v>
      </c>
      <c r="D7601" s="183">
        <v>-0.166221603472121</v>
      </c>
      <c r="E7601" s="183">
        <v>-0.35980760339345902</v>
      </c>
    </row>
    <row r="7602" spans="1:5" x14ac:dyDescent="0.25">
      <c r="A7602" s="183">
        <v>36576.499276353497</v>
      </c>
      <c r="B7602" s="183">
        <v>-0.2384954082994</v>
      </c>
      <c r="C7602" s="183">
        <v>-6.3055445424792106E-2</v>
      </c>
      <c r="D7602" s="183">
        <v>-0.166217305915071</v>
      </c>
      <c r="E7602" s="183">
        <v>-0.359880970165045</v>
      </c>
    </row>
    <row r="7603" spans="1:5" x14ac:dyDescent="0.25">
      <c r="A7603" s="183">
        <v>36576.655540184001</v>
      </c>
      <c r="B7603" s="183">
        <v>-0.11148289675238</v>
      </c>
      <c r="C7603" s="183">
        <v>-6.3054067068534406E-2</v>
      </c>
      <c r="D7603" s="183">
        <v>-0.16621710915361801</v>
      </c>
      <c r="E7603" s="183">
        <v>-0.35988432922518399</v>
      </c>
    </row>
    <row r="7604" spans="1:5" x14ac:dyDescent="0.25">
      <c r="A7604" s="183">
        <v>36579.175388725802</v>
      </c>
      <c r="B7604" s="183">
        <v>-0.38839853718487499</v>
      </c>
      <c r="C7604" s="183">
        <v>-6.3031843699461396E-2</v>
      </c>
      <c r="D7604" s="183">
        <v>-0.16621393625647901</v>
      </c>
      <c r="E7604" s="183">
        <v>-0.35993849053268401</v>
      </c>
    </row>
    <row r="7605" spans="1:5" x14ac:dyDescent="0.25">
      <c r="A7605" s="183">
        <v>36583.4217865971</v>
      </c>
      <c r="B7605" s="183">
        <v>0.28500860984670401</v>
      </c>
      <c r="C7605" s="183">
        <v>-6.2994409848072697E-2</v>
      </c>
      <c r="D7605" s="183">
        <v>-0.16620856672033699</v>
      </c>
      <c r="E7605" s="183">
        <v>-0.36002975427286199</v>
      </c>
    </row>
    <row r="7606" spans="1:5" x14ac:dyDescent="0.25">
      <c r="A7606" s="183">
        <v>36584.726091437398</v>
      </c>
      <c r="B7606" s="183">
        <v>-0.24101968808416499</v>
      </c>
      <c r="C7606" s="183">
        <v>-6.2982916418912196E-2</v>
      </c>
      <c r="D7606" s="183">
        <v>-0.166206913921504</v>
      </c>
      <c r="E7606" s="183">
        <v>-0.36005778644075298</v>
      </c>
    </row>
    <row r="7607" spans="1:5" x14ac:dyDescent="0.25">
      <c r="A7607" s="183">
        <v>36585.035026299498</v>
      </c>
      <c r="B7607" s="183">
        <v>-0.168252762324062</v>
      </c>
      <c r="C7607" s="183">
        <v>-6.2980195535218095E-2</v>
      </c>
      <c r="D7607" s="183">
        <v>-0.166206522443098</v>
      </c>
      <c r="E7607" s="183">
        <v>-0.36006442608024097</v>
      </c>
    </row>
    <row r="7608" spans="1:5" x14ac:dyDescent="0.25">
      <c r="A7608" s="183">
        <v>36589.830587030301</v>
      </c>
      <c r="B7608" s="183">
        <v>-7.6212104168904601E-2</v>
      </c>
      <c r="C7608" s="183">
        <v>-6.2937959567065604E-2</v>
      </c>
      <c r="D7608" s="183">
        <v>-0.166200445568325</v>
      </c>
      <c r="E7608" s="183">
        <v>-0.36016748086363998</v>
      </c>
    </row>
    <row r="7609" spans="1:5" x14ac:dyDescent="0.25">
      <c r="A7609" s="183">
        <v>36590.7636568335</v>
      </c>
      <c r="B7609" s="183">
        <v>-0.53432510154477497</v>
      </c>
      <c r="C7609" s="183">
        <v>-6.2929741736303502E-2</v>
      </c>
      <c r="D7609" s="183">
        <v>-0.16619926319390199</v>
      </c>
      <c r="E7609" s="183">
        <v>-0.36018753093315298</v>
      </c>
    </row>
    <row r="7610" spans="1:5" x14ac:dyDescent="0.25">
      <c r="A7610" s="183">
        <v>36593.1951849955</v>
      </c>
      <c r="B7610" s="183">
        <v>-0.28871549648578099</v>
      </c>
      <c r="C7610" s="183">
        <v>-6.2908338365595395E-2</v>
      </c>
      <c r="D7610" s="183">
        <v>-0.166196181991729</v>
      </c>
      <c r="E7610" s="183">
        <v>-0.360239777337027</v>
      </c>
    </row>
    <row r="7611" spans="1:5" x14ac:dyDescent="0.25">
      <c r="A7611" s="183">
        <v>36595.072945378903</v>
      </c>
      <c r="B7611" s="183">
        <v>-0.19163691213171</v>
      </c>
      <c r="C7611" s="183">
        <v>-6.2891818918611994E-2</v>
      </c>
      <c r="D7611" s="183">
        <v>-0.16619380251717999</v>
      </c>
      <c r="E7611" s="183">
        <v>-0.36028012426515699</v>
      </c>
    </row>
    <row r="7612" spans="1:5" x14ac:dyDescent="0.25">
      <c r="A7612" s="183">
        <v>36595.629280009503</v>
      </c>
      <c r="B7612" s="183">
        <v>-0.79154914943300203</v>
      </c>
      <c r="C7612" s="183">
        <v>-6.2886924609137501E-2</v>
      </c>
      <c r="D7612" s="183">
        <v>-0.166193093408913</v>
      </c>
      <c r="E7612" s="183">
        <v>-0.36029207807649299</v>
      </c>
    </row>
    <row r="7613" spans="1:5" x14ac:dyDescent="0.25">
      <c r="A7613" s="183">
        <v>36600.145032237997</v>
      </c>
      <c r="B7613" s="183">
        <v>-0.10806489406214299</v>
      </c>
      <c r="C7613" s="183">
        <v>-6.2847204683334004E-2</v>
      </c>
      <c r="D7613" s="183">
        <v>-0.16618733759746099</v>
      </c>
      <c r="E7613" s="183">
        <v>-0.36038909691697102</v>
      </c>
    </row>
    <row r="7614" spans="1:5" x14ac:dyDescent="0.25">
      <c r="A7614" s="183">
        <v>36600.945514117702</v>
      </c>
      <c r="B7614" s="183">
        <v>3.5746544067894801</v>
      </c>
      <c r="C7614" s="183">
        <v>-6.2840167550424597E-2</v>
      </c>
      <c r="D7614" s="183">
        <v>-0.16618631729729</v>
      </c>
      <c r="E7614" s="183">
        <v>-0.36040629415435899</v>
      </c>
    </row>
    <row r="7615" spans="1:5" x14ac:dyDescent="0.25">
      <c r="A7615" s="183">
        <v>36602.766396289699</v>
      </c>
      <c r="B7615" s="183">
        <v>-0.41406442746335598</v>
      </c>
      <c r="C7615" s="183">
        <v>-6.2824161586644403E-2</v>
      </c>
      <c r="D7615" s="183">
        <v>-0.166183996387301</v>
      </c>
      <c r="E7615" s="183">
        <v>-0.36044540822180898</v>
      </c>
    </row>
    <row r="7616" spans="1:5" x14ac:dyDescent="0.25">
      <c r="A7616" s="183">
        <v>36605.864923234301</v>
      </c>
      <c r="B7616" s="183">
        <v>-1.03300809567646</v>
      </c>
      <c r="C7616" s="183">
        <v>-6.2796935719085803E-2</v>
      </c>
      <c r="D7616" s="183">
        <v>-0.16618004698176</v>
      </c>
      <c r="E7616" s="183">
        <v>-0.360511967164377</v>
      </c>
    </row>
    <row r="7617" spans="1:5" x14ac:dyDescent="0.25">
      <c r="A7617" s="183">
        <v>36610.789538355399</v>
      </c>
      <c r="B7617" s="183">
        <v>-1.30378945589148</v>
      </c>
      <c r="C7617" s="183">
        <v>-6.2753686978376605E-2</v>
      </c>
      <c r="D7617" s="183">
        <v>-0.16617377003061701</v>
      </c>
      <c r="E7617" s="183">
        <v>-0.36061774867830798</v>
      </c>
    </row>
    <row r="7618" spans="1:5" x14ac:dyDescent="0.25">
      <c r="A7618" s="183">
        <v>36611.234012282701</v>
      </c>
      <c r="B7618" s="183">
        <v>9.4283483753088093E-2</v>
      </c>
      <c r="C7618" s="183">
        <v>-6.2749785286109805E-2</v>
      </c>
      <c r="D7618" s="183">
        <v>-0.166173203500837</v>
      </c>
      <c r="E7618" s="183">
        <v>-0.36062729501829299</v>
      </c>
    </row>
    <row r="7619" spans="1:5" x14ac:dyDescent="0.25">
      <c r="A7619" s="183">
        <v>36612.434097637502</v>
      </c>
      <c r="B7619" s="183">
        <v>-0.34635480164328902</v>
      </c>
      <c r="C7619" s="183">
        <v>-6.2739251152399006E-2</v>
      </c>
      <c r="D7619" s="183">
        <v>-0.166171673863098</v>
      </c>
      <c r="E7619" s="183">
        <v>-0.36065306963084798</v>
      </c>
    </row>
    <row r="7620" spans="1:5" x14ac:dyDescent="0.25">
      <c r="A7620" s="183">
        <v>36617.545443757401</v>
      </c>
      <c r="B7620" s="183">
        <v>-0.137299063041529</v>
      </c>
      <c r="C7620" s="183">
        <v>-6.2694406407088996E-2</v>
      </c>
      <c r="D7620" s="183">
        <v>-0.16616512407196299</v>
      </c>
      <c r="E7620" s="183">
        <v>-0.36076283871617298</v>
      </c>
    </row>
    <row r="7621" spans="1:5" x14ac:dyDescent="0.25">
      <c r="A7621" s="183">
        <v>36617.911576347498</v>
      </c>
      <c r="B7621" s="183">
        <v>0.33106678327570199</v>
      </c>
      <c r="C7621" s="183">
        <v>-6.26911944102687E-2</v>
      </c>
      <c r="D7621" s="183">
        <v>-0.16616465417300899</v>
      </c>
      <c r="E7621" s="183">
        <v>-0.36077070090050101</v>
      </c>
    </row>
    <row r="7622" spans="1:5" x14ac:dyDescent="0.25">
      <c r="A7622" s="183">
        <v>36621.742646618601</v>
      </c>
      <c r="B7622" s="183">
        <v>-0.424195976933672</v>
      </c>
      <c r="C7622" s="183">
        <v>-6.26576163890257E-2</v>
      </c>
      <c r="D7622" s="183">
        <v>-0.16615973733151601</v>
      </c>
      <c r="E7622" s="183">
        <v>-0.36085296502602798</v>
      </c>
    </row>
    <row r="7623" spans="1:5" x14ac:dyDescent="0.25">
      <c r="A7623" s="183">
        <v>36627.078995857701</v>
      </c>
      <c r="B7623" s="183">
        <v>-3.7388106596902802E-2</v>
      </c>
      <c r="C7623" s="183">
        <v>-6.2610847299532799E-2</v>
      </c>
      <c r="D7623" s="183">
        <v>-0.16615288859695701</v>
      </c>
      <c r="E7623" s="183">
        <v>-0.36096753315982399</v>
      </c>
    </row>
    <row r="7624" spans="1:5" x14ac:dyDescent="0.25">
      <c r="A7624" s="183">
        <v>36627.6664686941</v>
      </c>
      <c r="B7624" s="183">
        <v>-0.17766324373258399</v>
      </c>
      <c r="C7624" s="183">
        <v>-6.2605702005575206E-2</v>
      </c>
      <c r="D7624" s="183">
        <v>-0.16615213462727901</v>
      </c>
      <c r="E7624" s="183">
        <v>-0.360980145840051</v>
      </c>
    </row>
    <row r="7625" spans="1:5" x14ac:dyDescent="0.25">
      <c r="A7625" s="183">
        <v>36630.913243208997</v>
      </c>
      <c r="B7625" s="183">
        <v>4.0460988732360398E-2</v>
      </c>
      <c r="C7625" s="183">
        <v>-6.2577273364196703E-2</v>
      </c>
      <c r="D7625" s="183">
        <v>-0.16614796767796</v>
      </c>
      <c r="E7625" s="183">
        <v>-0.361049848794329</v>
      </c>
    </row>
    <row r="7626" spans="1:5" x14ac:dyDescent="0.25">
      <c r="A7626" s="183">
        <v>36643.633316487103</v>
      </c>
      <c r="B7626" s="183">
        <v>-0.53623850593942401</v>
      </c>
      <c r="C7626" s="183">
        <v>-6.2466032823805299E-2</v>
      </c>
      <c r="D7626" s="183">
        <v>-0.16613157877149001</v>
      </c>
      <c r="E7626" s="183">
        <v>-0.36132285091954502</v>
      </c>
    </row>
    <row r="7627" spans="1:5" x14ac:dyDescent="0.25">
      <c r="A7627" s="183">
        <v>36648.487888562602</v>
      </c>
      <c r="B7627" s="183">
        <v>7.4901962709028602E-2</v>
      </c>
      <c r="C7627" s="183">
        <v>-6.2423618776742198E-2</v>
      </c>
      <c r="D7627" s="183">
        <v>-0.16612530088681099</v>
      </c>
      <c r="E7627" s="183">
        <v>-0.36142701169930302</v>
      </c>
    </row>
    <row r="7628" spans="1:5" x14ac:dyDescent="0.25">
      <c r="A7628" s="183">
        <v>36666.246956071402</v>
      </c>
      <c r="B7628" s="183">
        <v>-0.18330468563475499</v>
      </c>
      <c r="C7628" s="183">
        <v>-6.2268744901814103E-2</v>
      </c>
      <c r="D7628" s="183">
        <v>-0.16610222550071399</v>
      </c>
      <c r="E7628" s="183">
        <v>-0.361807925535226</v>
      </c>
    </row>
    <row r="7629" spans="1:5" x14ac:dyDescent="0.25">
      <c r="A7629" s="183">
        <v>36666.778819327301</v>
      </c>
      <c r="B7629" s="183">
        <v>-0.51358207467929695</v>
      </c>
      <c r="C7629" s="183">
        <v>-6.2264114032356897E-2</v>
      </c>
      <c r="D7629" s="183">
        <v>-0.16610153428654001</v>
      </c>
      <c r="E7629" s="183">
        <v>-0.36181933018589602</v>
      </c>
    </row>
    <row r="7630" spans="1:5" x14ac:dyDescent="0.25">
      <c r="A7630" s="183">
        <v>36670.737188124796</v>
      </c>
      <c r="B7630" s="183">
        <v>-0.123768739404506</v>
      </c>
      <c r="C7630" s="183">
        <v>-6.2229649167040303E-2</v>
      </c>
      <c r="D7630" s="183">
        <v>-0.166096389955567</v>
      </c>
      <c r="E7630" s="183">
        <v>-0.36190420011818603</v>
      </c>
    </row>
    <row r="7631" spans="1:5" x14ac:dyDescent="0.25">
      <c r="A7631" s="183">
        <v>36688.739857988599</v>
      </c>
      <c r="B7631" s="183">
        <v>-0.38343159020037798</v>
      </c>
      <c r="C7631" s="183">
        <v>-6.2073158463778498E-2</v>
      </c>
      <c r="D7631" s="183">
        <v>-0.16607282441649401</v>
      </c>
      <c r="E7631" s="183">
        <v>-0.36229003906877999</v>
      </c>
    </row>
    <row r="7632" spans="1:5" x14ac:dyDescent="0.25">
      <c r="A7632" s="183">
        <v>36690.463190915798</v>
      </c>
      <c r="B7632" s="183">
        <v>4.8956928332111203E-2</v>
      </c>
      <c r="C7632" s="183">
        <v>-6.2058199668099098E-2</v>
      </c>
      <c r="D7632" s="183">
        <v>-0.166070560938749</v>
      </c>
      <c r="E7632" s="183">
        <v>-0.36232696026646499</v>
      </c>
    </row>
    <row r="7633" spans="1:5" x14ac:dyDescent="0.25">
      <c r="A7633" s="183">
        <v>36694.560372364802</v>
      </c>
      <c r="B7633" s="183">
        <v>-6.3375469318493999E-2</v>
      </c>
      <c r="C7633" s="183">
        <v>-6.2022650628857798E-2</v>
      </c>
      <c r="D7633" s="183">
        <v>-0.16606517957634401</v>
      </c>
      <c r="E7633" s="183">
        <v>-0.36241472499795402</v>
      </c>
    </row>
    <row r="7634" spans="1:5" x14ac:dyDescent="0.25">
      <c r="A7634" s="183">
        <v>36705.442487638997</v>
      </c>
      <c r="B7634" s="183">
        <v>-1.21163367607302</v>
      </c>
      <c r="C7634" s="183">
        <v>-6.1928335939786902E-2</v>
      </c>
      <c r="D7634" s="183">
        <v>-0.16605084706684201</v>
      </c>
      <c r="E7634" s="183">
        <v>-0.362647780235828</v>
      </c>
    </row>
    <row r="7635" spans="1:5" x14ac:dyDescent="0.25">
      <c r="A7635" s="183">
        <v>36706.604981005097</v>
      </c>
      <c r="B7635" s="183">
        <v>-0.173654604567619</v>
      </c>
      <c r="C7635" s="183">
        <v>-6.1918269584633603E-2</v>
      </c>
      <c r="D7635" s="183">
        <v>-0.166049313292915</v>
      </c>
      <c r="E7635" s="183">
        <v>-0.36267267063144498</v>
      </c>
    </row>
    <row r="7636" spans="1:5" x14ac:dyDescent="0.25">
      <c r="A7636" s="183">
        <v>36710.109263248203</v>
      </c>
      <c r="B7636" s="183">
        <v>-0.36266001437380602</v>
      </c>
      <c r="C7636" s="183">
        <v>-6.1887935488523997E-2</v>
      </c>
      <c r="D7636" s="183">
        <v>-0.16604468980266901</v>
      </c>
      <c r="E7636" s="183">
        <v>-0.36274769159267001</v>
      </c>
    </row>
    <row r="7637" spans="1:5" x14ac:dyDescent="0.25">
      <c r="A7637" s="183">
        <v>36714.610137977899</v>
      </c>
      <c r="B7637" s="183">
        <v>-5.6239292278614801E-2</v>
      </c>
      <c r="C7637" s="183">
        <v>-6.1848997484498E-2</v>
      </c>
      <c r="D7637" s="183">
        <v>-0.16603870971992199</v>
      </c>
      <c r="E7637" s="183">
        <v>-0.36284403658575098</v>
      </c>
    </row>
    <row r="7638" spans="1:5" x14ac:dyDescent="0.25">
      <c r="A7638" s="183">
        <v>36734.0075763766</v>
      </c>
      <c r="B7638" s="183">
        <v>0.19074541351431501</v>
      </c>
      <c r="C7638" s="183">
        <v>-6.1681482870601503E-2</v>
      </c>
      <c r="D7638" s="183">
        <v>-0.16601290759416401</v>
      </c>
      <c r="E7638" s="183">
        <v>-0.36325901983599201</v>
      </c>
    </row>
    <row r="7639" spans="1:5" x14ac:dyDescent="0.25">
      <c r="A7639" s="183">
        <v>36735.506998938399</v>
      </c>
      <c r="B7639" s="183">
        <v>-0.65966182030019505</v>
      </c>
      <c r="C7639" s="183">
        <v>-6.1668554074869299E-2</v>
      </c>
      <c r="D7639" s="183">
        <v>-0.16601091308908</v>
      </c>
      <c r="E7639" s="183">
        <v>-0.36329108818868899</v>
      </c>
    </row>
    <row r="7640" spans="1:5" x14ac:dyDescent="0.25">
      <c r="A7640" s="183">
        <v>36737.305063817897</v>
      </c>
      <c r="B7640" s="183">
        <v>-0.371370166173834</v>
      </c>
      <c r="C7640" s="183">
        <v>-6.1653056742470298E-2</v>
      </c>
      <c r="D7640" s="183">
        <v>-0.16600852133532401</v>
      </c>
      <c r="E7640" s="183">
        <v>-0.36332954364494102</v>
      </c>
    </row>
    <row r="7641" spans="1:5" x14ac:dyDescent="0.25">
      <c r="A7641" s="183">
        <v>36746.5466793417</v>
      </c>
      <c r="B7641" s="183">
        <v>0.72983088761415804</v>
      </c>
      <c r="C7641" s="183">
        <v>-6.1573456028951097E-2</v>
      </c>
      <c r="D7641" s="183">
        <v>-0.16599622830358199</v>
      </c>
      <c r="E7641" s="183">
        <v>-0.36352710507589198</v>
      </c>
    </row>
    <row r="7642" spans="1:5" x14ac:dyDescent="0.25">
      <c r="A7642" s="183">
        <v>36748.626269835702</v>
      </c>
      <c r="B7642" s="183">
        <v>-0.19895987658727901</v>
      </c>
      <c r="C7642" s="183">
        <v>-6.1555556307955298E-2</v>
      </c>
      <c r="D7642" s="183">
        <v>-0.165993443691583</v>
      </c>
      <c r="E7642" s="183">
        <v>-0.363571549972802</v>
      </c>
    </row>
    <row r="7643" spans="1:5" x14ac:dyDescent="0.25">
      <c r="A7643" s="183">
        <v>36753.295460049099</v>
      </c>
      <c r="B7643" s="183">
        <v>-0.296096530387291</v>
      </c>
      <c r="C7643" s="183">
        <v>-6.1515393567038501E-2</v>
      </c>
      <c r="D7643" s="183">
        <v>-0.165987184098431</v>
      </c>
      <c r="E7643" s="183">
        <v>-0.36367132302225702</v>
      </c>
    </row>
    <row r="7644" spans="1:5" x14ac:dyDescent="0.25">
      <c r="A7644" s="183">
        <v>36767.081106181802</v>
      </c>
      <c r="B7644" s="183">
        <v>-0.32082551559983202</v>
      </c>
      <c r="C7644" s="183">
        <v>-6.13969840026172E-2</v>
      </c>
      <c r="D7644" s="183">
        <v>-0.165968623887078</v>
      </c>
      <c r="E7644" s="183">
        <v>-0.36396576822531201</v>
      </c>
    </row>
    <row r="7645" spans="1:5" x14ac:dyDescent="0.25">
      <c r="A7645" s="183">
        <v>36769.096437390697</v>
      </c>
      <c r="B7645" s="183">
        <v>-0.43727005045710599</v>
      </c>
      <c r="C7645" s="183">
        <v>-6.1379688189742897E-2</v>
      </c>
      <c r="D7645" s="183">
        <v>-0.16596590096892599</v>
      </c>
      <c r="E7645" s="183">
        <v>-0.364008791979614</v>
      </c>
    </row>
    <row r="7646" spans="1:5" x14ac:dyDescent="0.25">
      <c r="A7646" s="183">
        <v>36771.1953385503</v>
      </c>
      <c r="B7646" s="183">
        <v>-0.309629891454555</v>
      </c>
      <c r="C7646" s="183">
        <v>-6.1361686292391297E-2</v>
      </c>
      <c r="D7646" s="183">
        <v>-0.165963065139241</v>
      </c>
      <c r="E7646" s="183">
        <v>-0.36405359980445101</v>
      </c>
    </row>
    <row r="7647" spans="1:5" x14ac:dyDescent="0.25">
      <c r="A7647" s="183">
        <v>36772.250074107302</v>
      </c>
      <c r="B7647" s="183">
        <v>0.12359940192192601</v>
      </c>
      <c r="C7647" s="183">
        <v>-6.1352642174259099E-2</v>
      </c>
      <c r="D7647" s="183">
        <v>-0.165961640083855</v>
      </c>
      <c r="E7647" s="183">
        <v>-0.36407611654177802</v>
      </c>
    </row>
    <row r="7648" spans="1:5" x14ac:dyDescent="0.25">
      <c r="A7648" s="183">
        <v>36773.119057004304</v>
      </c>
      <c r="B7648" s="183">
        <v>-0.41032661465161302</v>
      </c>
      <c r="C7648" s="183">
        <v>-6.13451919316335E-2</v>
      </c>
      <c r="D7648" s="183">
        <v>-0.165960465999271</v>
      </c>
      <c r="E7648" s="183">
        <v>-0.36409466778858601</v>
      </c>
    </row>
    <row r="7649" spans="1:5" x14ac:dyDescent="0.25">
      <c r="A7649" s="183">
        <v>36774.360521585702</v>
      </c>
      <c r="B7649" s="183">
        <v>-0.422886223492491</v>
      </c>
      <c r="C7649" s="183">
        <v>-6.1334550777907698E-2</v>
      </c>
      <c r="D7649" s="183">
        <v>-0.165958788653915</v>
      </c>
      <c r="E7649" s="183">
        <v>-0.36412116593459498</v>
      </c>
    </row>
    <row r="7650" spans="1:5" x14ac:dyDescent="0.25">
      <c r="A7650" s="183">
        <v>36776.300784201303</v>
      </c>
      <c r="B7650" s="183">
        <v>-0.44655787335754499</v>
      </c>
      <c r="C7650" s="183">
        <v>-6.1317921853857503E-2</v>
      </c>
      <c r="D7650" s="183">
        <v>-0.16595616716109399</v>
      </c>
      <c r="E7650" s="183">
        <v>-0.36416257601234397</v>
      </c>
    </row>
    <row r="7651" spans="1:5" x14ac:dyDescent="0.25">
      <c r="A7651" s="183">
        <v>36778.344409909703</v>
      </c>
      <c r="B7651" s="183">
        <v>0.33557265381067802</v>
      </c>
      <c r="C7651" s="183">
        <v>-6.1300412929568199E-2</v>
      </c>
      <c r="D7651" s="183">
        <v>-0.16595340601418601</v>
      </c>
      <c r="E7651" s="183">
        <v>-0.364206185258864</v>
      </c>
    </row>
    <row r="7652" spans="1:5" x14ac:dyDescent="0.25">
      <c r="A7652" s="183">
        <v>36780.784139490002</v>
      </c>
      <c r="B7652" s="183">
        <v>-0.19988711296511399</v>
      </c>
      <c r="C7652" s="183">
        <v>-6.1279522190916501E-2</v>
      </c>
      <c r="D7652" s="183">
        <v>-0.16595010969051899</v>
      </c>
      <c r="E7652" s="183">
        <v>-0.36425824610285901</v>
      </c>
    </row>
    <row r="7653" spans="1:5" x14ac:dyDescent="0.25">
      <c r="A7653" s="183">
        <v>36787.510795321701</v>
      </c>
      <c r="B7653" s="183">
        <v>-0.28409157596616103</v>
      </c>
      <c r="C7653" s="183">
        <v>-6.1221947059185003E-2</v>
      </c>
      <c r="D7653" s="183">
        <v>-0.16594102129195401</v>
      </c>
      <c r="E7653" s="183">
        <v>-0.36440174348515197</v>
      </c>
    </row>
    <row r="7654" spans="1:5" x14ac:dyDescent="0.25">
      <c r="A7654" s="183">
        <v>36788.463257010902</v>
      </c>
      <c r="B7654" s="183">
        <v>-0.55922786178202999</v>
      </c>
      <c r="C7654" s="183">
        <v>-6.1213800037108801E-2</v>
      </c>
      <c r="D7654" s="183">
        <v>-0.16593973441900101</v>
      </c>
      <c r="E7654" s="183">
        <v>-0.36442205785363901</v>
      </c>
    </row>
    <row r="7655" spans="1:5" x14ac:dyDescent="0.25">
      <c r="A7655" s="183">
        <v>36791.533780353297</v>
      </c>
      <c r="B7655" s="183">
        <v>-0.16494508569913099</v>
      </c>
      <c r="C7655" s="183">
        <v>-6.1187545034779099E-2</v>
      </c>
      <c r="D7655" s="183">
        <v>-0.16593558403313599</v>
      </c>
      <c r="E7655" s="183">
        <v>-0.36448753972770098</v>
      </c>
    </row>
    <row r="7656" spans="1:5" x14ac:dyDescent="0.25">
      <c r="A7656" s="183">
        <v>36794.0156519136</v>
      </c>
      <c r="B7656" s="183">
        <v>-0.38818493941284998</v>
      </c>
      <c r="C7656" s="183">
        <v>-6.11663315301623E-2</v>
      </c>
      <c r="D7656" s="183">
        <v>-0.16593220627281</v>
      </c>
      <c r="E7656" s="183">
        <v>-0.36454046005842</v>
      </c>
    </row>
    <row r="7657" spans="1:5" x14ac:dyDescent="0.25">
      <c r="A7657" s="183">
        <v>36799.149792942801</v>
      </c>
      <c r="B7657" s="183">
        <v>0.73868078845951102</v>
      </c>
      <c r="C7657" s="183">
        <v>-6.11224726267292E-2</v>
      </c>
      <c r="D7657" s="183">
        <v>-0.16592521884519601</v>
      </c>
      <c r="E7657" s="183">
        <v>-0.36464991117407097</v>
      </c>
    </row>
    <row r="7658" spans="1:5" x14ac:dyDescent="0.25">
      <c r="A7658" s="183">
        <v>36799.637764100502</v>
      </c>
      <c r="B7658" s="183">
        <v>0.118601524861961</v>
      </c>
      <c r="C7658" s="183">
        <v>-6.1118305985335603E-2</v>
      </c>
      <c r="D7658" s="183">
        <v>-0.165924554729597</v>
      </c>
      <c r="E7658" s="183">
        <v>-0.36466031196590498</v>
      </c>
    </row>
    <row r="7659" spans="1:5" x14ac:dyDescent="0.25">
      <c r="A7659" s="183">
        <v>36800.723362263598</v>
      </c>
      <c r="B7659" s="183">
        <v>-0.27534756029520302</v>
      </c>
      <c r="C7659" s="183">
        <v>-6.1109041323265702E-2</v>
      </c>
      <c r="D7659" s="183">
        <v>-0.165923077259746</v>
      </c>
      <c r="E7659" s="183">
        <v>-0.36468345079354503</v>
      </c>
    </row>
    <row r="7660" spans="1:5" x14ac:dyDescent="0.25">
      <c r="A7660" s="183">
        <v>36806.099593148399</v>
      </c>
      <c r="B7660" s="183">
        <v>0.23769556252455401</v>
      </c>
      <c r="C7660" s="183">
        <v>-6.1063159740146901E-2</v>
      </c>
      <c r="D7660" s="183">
        <v>-0.16591575734800301</v>
      </c>
      <c r="E7660" s="183">
        <v>-0.36479801825166502</v>
      </c>
    </row>
    <row r="7661" spans="1:5" x14ac:dyDescent="0.25">
      <c r="A7661" s="183">
        <v>36806.926926718697</v>
      </c>
      <c r="B7661" s="183">
        <v>5.3400746526244297E-2</v>
      </c>
      <c r="C7661" s="183">
        <v>-6.1056103099069697E-2</v>
      </c>
      <c r="D7661" s="183">
        <v>-0.165914627863778</v>
      </c>
      <c r="E7661" s="183">
        <v>-0.36481564659676602</v>
      </c>
    </row>
    <row r="7662" spans="1:5" x14ac:dyDescent="0.25">
      <c r="A7662" s="183">
        <v>36807.928901592502</v>
      </c>
      <c r="B7662" s="183">
        <v>-0.23452816098791199</v>
      </c>
      <c r="C7662" s="183">
        <v>-6.1047558078071003E-2</v>
      </c>
      <c r="D7662" s="183">
        <v>-0.165913259957466</v>
      </c>
      <c r="E7662" s="183">
        <v>-0.36483699331022201</v>
      </c>
    </row>
    <row r="7663" spans="1:5" x14ac:dyDescent="0.25">
      <c r="A7663" s="183">
        <v>36809.819989497002</v>
      </c>
      <c r="B7663" s="183">
        <v>-0.60531103360150795</v>
      </c>
      <c r="C7663" s="183">
        <v>-6.1031436957058198E-2</v>
      </c>
      <c r="D7663" s="183">
        <v>-0.16591067822498001</v>
      </c>
      <c r="E7663" s="183">
        <v>-0.36487728124679097</v>
      </c>
    </row>
    <row r="7664" spans="1:5" x14ac:dyDescent="0.25">
      <c r="A7664" s="183">
        <v>36819.994387924497</v>
      </c>
      <c r="B7664" s="183">
        <v>-0.41097027562190203</v>
      </c>
      <c r="C7664" s="183">
        <v>-6.0944765245060102E-2</v>
      </c>
      <c r="D7664" s="183">
        <v>-0.16589675110235499</v>
      </c>
      <c r="E7664" s="183">
        <v>-0.36509395701442998</v>
      </c>
    </row>
    <row r="7665" spans="1:5" x14ac:dyDescent="0.25">
      <c r="A7665" s="183">
        <v>36820.166761073197</v>
      </c>
      <c r="B7665" s="183">
        <v>-0.184266975652492</v>
      </c>
      <c r="C7665" s="183">
        <v>-6.09432978035103E-2</v>
      </c>
      <c r="D7665" s="183">
        <v>-0.16589651509989101</v>
      </c>
      <c r="E7665" s="183">
        <v>-0.36509762663838102</v>
      </c>
    </row>
    <row r="7666" spans="1:5" x14ac:dyDescent="0.25">
      <c r="A7666" s="183">
        <v>36824.904966445501</v>
      </c>
      <c r="B7666" s="183">
        <v>-0.54357409912066901</v>
      </c>
      <c r="C7666" s="183">
        <v>-6.0902996179409703E-2</v>
      </c>
      <c r="D7666" s="183">
        <v>-0.16589002260351399</v>
      </c>
      <c r="E7666" s="183">
        <v>-0.36519848184841203</v>
      </c>
    </row>
    <row r="7667" spans="1:5" x14ac:dyDescent="0.25">
      <c r="A7667" s="183">
        <v>36829.676277603699</v>
      </c>
      <c r="B7667" s="183">
        <v>-7.5046083516194795E-2</v>
      </c>
      <c r="C7667" s="183">
        <v>-6.0862418270031998E-2</v>
      </c>
      <c r="D7667" s="183">
        <v>-0.16588342619157601</v>
      </c>
      <c r="E7667" s="183">
        <v>-0.36530002362797198</v>
      </c>
    </row>
    <row r="7668" spans="1:5" x14ac:dyDescent="0.25">
      <c r="A7668" s="183">
        <v>36833.537211697498</v>
      </c>
      <c r="B7668" s="183">
        <v>1.39564935575278</v>
      </c>
      <c r="C7668" s="183">
        <v>-6.0829614613167E-2</v>
      </c>
      <c r="D7668" s="183">
        <v>-0.16587808839009999</v>
      </c>
      <c r="E7668" s="183">
        <v>-0.365382165156038</v>
      </c>
    </row>
    <row r="7669" spans="1:5" x14ac:dyDescent="0.25">
      <c r="A7669" s="183">
        <v>36835.240261812403</v>
      </c>
      <c r="B7669" s="183">
        <v>-0.18995769514927899</v>
      </c>
      <c r="C7669" s="183">
        <v>-6.0815150330496198E-2</v>
      </c>
      <c r="D7669" s="183">
        <v>-0.16587573389680901</v>
      </c>
      <c r="E7669" s="183">
        <v>-0.36541838998069798</v>
      </c>
    </row>
    <row r="7670" spans="1:5" x14ac:dyDescent="0.25">
      <c r="A7670" s="183">
        <v>36836.571175590798</v>
      </c>
      <c r="B7670" s="183">
        <v>-0.35564045774437703</v>
      </c>
      <c r="C7670" s="183">
        <v>-6.0803851203077297E-2</v>
      </c>
      <c r="D7670" s="183">
        <v>-0.165873893887796</v>
      </c>
      <c r="E7670" s="183">
        <v>-0.36544669925817402</v>
      </c>
    </row>
    <row r="7671" spans="1:5" x14ac:dyDescent="0.25">
      <c r="A7671" s="183">
        <v>36839.5487875037</v>
      </c>
      <c r="B7671" s="183">
        <v>7.6900297794502102E-3</v>
      </c>
      <c r="C7671" s="183">
        <v>-6.0778577245372299E-2</v>
      </c>
      <c r="D7671" s="183">
        <v>-0.16586977729298299</v>
      </c>
      <c r="E7671" s="183">
        <v>-0.36551002298308799</v>
      </c>
    </row>
    <row r="7672" spans="1:5" x14ac:dyDescent="0.25">
      <c r="A7672" s="183">
        <v>36839.854999273099</v>
      </c>
      <c r="B7672" s="183">
        <v>-0.13682414137284901</v>
      </c>
      <c r="C7672" s="183">
        <v>-6.0775979117129703E-2</v>
      </c>
      <c r="D7672" s="183">
        <v>-0.165869353950446</v>
      </c>
      <c r="E7672" s="183">
        <v>-0.36551653440770698</v>
      </c>
    </row>
    <row r="7673" spans="1:5" x14ac:dyDescent="0.25">
      <c r="A7673" s="183">
        <v>36855.6085989977</v>
      </c>
      <c r="B7673" s="183">
        <v>7.5769074123876998E-2</v>
      </c>
      <c r="C7673" s="183">
        <v>-6.0642469060235703E-2</v>
      </c>
      <c r="D7673" s="183">
        <v>-0.16584757435363601</v>
      </c>
      <c r="E7673" s="183">
        <v>-0.365851356464649</v>
      </c>
    </row>
    <row r="7674" spans="1:5" x14ac:dyDescent="0.25">
      <c r="A7674" s="183">
        <v>36855.929632577099</v>
      </c>
      <c r="B7674" s="183">
        <v>0.141471197069309</v>
      </c>
      <c r="C7674" s="183">
        <v>-6.0639748766732199E-2</v>
      </c>
      <c r="D7674" s="183">
        <v>-0.165847130519716</v>
      </c>
      <c r="E7674" s="183">
        <v>-0.36585817601688297</v>
      </c>
    </row>
    <row r="7675" spans="1:5" x14ac:dyDescent="0.25">
      <c r="A7675" s="183">
        <v>36856.122841627097</v>
      </c>
      <c r="B7675" s="183">
        <v>0.24400195043057199</v>
      </c>
      <c r="C7675" s="183">
        <v>-6.0638113444564101E-2</v>
      </c>
      <c r="D7675" s="183">
        <v>-0.165846863405198</v>
      </c>
      <c r="E7675" s="183">
        <v>-0.36586228025797601</v>
      </c>
    </row>
    <row r="7676" spans="1:5" x14ac:dyDescent="0.25">
      <c r="A7676" s="183">
        <v>36856.327147271601</v>
      </c>
      <c r="B7676" s="183">
        <v>-9.7039550772459696E-2</v>
      </c>
      <c r="C7676" s="183">
        <v>-6.0636384600464797E-2</v>
      </c>
      <c r="D7676" s="183">
        <v>-0.165846580949464</v>
      </c>
      <c r="E7676" s="183">
        <v>-0.36586662021835198</v>
      </c>
    </row>
    <row r="7677" spans="1:5" x14ac:dyDescent="0.25">
      <c r="A7677" s="183">
        <v>36858.8718484165</v>
      </c>
      <c r="B7677" s="183">
        <v>-0.25154943396130702</v>
      </c>
      <c r="C7677" s="183">
        <v>-6.0614851218111901E-2</v>
      </c>
      <c r="D7677" s="183">
        <v>-0.165843062860525</v>
      </c>
      <c r="E7677" s="183">
        <v>-0.365920660661468</v>
      </c>
    </row>
    <row r="7678" spans="1:5" x14ac:dyDescent="0.25">
      <c r="A7678" s="183">
        <v>36860.361372296298</v>
      </c>
      <c r="B7678" s="183">
        <v>-4.5884129094464501E-2</v>
      </c>
      <c r="C7678" s="183">
        <v>-6.0602250995651398E-2</v>
      </c>
      <c r="D7678" s="183">
        <v>-0.16584100357057899</v>
      </c>
      <c r="E7678" s="183">
        <v>-0.36595229287519798</v>
      </c>
    </row>
    <row r="7679" spans="1:5" x14ac:dyDescent="0.25">
      <c r="A7679" s="183">
        <v>36869.744146041397</v>
      </c>
      <c r="B7679" s="183">
        <v>-8.4455337984112894E-2</v>
      </c>
      <c r="C7679" s="183">
        <v>-6.0522948151484499E-2</v>
      </c>
      <c r="D7679" s="183">
        <v>-0.16582803173984201</v>
      </c>
      <c r="E7679" s="183">
        <v>-0.366151498528486</v>
      </c>
    </row>
    <row r="7680" spans="1:5" x14ac:dyDescent="0.25">
      <c r="A7680" s="183">
        <v>36878.724373192199</v>
      </c>
      <c r="B7680" s="183">
        <v>-0.10187477635662499</v>
      </c>
      <c r="C7680" s="183">
        <v>-6.0447157182015897E-2</v>
      </c>
      <c r="D7680" s="183">
        <v>-0.16581547685262399</v>
      </c>
      <c r="E7680" s="183">
        <v>-0.36634202926423798</v>
      </c>
    </row>
    <row r="7681" spans="1:5" x14ac:dyDescent="0.25">
      <c r="A7681" s="183">
        <v>36882.940735233999</v>
      </c>
      <c r="B7681" s="183">
        <v>-0.51999205953387995</v>
      </c>
      <c r="C7681" s="183">
        <v>-6.04116094101863E-2</v>
      </c>
      <c r="D7681" s="183">
        <v>-0.16580957683341299</v>
      </c>
      <c r="E7681" s="183">
        <v>-0.36643144646248499</v>
      </c>
    </row>
    <row r="7682" spans="1:5" x14ac:dyDescent="0.25">
      <c r="A7682" s="183">
        <v>36885.197878094499</v>
      </c>
      <c r="B7682" s="183">
        <v>-7.8047124534264004E-2</v>
      </c>
      <c r="C7682" s="183">
        <v>-6.03925896237031E-2</v>
      </c>
      <c r="D7682" s="183">
        <v>-0.165806418379251</v>
      </c>
      <c r="E7682" s="183">
        <v>-0.366479303720185</v>
      </c>
    </row>
    <row r="7683" spans="1:5" x14ac:dyDescent="0.25">
      <c r="A7683" s="183">
        <v>36887.200006936997</v>
      </c>
      <c r="B7683" s="183">
        <v>5.0018355849146302E-2</v>
      </c>
      <c r="C7683" s="183">
        <v>-6.0375724047268403E-2</v>
      </c>
      <c r="D7683" s="183">
        <v>-0.165803616770063</v>
      </c>
      <c r="E7683" s="183">
        <v>-0.36652174621331202</v>
      </c>
    </row>
    <row r="7684" spans="1:5" x14ac:dyDescent="0.25">
      <c r="A7684" s="183">
        <v>36888.647997212101</v>
      </c>
      <c r="B7684" s="183">
        <v>-6.3018974041839607E-2</v>
      </c>
      <c r="C7684" s="183">
        <v>-6.0363529929178802E-2</v>
      </c>
      <c r="D7684" s="183">
        <v>-0.16580159057535801</v>
      </c>
      <c r="E7684" s="183">
        <v>-0.36655243875953197</v>
      </c>
    </row>
    <row r="7685" spans="1:5" x14ac:dyDescent="0.25">
      <c r="A7685" s="183">
        <v>36890.7423593688</v>
      </c>
      <c r="B7685" s="183">
        <v>-0.130610501573936</v>
      </c>
      <c r="C7685" s="183">
        <v>-6.0345897425835703E-2</v>
      </c>
      <c r="D7685" s="183">
        <v>-0.16579865990269799</v>
      </c>
      <c r="E7685" s="183">
        <v>-0.36659682689456602</v>
      </c>
    </row>
    <row r="7686" spans="1:5" x14ac:dyDescent="0.25">
      <c r="A7686" s="183">
        <v>36891.349628595097</v>
      </c>
      <c r="B7686" s="183">
        <v>-0.49291133101152501</v>
      </c>
      <c r="C7686" s="183">
        <v>-6.0340786628850701E-2</v>
      </c>
      <c r="D7686" s="183">
        <v>-0.16579781014167999</v>
      </c>
      <c r="E7686" s="183">
        <v>-0.36660969742334698</v>
      </c>
    </row>
    <row r="7687" spans="1:5" x14ac:dyDescent="0.25">
      <c r="A7687" s="183">
        <v>36901.442457315803</v>
      </c>
      <c r="B7687" s="183">
        <v>-0.23447547803215901</v>
      </c>
      <c r="C7687" s="183">
        <v>-6.0255905199612499E-2</v>
      </c>
      <c r="D7687" s="183">
        <v>-0.16578367703899399</v>
      </c>
      <c r="E7687" s="183">
        <v>-0.36682350002018199</v>
      </c>
    </row>
    <row r="7688" spans="1:5" x14ac:dyDescent="0.25">
      <c r="A7688" s="183">
        <v>36901.7258820352</v>
      </c>
      <c r="B7688" s="183">
        <v>0.226006721900784</v>
      </c>
      <c r="C7688" s="183">
        <v>-6.0253523272393902E-2</v>
      </c>
      <c r="D7688" s="183">
        <v>-0.16578327794914999</v>
      </c>
      <c r="E7688" s="183">
        <v>-0.36682950218569699</v>
      </c>
    </row>
    <row r="7689" spans="1:5" x14ac:dyDescent="0.25">
      <c r="A7689" s="183">
        <v>36903.3607251945</v>
      </c>
      <c r="B7689" s="183">
        <v>1.11534131102546</v>
      </c>
      <c r="C7689" s="183">
        <v>-6.02397887539316E-2</v>
      </c>
      <c r="D7689" s="183">
        <v>-0.165780975929397</v>
      </c>
      <c r="E7689" s="183">
        <v>-0.36686412280757902</v>
      </c>
    </row>
    <row r="7690" spans="1:5" x14ac:dyDescent="0.25">
      <c r="A7690" s="183">
        <v>36908.474402746797</v>
      </c>
      <c r="B7690" s="183">
        <v>0.52999237821818002</v>
      </c>
      <c r="C7690" s="183">
        <v>-6.0196847060794603E-2</v>
      </c>
      <c r="D7690" s="183">
        <v>-0.16577377536910501</v>
      </c>
      <c r="E7690" s="183">
        <v>-0.36697237386765402</v>
      </c>
    </row>
    <row r="7691" spans="1:5" x14ac:dyDescent="0.25">
      <c r="A7691" s="183">
        <v>36910.506308352204</v>
      </c>
      <c r="B7691" s="183">
        <v>-0.13156863686439901</v>
      </c>
      <c r="C7691" s="183">
        <v>-6.0179796774902802E-2</v>
      </c>
      <c r="D7691" s="183">
        <v>-0.16577091424642501</v>
      </c>
      <c r="E7691" s="183">
        <v>-0.36701537934620398</v>
      </c>
    </row>
    <row r="7692" spans="1:5" x14ac:dyDescent="0.25">
      <c r="A7692" s="183">
        <v>36911.662739810003</v>
      </c>
      <c r="B7692" s="183">
        <v>-0.17706314970440401</v>
      </c>
      <c r="C7692" s="183">
        <v>-6.0170093502959203E-2</v>
      </c>
      <c r="D7692" s="183">
        <v>-0.16576928520716899</v>
      </c>
      <c r="E7692" s="183">
        <v>-0.36703985102543202</v>
      </c>
    </row>
    <row r="7693" spans="1:5" x14ac:dyDescent="0.25">
      <c r="A7693" s="183">
        <v>36918.313910074001</v>
      </c>
      <c r="B7693" s="183">
        <v>-9.3413241031292703E-4</v>
      </c>
      <c r="C7693" s="183">
        <v>-6.0114321873289002E-2</v>
      </c>
      <c r="D7693" s="183">
        <v>-0.16575989058287399</v>
      </c>
      <c r="E7693" s="183">
        <v>-0.36718055725736998</v>
      </c>
    </row>
    <row r="7694" spans="1:5" x14ac:dyDescent="0.25">
      <c r="A7694" s="183">
        <v>36920.955736138298</v>
      </c>
      <c r="B7694" s="183">
        <v>-0.32578649621869399</v>
      </c>
      <c r="C7694" s="183">
        <v>-6.0092186828298803E-2</v>
      </c>
      <c r="D7694" s="183">
        <v>-0.165756155153644</v>
      </c>
      <c r="E7694" s="183">
        <v>-0.367236424571524</v>
      </c>
    </row>
    <row r="7695" spans="1:5" x14ac:dyDescent="0.25">
      <c r="A7695" s="183">
        <v>36924.187865418899</v>
      </c>
      <c r="B7695" s="183">
        <v>-0.78350682323343701</v>
      </c>
      <c r="C7695" s="183">
        <v>-6.0065119675729702E-2</v>
      </c>
      <c r="D7695" s="183">
        <v>-0.16575156698346599</v>
      </c>
      <c r="E7695" s="183">
        <v>-0.367304764483388</v>
      </c>
    </row>
    <row r="7696" spans="1:5" x14ac:dyDescent="0.25">
      <c r="A7696" s="183">
        <v>36928.356551805402</v>
      </c>
      <c r="B7696" s="183">
        <v>-0.222773055941616</v>
      </c>
      <c r="C7696" s="183">
        <v>-6.0030229416326103E-2</v>
      </c>
      <c r="D7696" s="183">
        <v>-0.16574564932334199</v>
      </c>
      <c r="E7696" s="183">
        <v>-0.36739287884878602</v>
      </c>
    </row>
    <row r="7697" spans="1:5" x14ac:dyDescent="0.25">
      <c r="A7697" s="183">
        <v>36929.920580661797</v>
      </c>
      <c r="B7697" s="183">
        <v>-0.32392699779738598</v>
      </c>
      <c r="C7697" s="183">
        <v>-6.0017143939417497E-2</v>
      </c>
      <c r="D7697" s="183">
        <v>-0.165743429105667</v>
      </c>
      <c r="E7697" s="183">
        <v>-0.36742593077319302</v>
      </c>
    </row>
    <row r="7698" spans="1:5" x14ac:dyDescent="0.25">
      <c r="A7698" s="183">
        <v>36936.409334565498</v>
      </c>
      <c r="B7698" s="183">
        <v>0.15529170021104699</v>
      </c>
      <c r="C7698" s="183">
        <v>-5.9962901700663297E-2</v>
      </c>
      <c r="D7698" s="183">
        <v>-0.165734217992941</v>
      </c>
      <c r="E7698" s="183">
        <v>-0.36756301199045599</v>
      </c>
    </row>
    <row r="7699" spans="1:5" x14ac:dyDescent="0.25">
      <c r="A7699" s="183">
        <v>36941.192551880602</v>
      </c>
      <c r="B7699" s="183">
        <v>6.8669268107401898E-2</v>
      </c>
      <c r="C7699" s="183">
        <v>-5.9922945214246098E-2</v>
      </c>
      <c r="D7699" s="183">
        <v>-0.16572742797523601</v>
      </c>
      <c r="E7699" s="183">
        <v>-0.36766401761471401</v>
      </c>
    </row>
    <row r="7700" spans="1:5" x14ac:dyDescent="0.25">
      <c r="A7700" s="183">
        <v>36942.152008371697</v>
      </c>
      <c r="B7700" s="183">
        <v>-0.112269178750279</v>
      </c>
      <c r="C7700" s="183">
        <v>-5.99149351358415E-2</v>
      </c>
      <c r="D7700" s="183">
        <v>-0.16572606597846001</v>
      </c>
      <c r="E7700" s="183">
        <v>-0.36768427355765698</v>
      </c>
    </row>
    <row r="7701" spans="1:5" x14ac:dyDescent="0.25">
      <c r="A7701" s="183">
        <v>36944.037673796702</v>
      </c>
      <c r="B7701" s="183">
        <v>-0.10752225220985701</v>
      </c>
      <c r="C7701" s="183">
        <v>-5.9899193692542901E-2</v>
      </c>
      <c r="D7701" s="183">
        <v>-0.16572338918148899</v>
      </c>
      <c r="E7701" s="183">
        <v>-0.36772407078769298</v>
      </c>
    </row>
    <row r="7702" spans="1:5" x14ac:dyDescent="0.25">
      <c r="A7702" s="183">
        <v>36952.958842735497</v>
      </c>
      <c r="B7702" s="183">
        <v>-0.78543247275011396</v>
      </c>
      <c r="C7702" s="183">
        <v>-5.98247950599766E-2</v>
      </c>
      <c r="D7702" s="183">
        <v>-0.165710623560271</v>
      </c>
      <c r="E7702" s="183">
        <v>-0.36791231931264301</v>
      </c>
    </row>
    <row r="7703" spans="1:5" x14ac:dyDescent="0.25">
      <c r="A7703" s="183">
        <v>36953.071686634197</v>
      </c>
      <c r="B7703" s="183">
        <v>-0.17347153482806199</v>
      </c>
      <c r="C7703" s="183">
        <v>-5.98238546197657E-2</v>
      </c>
      <c r="D7703" s="183">
        <v>-0.16571046208788101</v>
      </c>
      <c r="E7703" s="183">
        <v>-0.36791469945738903</v>
      </c>
    </row>
    <row r="7704" spans="1:5" x14ac:dyDescent="0.25">
      <c r="A7704" s="183">
        <v>36953.502605836802</v>
      </c>
      <c r="B7704" s="183">
        <v>-0.35270622509885302</v>
      </c>
      <c r="C7704" s="183">
        <v>-5.9820264178395803E-2</v>
      </c>
      <c r="D7704" s="183">
        <v>-0.165709845470109</v>
      </c>
      <c r="E7704" s="183">
        <v>-0.36792378856267299</v>
      </c>
    </row>
    <row r="7705" spans="1:5" x14ac:dyDescent="0.25">
      <c r="A7705" s="183">
        <v>36953.560315359202</v>
      </c>
      <c r="B7705" s="183">
        <v>0.11206995340094</v>
      </c>
      <c r="C7705" s="183">
        <v>-5.9819783339632601E-2</v>
      </c>
      <c r="D7705" s="183">
        <v>-0.16570976289147901</v>
      </c>
      <c r="E7705" s="183">
        <v>-0.36792500576333598</v>
      </c>
    </row>
    <row r="7706" spans="1:5" x14ac:dyDescent="0.25">
      <c r="A7706" s="183">
        <v>36955.841520162699</v>
      </c>
      <c r="B7706" s="183">
        <v>-0.36550574520065598</v>
      </c>
      <c r="C7706" s="183">
        <v>-5.9800778936021003E-2</v>
      </c>
      <c r="D7706" s="183">
        <v>-0.165706498633551</v>
      </c>
      <c r="E7706" s="183">
        <v>-0.36797311602636701</v>
      </c>
    </row>
    <row r="7707" spans="1:5" x14ac:dyDescent="0.25">
      <c r="A7707" s="183">
        <v>36957.048024888398</v>
      </c>
      <c r="B7707" s="183">
        <v>-0.22677636917920499</v>
      </c>
      <c r="C7707" s="183">
        <v>-5.9790729627365299E-2</v>
      </c>
      <c r="D7707" s="183">
        <v>-0.16570477220258301</v>
      </c>
      <c r="E7707" s="183">
        <v>-0.36799855741568499</v>
      </c>
    </row>
    <row r="7708" spans="1:5" x14ac:dyDescent="0.25">
      <c r="A7708" s="183">
        <v>36957.397811176503</v>
      </c>
      <c r="B7708" s="183">
        <v>1.93487500349976E-2</v>
      </c>
      <c r="C7708" s="183">
        <v>-5.9787816736150197E-2</v>
      </c>
      <c r="D7708" s="183">
        <v>-0.165704271680813</v>
      </c>
      <c r="E7708" s="183">
        <v>-0.36800593269438198</v>
      </c>
    </row>
    <row r="7709" spans="1:5" x14ac:dyDescent="0.25">
      <c r="A7709" s="183">
        <v>36970.770226880399</v>
      </c>
      <c r="B7709" s="183">
        <v>5.1422317453564403E-2</v>
      </c>
      <c r="C7709" s="183">
        <v>-5.9676585274786503E-2</v>
      </c>
      <c r="D7709" s="183">
        <v>-0.16568513661064199</v>
      </c>
      <c r="E7709" s="183">
        <v>-0.36828773763439299</v>
      </c>
    </row>
    <row r="7710" spans="1:5" x14ac:dyDescent="0.25">
      <c r="A7710" s="183">
        <v>36971.980493335497</v>
      </c>
      <c r="B7710" s="183">
        <v>-0.456214932533761</v>
      </c>
      <c r="C7710" s="183">
        <v>-5.9666527350980499E-2</v>
      </c>
      <c r="D7710" s="183">
        <v>-0.16568340479688001</v>
      </c>
      <c r="E7710" s="183">
        <v>-0.368313223655995</v>
      </c>
    </row>
    <row r="7711" spans="1:5" x14ac:dyDescent="0.25">
      <c r="A7711" s="183">
        <v>36979.505472053803</v>
      </c>
      <c r="B7711" s="183">
        <v>0.40241092441100101</v>
      </c>
      <c r="C7711" s="183">
        <v>-5.9604053482005301E-2</v>
      </c>
      <c r="D7711" s="183">
        <v>-0.16567258001646101</v>
      </c>
      <c r="E7711" s="183">
        <v>-0.36847162241699599</v>
      </c>
    </row>
    <row r="7712" spans="1:5" x14ac:dyDescent="0.25">
      <c r="A7712" s="183">
        <v>36987.771788512502</v>
      </c>
      <c r="B7712" s="183">
        <v>-0.36684151921859698</v>
      </c>
      <c r="C7712" s="183">
        <v>-5.9535515231812899E-2</v>
      </c>
      <c r="D7712" s="183">
        <v>-0.165660654839208</v>
      </c>
      <c r="E7712" s="183">
        <v>-0.36864556375055901</v>
      </c>
    </row>
    <row r="7713" spans="1:5" x14ac:dyDescent="0.25">
      <c r="A7713" s="183">
        <v>36995.485544294403</v>
      </c>
      <c r="B7713" s="183">
        <v>-0.61871071741654804</v>
      </c>
      <c r="C7713" s="183">
        <v>-5.9471643314723599E-2</v>
      </c>
      <c r="D7713" s="183">
        <v>-0.16564951535911601</v>
      </c>
      <c r="E7713" s="183">
        <v>-0.36880773942030898</v>
      </c>
    </row>
    <row r="7714" spans="1:5" x14ac:dyDescent="0.25">
      <c r="A7714" s="183">
        <v>36997.976341365997</v>
      </c>
      <c r="B7714" s="183">
        <v>-0.31699201406135702</v>
      </c>
      <c r="C7714" s="183">
        <v>-5.9451036770858001E-2</v>
      </c>
      <c r="D7714" s="183">
        <v>-0.16564590823722</v>
      </c>
      <c r="E7714" s="183">
        <v>-0.36886008300080902</v>
      </c>
    </row>
    <row r="7715" spans="1:5" x14ac:dyDescent="0.25">
      <c r="A7715" s="183">
        <v>37000.9675958937</v>
      </c>
      <c r="B7715" s="183">
        <v>-1.3393699051764401</v>
      </c>
      <c r="C7715" s="183">
        <v>-5.9426298916239899E-2</v>
      </c>
      <c r="D7715" s="183">
        <v>-0.165641576362967</v>
      </c>
      <c r="E7715" s="183">
        <v>-0.36892292826099798</v>
      </c>
    </row>
    <row r="7716" spans="1:5" x14ac:dyDescent="0.25">
      <c r="A7716" s="183">
        <v>37002.309034286598</v>
      </c>
      <c r="B7716" s="183">
        <v>-0.27802389529980598</v>
      </c>
      <c r="C7716" s="183">
        <v>-5.9415210685372997E-2</v>
      </c>
      <c r="D7716" s="183">
        <v>-0.165639633719042</v>
      </c>
      <c r="E7716" s="183">
        <v>-0.36895110608837101</v>
      </c>
    </row>
    <row r="7717" spans="1:5" x14ac:dyDescent="0.25">
      <c r="A7717" s="183">
        <v>37003.539388809098</v>
      </c>
      <c r="B7717" s="183">
        <v>-5.48060744967604E-2</v>
      </c>
      <c r="C7717" s="183">
        <v>-5.9405041365731701E-2</v>
      </c>
      <c r="D7717" s="183">
        <v>-0.16563785072818499</v>
      </c>
      <c r="E7717" s="183">
        <v>-0.368976941030148</v>
      </c>
    </row>
    <row r="7718" spans="1:5" x14ac:dyDescent="0.25">
      <c r="A7718" s="183">
        <v>37005.228269496904</v>
      </c>
      <c r="B7718" s="183">
        <v>-0.19638766510953201</v>
      </c>
      <c r="C7718" s="183">
        <v>-5.9391086640939998E-2</v>
      </c>
      <c r="D7718" s="183">
        <v>-0.16563539848556</v>
      </c>
      <c r="E7718" s="183">
        <v>-0.36901240408850899</v>
      </c>
    </row>
    <row r="7719" spans="1:5" x14ac:dyDescent="0.25">
      <c r="A7719" s="183">
        <v>37011.786948978101</v>
      </c>
      <c r="B7719" s="183">
        <v>-0.33350191519360101</v>
      </c>
      <c r="C7719" s="183">
        <v>-5.9336932498081703E-2</v>
      </c>
      <c r="D7719" s="183">
        <v>-0.16562587368314899</v>
      </c>
      <c r="E7719" s="183">
        <v>-0.36915009903240797</v>
      </c>
    </row>
    <row r="7720" spans="1:5" x14ac:dyDescent="0.25">
      <c r="A7720" s="183">
        <v>37012.435531002797</v>
      </c>
      <c r="B7720" s="183">
        <v>-0.56496894174672396</v>
      </c>
      <c r="C7720" s="183">
        <v>-5.9331581514734999E-2</v>
      </c>
      <c r="D7720" s="183">
        <v>-0.16562493039873299</v>
      </c>
      <c r="E7720" s="183">
        <v>-0.369163710059219</v>
      </c>
    </row>
    <row r="7721" spans="1:5" x14ac:dyDescent="0.25">
      <c r="A7721" s="183">
        <v>37015.260000665097</v>
      </c>
      <c r="B7721" s="183">
        <v>-0.20857834680326801</v>
      </c>
      <c r="C7721" s="183">
        <v>-5.9308278848996601E-2</v>
      </c>
      <c r="D7721" s="183">
        <v>-0.165620820240788</v>
      </c>
      <c r="E7721" s="183">
        <v>-0.369222973512356</v>
      </c>
    </row>
    <row r="7722" spans="1:5" x14ac:dyDescent="0.25">
      <c r="A7722" s="183">
        <v>37018.784278874198</v>
      </c>
      <c r="B7722" s="183">
        <v>-0.17465605261299799</v>
      </c>
      <c r="C7722" s="183">
        <v>-5.92792205319016E-2</v>
      </c>
      <c r="D7722" s="183">
        <v>-0.16561568615473701</v>
      </c>
      <c r="E7722" s="183">
        <v>-0.36929688357385998</v>
      </c>
    </row>
    <row r="7723" spans="1:5" x14ac:dyDescent="0.25">
      <c r="A7723" s="183">
        <v>37018.947048431102</v>
      </c>
      <c r="B7723" s="183">
        <v>-0.17470480784751399</v>
      </c>
      <c r="C7723" s="183">
        <v>-5.9277878884023201E-2</v>
      </c>
      <c r="D7723" s="183">
        <v>-0.16561544903585401</v>
      </c>
      <c r="E7723" s="183">
        <v>-0.36930029693140198</v>
      </c>
    </row>
    <row r="7724" spans="1:5" x14ac:dyDescent="0.25">
      <c r="A7724" s="183">
        <v>37020.461119426698</v>
      </c>
      <c r="B7724" s="183">
        <v>-0.188719741678578</v>
      </c>
      <c r="C7724" s="183">
        <v>-5.9265400733784099E-2</v>
      </c>
      <c r="D7724" s="183">
        <v>-0.16561324337264599</v>
      </c>
      <c r="E7724" s="183">
        <v>-0.36933204774372103</v>
      </c>
    </row>
    <row r="7725" spans="1:5" x14ac:dyDescent="0.25">
      <c r="A7725" s="183">
        <v>37020.658674838101</v>
      </c>
      <c r="B7725" s="183">
        <v>-0.33669242597257298</v>
      </c>
      <c r="C7725" s="183">
        <v>-5.9263772824459299E-2</v>
      </c>
      <c r="D7725" s="183">
        <v>-0.165612955578545</v>
      </c>
      <c r="E7725" s="183">
        <v>-0.369336190577714</v>
      </c>
    </row>
    <row r="7726" spans="1:5" x14ac:dyDescent="0.25">
      <c r="A7726" s="183">
        <v>37021.832714685697</v>
      </c>
      <c r="B7726" s="183">
        <v>0.28808565890534599</v>
      </c>
      <c r="C7726" s="183">
        <v>-5.9254099542145999E-2</v>
      </c>
      <c r="D7726" s="183">
        <v>-0.16561124526475901</v>
      </c>
      <c r="E7726" s="183">
        <v>-0.36936081076987398</v>
      </c>
    </row>
    <row r="7727" spans="1:5" x14ac:dyDescent="0.25">
      <c r="A7727" s="183">
        <v>37024.530804232803</v>
      </c>
      <c r="B7727" s="183">
        <v>-9.0684246117322995E-2</v>
      </c>
      <c r="C7727" s="183">
        <v>-5.9231878064148903E-2</v>
      </c>
      <c r="D7727" s="183">
        <v>-0.16560730088860401</v>
      </c>
      <c r="E7727" s="183">
        <v>-0.36941739103267301</v>
      </c>
    </row>
    <row r="7728" spans="1:5" x14ac:dyDescent="0.25">
      <c r="A7728" s="183">
        <v>37025.416374624103</v>
      </c>
      <c r="B7728" s="183">
        <v>-0.19217755920635199</v>
      </c>
      <c r="C7728" s="183">
        <v>-5.9224584502308102E-2</v>
      </c>
      <c r="D7728" s="183">
        <v>-0.16560600548531901</v>
      </c>
      <c r="E7728" s="183">
        <v>-0.36943594893771797</v>
      </c>
    </row>
    <row r="7729" spans="1:5" x14ac:dyDescent="0.25">
      <c r="A7729" s="183">
        <v>37026.114826996498</v>
      </c>
      <c r="B7729" s="183">
        <v>0.159938012751737</v>
      </c>
      <c r="C7729" s="183">
        <v>-5.9218834126380501E-2</v>
      </c>
      <c r="D7729" s="183">
        <v>-0.16560498379635299</v>
      </c>
      <c r="E7729" s="183">
        <v>-0.36945058562039501</v>
      </c>
    </row>
    <row r="7730" spans="1:5" x14ac:dyDescent="0.25">
      <c r="A7730" s="183">
        <v>37026.314091774497</v>
      </c>
      <c r="B7730" s="183">
        <v>-0.33456157975340101</v>
      </c>
      <c r="C7730" s="183">
        <v>-5.9217193698974602E-2</v>
      </c>
      <c r="D7730" s="183">
        <v>-0.16560469231388</v>
      </c>
      <c r="E7730" s="183">
        <v>-0.36945476138876399</v>
      </c>
    </row>
    <row r="7731" spans="1:5" x14ac:dyDescent="0.25">
      <c r="A7731" s="183">
        <v>37029.276602639598</v>
      </c>
      <c r="B7731" s="183">
        <v>-0.23265389573676701</v>
      </c>
      <c r="C7731" s="183">
        <v>-5.9192811646070702E-2</v>
      </c>
      <c r="D7731" s="183">
        <v>-0.16560035878337301</v>
      </c>
      <c r="E7731" s="183">
        <v>-0.36951684340490998</v>
      </c>
    </row>
    <row r="7732" spans="1:5" x14ac:dyDescent="0.25">
      <c r="A7732" s="183">
        <v>37035.562752773498</v>
      </c>
      <c r="B7732" s="183">
        <v>0.343220887155882</v>
      </c>
      <c r="C7732" s="183">
        <v>-5.9141121725922299E-2</v>
      </c>
      <c r="D7732" s="183">
        <v>-0.16559116346743599</v>
      </c>
      <c r="E7732" s="183">
        <v>-0.369648521423662</v>
      </c>
    </row>
    <row r="7733" spans="1:5" x14ac:dyDescent="0.25">
      <c r="A7733" s="183">
        <v>37039.372308755701</v>
      </c>
      <c r="B7733" s="183">
        <v>0.18620499361392501</v>
      </c>
      <c r="C7733" s="183">
        <v>-5.9109817161256503E-2</v>
      </c>
      <c r="D7733" s="183">
        <v>-0.16558559088802099</v>
      </c>
      <c r="E7733" s="183">
        <v>-0.36972827942738001</v>
      </c>
    </row>
    <row r="7734" spans="1:5" x14ac:dyDescent="0.25">
      <c r="A7734" s="183">
        <v>37040.209651796802</v>
      </c>
      <c r="B7734" s="183">
        <v>-5.93039861043754E-2</v>
      </c>
      <c r="C7734" s="183">
        <v>-5.9102936396280698E-2</v>
      </c>
      <c r="D7734" s="183">
        <v>-0.16558436603120899</v>
      </c>
      <c r="E7734" s="183">
        <v>-0.36974580500429899</v>
      </c>
    </row>
    <row r="7735" spans="1:5" x14ac:dyDescent="0.25">
      <c r="A7735" s="183">
        <v>37042.244344941799</v>
      </c>
      <c r="B7735" s="183">
        <v>0.45481001315767999</v>
      </c>
      <c r="C7735" s="183">
        <v>-5.90862302126796E-2</v>
      </c>
      <c r="D7735" s="183">
        <v>-0.165581389702947</v>
      </c>
      <c r="E7735" s="183">
        <v>-0.369788389716313</v>
      </c>
    </row>
    <row r="7736" spans="1:5" x14ac:dyDescent="0.25">
      <c r="A7736" s="183">
        <v>37043.087379265198</v>
      </c>
      <c r="B7736" s="183">
        <v>-0.101297425488034</v>
      </c>
      <c r="C7736" s="183">
        <v>-5.90793083403457E-2</v>
      </c>
      <c r="D7736" s="183">
        <v>-0.165580147166693</v>
      </c>
      <c r="E7736" s="183">
        <v>-0.36980603126449901</v>
      </c>
    </row>
    <row r="7737" spans="1:5" x14ac:dyDescent="0.25">
      <c r="A7737" s="183">
        <v>37047.581421557501</v>
      </c>
      <c r="B7737" s="183">
        <v>-0.31554727238918301</v>
      </c>
      <c r="C7737" s="183">
        <v>-5.9042432711036298E-2</v>
      </c>
      <c r="D7737" s="183">
        <v>-0.165573523461918</v>
      </c>
      <c r="E7737" s="183">
        <v>-0.36990004882754302</v>
      </c>
    </row>
    <row r="7738" spans="1:5" x14ac:dyDescent="0.25">
      <c r="A7738" s="183">
        <v>37052.124951150203</v>
      </c>
      <c r="B7738" s="183">
        <v>-1.61979013684235</v>
      </c>
      <c r="C7738" s="183">
        <v>-5.9005177620466802E-2</v>
      </c>
      <c r="D7738" s="183">
        <v>-0.165566826818517</v>
      </c>
      <c r="E7738" s="183">
        <v>-0.36999502125057798</v>
      </c>
    </row>
    <row r="7739" spans="1:5" x14ac:dyDescent="0.25">
      <c r="A7739" s="183">
        <v>37053.335592555501</v>
      </c>
      <c r="B7739" s="183">
        <v>0.187345168456932</v>
      </c>
      <c r="C7739" s="183">
        <v>-5.8995255149828098E-2</v>
      </c>
      <c r="D7739" s="183">
        <v>-0.165565042471433</v>
      </c>
      <c r="E7739" s="183">
        <v>-0.37002032702780202</v>
      </c>
    </row>
    <row r="7740" spans="1:5" x14ac:dyDescent="0.25">
      <c r="A7740" s="183">
        <v>37054.254454186797</v>
      </c>
      <c r="B7740" s="183">
        <v>-0.173005408172899</v>
      </c>
      <c r="C7740" s="183">
        <v>-5.89877261255813E-2</v>
      </c>
      <c r="D7740" s="183">
        <v>-0.16556368817439299</v>
      </c>
      <c r="E7740" s="183">
        <v>-0.37003953379509003</v>
      </c>
    </row>
    <row r="7741" spans="1:5" x14ac:dyDescent="0.25">
      <c r="A7741" s="183">
        <v>37060.442915512103</v>
      </c>
      <c r="B7741" s="183">
        <v>-0.15414592338781599</v>
      </c>
      <c r="C7741" s="183">
        <v>-5.8937051729234101E-2</v>
      </c>
      <c r="D7741" s="183">
        <v>-0.16555456708959501</v>
      </c>
      <c r="E7741" s="183">
        <v>-0.37016888987276497</v>
      </c>
    </row>
    <row r="7742" spans="1:5" x14ac:dyDescent="0.25">
      <c r="A7742" s="183">
        <v>37062.405991950603</v>
      </c>
      <c r="B7742" s="183">
        <v>0.26071901284252502</v>
      </c>
      <c r="C7742" s="183">
        <v>-5.89209854456419E-2</v>
      </c>
      <c r="D7742" s="183">
        <v>-0.165551673739258</v>
      </c>
      <c r="E7742" s="183">
        <v>-0.37020989081940098</v>
      </c>
    </row>
    <row r="7743" spans="1:5" x14ac:dyDescent="0.25">
      <c r="A7743" s="183">
        <v>37064.077365777499</v>
      </c>
      <c r="B7743" s="183">
        <v>-0.50147499102932702</v>
      </c>
      <c r="C7743" s="183">
        <v>-5.8907314773283898E-2</v>
      </c>
      <c r="D7743" s="183">
        <v>-0.16554921032523601</v>
      </c>
      <c r="E7743" s="183">
        <v>-0.37024479813393602</v>
      </c>
    </row>
    <row r="7744" spans="1:5" x14ac:dyDescent="0.25">
      <c r="A7744" s="183">
        <v>37069.5574361076</v>
      </c>
      <c r="B7744" s="183">
        <v>-1.54012601451248</v>
      </c>
      <c r="C7744" s="183">
        <v>-5.886250993462E-2</v>
      </c>
      <c r="D7744" s="183">
        <v>-0.16554113332781301</v>
      </c>
      <c r="E7744" s="183">
        <v>-0.37035920082331403</v>
      </c>
    </row>
    <row r="7745" spans="1:5" x14ac:dyDescent="0.25">
      <c r="A7745" s="183">
        <v>37070.294832963496</v>
      </c>
      <c r="B7745" s="183">
        <v>-0.48895937696668001</v>
      </c>
      <c r="C7745" s="183">
        <v>-5.8856485328721599E-2</v>
      </c>
      <c r="D7745" s="183">
        <v>-0.16554004648911499</v>
      </c>
      <c r="E7745" s="183">
        <v>-0.37037459066634698</v>
      </c>
    </row>
    <row r="7746" spans="1:5" x14ac:dyDescent="0.25">
      <c r="A7746" s="183">
        <v>37070.529328025899</v>
      </c>
      <c r="B7746" s="183">
        <v>-0.40900380811839099</v>
      </c>
      <c r="C7746" s="183">
        <v>-5.8854569604955602E-2</v>
      </c>
      <c r="D7746" s="183">
        <v>-0.16553970087018999</v>
      </c>
      <c r="E7746" s="183">
        <v>-0.37037948427079298</v>
      </c>
    </row>
    <row r="7747" spans="1:5" x14ac:dyDescent="0.25">
      <c r="A7747" s="183">
        <v>37071.351176754899</v>
      </c>
      <c r="B7747" s="183">
        <v>-0.54247100453893604</v>
      </c>
      <c r="C7747" s="183">
        <v>-5.8847855454448601E-2</v>
      </c>
      <c r="D7747" s="183">
        <v>-0.16553848955908099</v>
      </c>
      <c r="E7747" s="183">
        <v>-0.37039663426034303</v>
      </c>
    </row>
    <row r="7748" spans="1:5" x14ac:dyDescent="0.25">
      <c r="A7748" s="183">
        <v>37073.903838507402</v>
      </c>
      <c r="B7748" s="183">
        <v>-0.308724541443051</v>
      </c>
      <c r="C7748" s="183">
        <v>-5.8827005770953698E-2</v>
      </c>
      <c r="D7748" s="183">
        <v>-0.16553472722736701</v>
      </c>
      <c r="E7748" s="183">
        <v>-0.370449878364778</v>
      </c>
    </row>
    <row r="7749" spans="1:5" x14ac:dyDescent="0.25">
      <c r="A7749" s="183">
        <v>37075.468255216198</v>
      </c>
      <c r="B7749" s="183">
        <v>0.13353260513440099</v>
      </c>
      <c r="C7749" s="183">
        <v>-5.8814233052448497E-2</v>
      </c>
      <c r="D7749" s="183">
        <v>-0.16553240744009501</v>
      </c>
      <c r="E7749" s="183">
        <v>-0.370482509388665</v>
      </c>
    </row>
    <row r="7750" spans="1:5" x14ac:dyDescent="0.25">
      <c r="A7750" s="183">
        <v>37079.309521693198</v>
      </c>
      <c r="B7750" s="183">
        <v>-0.52832576718768698</v>
      </c>
      <c r="C7750" s="183">
        <v>-5.8782889507097702E-2</v>
      </c>
      <c r="D7750" s="183">
        <v>-0.16552671143785</v>
      </c>
      <c r="E7750" s="183">
        <v>-0.37056263155654201</v>
      </c>
    </row>
    <row r="7751" spans="1:5" x14ac:dyDescent="0.25">
      <c r="A7751" s="183">
        <v>37084.061800220203</v>
      </c>
      <c r="B7751" s="183">
        <v>-0.190485273495555</v>
      </c>
      <c r="C7751" s="183">
        <v>-5.8744138423218899E-2</v>
      </c>
      <c r="D7751" s="183">
        <v>-0.165519664546071</v>
      </c>
      <c r="E7751" s="183">
        <v>-0.37066168918662101</v>
      </c>
    </row>
    <row r="7752" spans="1:5" x14ac:dyDescent="0.25">
      <c r="A7752" s="183">
        <v>37101.378663725103</v>
      </c>
      <c r="B7752" s="183">
        <v>-0.17431297207219901</v>
      </c>
      <c r="C7752" s="183">
        <v>-5.86031910814339E-2</v>
      </c>
      <c r="D7752" s="183">
        <v>-0.16549387874558499</v>
      </c>
      <c r="E7752" s="183">
        <v>-0.37102220339830599</v>
      </c>
    </row>
    <row r="7753" spans="1:5" x14ac:dyDescent="0.25">
      <c r="A7753" s="183">
        <v>37102.214288694297</v>
      </c>
      <c r="B7753" s="183">
        <v>0.177396612881697</v>
      </c>
      <c r="C7753" s="183">
        <v>-5.85964006950183E-2</v>
      </c>
      <c r="D7753" s="183">
        <v>-0.165492632461544</v>
      </c>
      <c r="E7753" s="183">
        <v>-0.37103958689987998</v>
      </c>
    </row>
    <row r="7754" spans="1:5" x14ac:dyDescent="0.25">
      <c r="A7754" s="183">
        <v>37107.3453892654</v>
      </c>
      <c r="B7754" s="183">
        <v>0.108585539665751</v>
      </c>
      <c r="C7754" s="183">
        <v>-5.8554726520297702E-2</v>
      </c>
      <c r="D7754" s="183">
        <v>-0.16548496438490601</v>
      </c>
      <c r="E7754" s="183">
        <v>-0.37114631959063799</v>
      </c>
    </row>
    <row r="7755" spans="1:5" x14ac:dyDescent="0.25">
      <c r="A7755" s="183">
        <v>37108.750683988401</v>
      </c>
      <c r="B7755" s="183">
        <v>-0.13267957542759701</v>
      </c>
      <c r="C7755" s="183">
        <v>-5.8543319607089001E-2</v>
      </c>
      <c r="D7755" s="183">
        <v>-0.16548285997818599</v>
      </c>
      <c r="E7755" s="183">
        <v>-0.37117553231969602</v>
      </c>
    </row>
    <row r="7756" spans="1:5" x14ac:dyDescent="0.25">
      <c r="A7756" s="183">
        <v>37111.030119839997</v>
      </c>
      <c r="B7756" s="183">
        <v>-0.35698713319040098</v>
      </c>
      <c r="C7756" s="183">
        <v>-5.8524822682910399E-2</v>
      </c>
      <c r="D7756" s="183">
        <v>-0.16547944655889199</v>
      </c>
      <c r="E7756" s="183">
        <v>-0.37122290401247399</v>
      </c>
    </row>
    <row r="7757" spans="1:5" x14ac:dyDescent="0.25">
      <c r="A7757" s="183">
        <v>37113.707082573703</v>
      </c>
      <c r="B7757" s="183">
        <v>0.49073092393632201</v>
      </c>
      <c r="C7757" s="183">
        <v>-5.8503109616989998E-2</v>
      </c>
      <c r="D7757" s="183">
        <v>-0.16547543784935001</v>
      </c>
      <c r="E7757" s="183">
        <v>-0.37127852350969198</v>
      </c>
    </row>
    <row r="7758" spans="1:5" x14ac:dyDescent="0.25">
      <c r="A7758" s="183">
        <v>37115.075815711403</v>
      </c>
      <c r="B7758" s="183">
        <v>-0.17478696252237699</v>
      </c>
      <c r="C7758" s="183">
        <v>-5.8492011653116703E-2</v>
      </c>
      <c r="D7758" s="183">
        <v>-0.16547338819302901</v>
      </c>
      <c r="E7758" s="183">
        <v>-0.371306955140354</v>
      </c>
    </row>
    <row r="7759" spans="1:5" x14ac:dyDescent="0.25">
      <c r="A7759" s="183">
        <v>37122.763307387097</v>
      </c>
      <c r="B7759" s="183">
        <v>0.102439149558453</v>
      </c>
      <c r="C7759" s="183">
        <v>-5.8429729554920803E-2</v>
      </c>
      <c r="D7759" s="183">
        <v>-0.16546187115629099</v>
      </c>
      <c r="E7759" s="183">
        <v>-0.37146656266748901</v>
      </c>
    </row>
    <row r="7760" spans="1:5" x14ac:dyDescent="0.25">
      <c r="A7760" s="183">
        <v>37127.2246096569</v>
      </c>
      <c r="B7760" s="183">
        <v>-0.788608900873355</v>
      </c>
      <c r="C7760" s="183">
        <v>-5.8393624171812299E-2</v>
      </c>
      <c r="D7760" s="183">
        <v>-0.165455168753329</v>
      </c>
      <c r="E7760" s="183">
        <v>-0.37155913367002802</v>
      </c>
    </row>
    <row r="7761" spans="1:5" x14ac:dyDescent="0.25">
      <c r="A7761" s="183">
        <v>37127.884897178003</v>
      </c>
      <c r="B7761" s="183">
        <v>0.248817171247184</v>
      </c>
      <c r="C7761" s="183">
        <v>-5.8388282565575003E-2</v>
      </c>
      <c r="D7761" s="183">
        <v>-0.16545417604888801</v>
      </c>
      <c r="E7761" s="183">
        <v>-0.37157282669702202</v>
      </c>
    </row>
    <row r="7762" spans="1:5" x14ac:dyDescent="0.25">
      <c r="A7762" s="183">
        <v>37131.406286407801</v>
      </c>
      <c r="B7762" s="183">
        <v>-2.9187606973501999E-2</v>
      </c>
      <c r="C7762" s="183">
        <v>-5.8359807117523303E-2</v>
      </c>
      <c r="D7762" s="183">
        <v>-0.165448876573555</v>
      </c>
      <c r="E7762" s="183">
        <v>-0.37164585318357601</v>
      </c>
    </row>
    <row r="7763" spans="1:5" x14ac:dyDescent="0.25">
      <c r="A7763" s="183">
        <v>37154.862333903198</v>
      </c>
      <c r="B7763" s="183">
        <v>-0.17630563962127699</v>
      </c>
      <c r="C7763" s="183">
        <v>-5.8170585111184801E-2</v>
      </c>
      <c r="D7763" s="183">
        <v>-0.16541344928363599</v>
      </c>
      <c r="E7763" s="183">
        <v>-0.37213153192316201</v>
      </c>
    </row>
    <row r="7764" spans="1:5" x14ac:dyDescent="0.25">
      <c r="A7764" s="183">
        <v>37159.501511188602</v>
      </c>
      <c r="B7764" s="183">
        <v>-0.44128240952130399</v>
      </c>
      <c r="C7764" s="183">
        <v>-5.8133254132458401E-2</v>
      </c>
      <c r="D7764" s="183">
        <v>-0.165406406701678</v>
      </c>
      <c r="E7764" s="183">
        <v>-0.37222744264632901</v>
      </c>
    </row>
    <row r="7765" spans="1:5" x14ac:dyDescent="0.25">
      <c r="A7765" s="183">
        <v>37172.181079398302</v>
      </c>
      <c r="B7765" s="183">
        <v>-0.19705445463570301</v>
      </c>
      <c r="C7765" s="183">
        <v>-5.8031391953767997E-2</v>
      </c>
      <c r="D7765" s="183">
        <v>-0.165387098751062</v>
      </c>
      <c r="E7765" s="183">
        <v>-0.37248930602248698</v>
      </c>
    </row>
    <row r="7766" spans="1:5" x14ac:dyDescent="0.25">
      <c r="A7766" s="183">
        <v>37172.334531545603</v>
      </c>
      <c r="B7766" s="183">
        <v>-0.458544264142213</v>
      </c>
      <c r="C7766" s="183">
        <v>-5.8030159838363099E-2</v>
      </c>
      <c r="D7766" s="183">
        <v>-0.16538686508013301</v>
      </c>
      <c r="E7766" s="183">
        <v>-0.37249247270435398</v>
      </c>
    </row>
    <row r="7767" spans="1:5" x14ac:dyDescent="0.25">
      <c r="A7767" s="183">
        <v>37174.1227038832</v>
      </c>
      <c r="B7767" s="183">
        <v>-0.44282515827589503</v>
      </c>
      <c r="C7767" s="183">
        <v>-5.8015802041982999E-2</v>
      </c>
      <c r="D7767" s="183">
        <v>-0.16538414212122601</v>
      </c>
      <c r="E7767" s="183">
        <v>-0.37252936322325297</v>
      </c>
    </row>
    <row r="7768" spans="1:5" x14ac:dyDescent="0.25">
      <c r="A7768" s="183">
        <v>37175.112991207403</v>
      </c>
      <c r="B7768" s="183">
        <v>0.40375244077126599</v>
      </c>
      <c r="C7768" s="183">
        <v>-5.8007858231347201E-2</v>
      </c>
      <c r="D7768" s="183">
        <v>-0.16538263415041601</v>
      </c>
      <c r="E7768" s="183">
        <v>-0.37254979314070502</v>
      </c>
    </row>
    <row r="7769" spans="1:5" x14ac:dyDescent="0.25">
      <c r="A7769" s="183">
        <v>37175.428717629198</v>
      </c>
      <c r="B7769" s="183">
        <v>-0.43136427438648101</v>
      </c>
      <c r="C7769" s="183">
        <v>-5.80053258597878E-2</v>
      </c>
      <c r="D7769" s="183">
        <v>-0.16538215337456799</v>
      </c>
      <c r="E7769" s="183">
        <v>-0.37255630666923001</v>
      </c>
    </row>
    <row r="7770" spans="1:5" x14ac:dyDescent="0.25">
      <c r="A7770" s="183">
        <v>37181.293333013899</v>
      </c>
      <c r="B7770" s="183">
        <v>4.9280282144332102</v>
      </c>
      <c r="C7770" s="183">
        <v>-5.7958313322514901E-2</v>
      </c>
      <c r="D7770" s="183">
        <v>-0.16537322296760401</v>
      </c>
      <c r="E7770" s="183">
        <v>-0.37267724481282499</v>
      </c>
    </row>
    <row r="7771" spans="1:5" x14ac:dyDescent="0.25">
      <c r="A7771" s="183">
        <v>37186.772766881702</v>
      </c>
      <c r="B7771" s="183">
        <v>-0.39582775864310799</v>
      </c>
      <c r="C7771" s="183">
        <v>-5.7914433766853603E-2</v>
      </c>
      <c r="D7771" s="183">
        <v>-0.16536487909999201</v>
      </c>
      <c r="E7771" s="183">
        <v>-0.37279016381708902</v>
      </c>
    </row>
    <row r="7772" spans="1:5" x14ac:dyDescent="0.25">
      <c r="A7772" s="183">
        <v>37200.800548355299</v>
      </c>
      <c r="B7772" s="183">
        <v>0.48027947594584403</v>
      </c>
      <c r="C7772" s="183">
        <v>-5.7802296952696397E-2</v>
      </c>
      <c r="D7772" s="183">
        <v>-0.165343400681217</v>
      </c>
      <c r="E7772" s="183">
        <v>-0.37307889206092898</v>
      </c>
    </row>
    <row r="7773" spans="1:5" x14ac:dyDescent="0.25">
      <c r="A7773" s="183">
        <v>37205.699543266499</v>
      </c>
      <c r="B7773" s="183">
        <v>-0.21692021521857499</v>
      </c>
      <c r="C7773" s="183">
        <v>-5.77632020008194E-2</v>
      </c>
      <c r="D7773" s="183">
        <v>-0.16533587868094701</v>
      </c>
      <c r="E7773" s="183">
        <v>-0.37317960825072299</v>
      </c>
    </row>
    <row r="7774" spans="1:5" x14ac:dyDescent="0.25">
      <c r="A7774" s="183">
        <v>37207.6279115051</v>
      </c>
      <c r="B7774" s="183">
        <v>7.2994849732732597E-2</v>
      </c>
      <c r="C7774" s="183">
        <v>-5.7747824483695601E-2</v>
      </c>
      <c r="D7774" s="183">
        <v>-0.16533291545467399</v>
      </c>
      <c r="E7774" s="183">
        <v>-0.37321923580821398</v>
      </c>
    </row>
    <row r="7775" spans="1:5" x14ac:dyDescent="0.25">
      <c r="A7775" s="183">
        <v>37207.9466880498</v>
      </c>
      <c r="B7775" s="183">
        <v>-0.79608431321293005</v>
      </c>
      <c r="C7775" s="183">
        <v>-5.77452824423592E-2</v>
      </c>
      <c r="D7775" s="183">
        <v>-0.16533242560682501</v>
      </c>
      <c r="E7775" s="183">
        <v>-0.373225785272849</v>
      </c>
    </row>
    <row r="7776" spans="1:5" x14ac:dyDescent="0.25">
      <c r="A7776" s="183">
        <v>37208.925958478299</v>
      </c>
      <c r="B7776" s="183">
        <v>-0.41747536059629797</v>
      </c>
      <c r="C7776" s="183">
        <v>-5.7737474565809799E-2</v>
      </c>
      <c r="D7776" s="183">
        <v>-0.16533091623201701</v>
      </c>
      <c r="E7776" s="183">
        <v>-0.37324590499980997</v>
      </c>
    </row>
    <row r="7777" spans="1:5" x14ac:dyDescent="0.25">
      <c r="A7777" s="183">
        <v>37211.411265392497</v>
      </c>
      <c r="B7777" s="183">
        <v>-0.47234445284767301</v>
      </c>
      <c r="C7777" s="183">
        <v>-5.7717670065083999E-2</v>
      </c>
      <c r="D7777" s="183">
        <v>-0.165327085564271</v>
      </c>
      <c r="E7777" s="183">
        <v>-0.37329695505598898</v>
      </c>
    </row>
    <row r="7778" spans="1:5" x14ac:dyDescent="0.25">
      <c r="A7778" s="183">
        <v>37213.5544435232</v>
      </c>
      <c r="B7778" s="183">
        <v>0.97611998919982002</v>
      </c>
      <c r="C7778" s="183">
        <v>-5.7700591863352101E-2</v>
      </c>
      <c r="D7778" s="183">
        <v>-0.16532378222845601</v>
      </c>
      <c r="E7778" s="183">
        <v>-0.373340952040084</v>
      </c>
    </row>
    <row r="7779" spans="1:5" x14ac:dyDescent="0.25">
      <c r="A7779" s="183">
        <v>37226.394064198103</v>
      </c>
      <c r="B7779" s="183">
        <v>-1.1797832090295799</v>
      </c>
      <c r="C7779" s="183">
        <v>-5.7598445260689198E-2</v>
      </c>
      <c r="D7779" s="183">
        <v>-0.16530398814004801</v>
      </c>
      <c r="E7779" s="183">
        <v>-0.373604328837702</v>
      </c>
    </row>
    <row r="7780" spans="1:5" x14ac:dyDescent="0.25">
      <c r="A7780" s="183">
        <v>37232.514495785203</v>
      </c>
      <c r="B7780" s="183">
        <v>-0.63848891448624601</v>
      </c>
      <c r="C7780" s="183">
        <v>-5.7549836191689102E-2</v>
      </c>
      <c r="D7780" s="183">
        <v>-0.16529451076209001</v>
      </c>
      <c r="E7780" s="183">
        <v>-0.37372976974232303</v>
      </c>
    </row>
    <row r="7781" spans="1:5" x14ac:dyDescent="0.25">
      <c r="A7781" s="183">
        <v>37251.478764059502</v>
      </c>
      <c r="B7781" s="183">
        <v>-0.26138737048251298</v>
      </c>
      <c r="C7781" s="183">
        <v>-5.7399575021652903E-2</v>
      </c>
      <c r="D7781" s="183">
        <v>-0.16526508140273199</v>
      </c>
      <c r="E7781" s="183">
        <v>-0.37411769956351698</v>
      </c>
    </row>
    <row r="7782" spans="1:5" x14ac:dyDescent="0.25">
      <c r="A7782" s="183">
        <v>37260.052326682497</v>
      </c>
      <c r="B7782" s="183">
        <v>0.30513425624603102</v>
      </c>
      <c r="C7782" s="183">
        <v>-5.7331817408895903E-2</v>
      </c>
      <c r="D7782" s="183">
        <v>-0.16525170834878999</v>
      </c>
      <c r="E7782" s="183">
        <v>-0.37429279399475801</v>
      </c>
    </row>
    <row r="7783" spans="1:5" x14ac:dyDescent="0.25">
      <c r="A7783" s="183">
        <v>37264.802173211203</v>
      </c>
      <c r="B7783" s="183">
        <v>0.42222921213319597</v>
      </c>
      <c r="C7783" s="183">
        <v>-5.7294325725918499E-2</v>
      </c>
      <c r="D7783" s="183">
        <v>-0.16524427932334801</v>
      </c>
      <c r="E7783" s="183">
        <v>-0.37438968623916802</v>
      </c>
    </row>
    <row r="7784" spans="1:5" x14ac:dyDescent="0.25">
      <c r="A7784" s="183">
        <v>37264.851205386301</v>
      </c>
      <c r="B7784" s="183">
        <v>1.2409613176558101</v>
      </c>
      <c r="C7784" s="183">
        <v>-5.72939391544924E-2</v>
      </c>
      <c r="D7784" s="183">
        <v>-0.16524420263428599</v>
      </c>
      <c r="E7784" s="183">
        <v>-0.37439068640794498</v>
      </c>
    </row>
    <row r="7785" spans="1:5" x14ac:dyDescent="0.25">
      <c r="A7785" s="183">
        <v>37267.036858824802</v>
      </c>
      <c r="B7785" s="183">
        <v>-0.47049373243012199</v>
      </c>
      <c r="C7785" s="183">
        <v>-5.7276707384436798E-2</v>
      </c>
      <c r="D7785" s="183">
        <v>-0.165240784150151</v>
      </c>
      <c r="E7785" s="183">
        <v>-0.374435264486846</v>
      </c>
    </row>
    <row r="7786" spans="1:5" x14ac:dyDescent="0.25">
      <c r="A7786" s="183">
        <v>37272.486400032998</v>
      </c>
      <c r="B7786" s="183">
        <v>-0.48476916245591101</v>
      </c>
      <c r="C7786" s="183">
        <v>-5.7233743006206497E-2</v>
      </c>
      <c r="D7786" s="183">
        <v>-0.165232260763124</v>
      </c>
      <c r="E7786" s="183">
        <v>-0.37454632728030601</v>
      </c>
    </row>
    <row r="7787" spans="1:5" x14ac:dyDescent="0.25">
      <c r="A7787" s="183">
        <v>37279.997225623301</v>
      </c>
      <c r="B7787" s="183">
        <v>-0.234923165559553</v>
      </c>
      <c r="C7787" s="183">
        <v>-5.7174617154617802E-2</v>
      </c>
      <c r="D7787" s="183">
        <v>-0.16522051341211699</v>
      </c>
      <c r="E7787" s="183">
        <v>-0.37469926915858498</v>
      </c>
    </row>
    <row r="7788" spans="1:5" x14ac:dyDescent="0.25">
      <c r="A7788" s="183">
        <v>37289.8569332876</v>
      </c>
      <c r="B7788" s="183">
        <v>-0.337796318890426</v>
      </c>
      <c r="C7788" s="183">
        <v>-5.7097116090594299E-2</v>
      </c>
      <c r="D7788" s="183">
        <v>-0.16520505890800299</v>
      </c>
      <c r="E7788" s="183">
        <v>-0.37489975197140102</v>
      </c>
    </row>
    <row r="7789" spans="1:5" x14ac:dyDescent="0.25">
      <c r="A7789" s="183">
        <v>37299.637821383702</v>
      </c>
      <c r="B7789" s="183">
        <v>-1.35780281813098</v>
      </c>
      <c r="C7789" s="183">
        <v>-5.7020382741881599E-2</v>
      </c>
      <c r="D7789" s="183">
        <v>-0.165189660126104</v>
      </c>
      <c r="E7789" s="183">
        <v>-0.37509828597816802</v>
      </c>
    </row>
    <row r="7790" spans="1:5" x14ac:dyDescent="0.25">
      <c r="A7790" s="183">
        <v>37300.299402559802</v>
      </c>
      <c r="B7790" s="183">
        <v>0.30236209698095701</v>
      </c>
      <c r="C7790" s="183">
        <v>-5.7015197636956602E-2</v>
      </c>
      <c r="D7790" s="183">
        <v>-0.165188615271638</v>
      </c>
      <c r="E7790" s="183">
        <v>-0.37511171485706102</v>
      </c>
    </row>
    <row r="7791" spans="1:5" x14ac:dyDescent="0.25">
      <c r="A7791" s="183">
        <v>37307.783091760197</v>
      </c>
      <c r="B7791" s="183">
        <v>-0.103550655032425</v>
      </c>
      <c r="C7791" s="183">
        <v>-5.6956590188012697E-2</v>
      </c>
      <c r="D7791" s="183">
        <v>-0.165176796062808</v>
      </c>
      <c r="E7791" s="183">
        <v>-0.37526361995890301</v>
      </c>
    </row>
    <row r="7792" spans="1:5" x14ac:dyDescent="0.25">
      <c r="A7792" s="183">
        <v>37309.350840272098</v>
      </c>
      <c r="B7792" s="183">
        <v>1.3976788944484599</v>
      </c>
      <c r="C7792" s="183">
        <v>-5.6944324415622E-2</v>
      </c>
      <c r="D7792" s="183">
        <v>-0.16517432007181601</v>
      </c>
      <c r="E7792" s="183">
        <v>-0.37529544236507001</v>
      </c>
    </row>
    <row r="7793" spans="1:5" x14ac:dyDescent="0.25">
      <c r="A7793" s="183">
        <v>37310.769223450501</v>
      </c>
      <c r="B7793" s="183">
        <v>-0.15577399609178999</v>
      </c>
      <c r="C7793" s="183">
        <v>-5.6933228100647798E-2</v>
      </c>
      <c r="D7793" s="183">
        <v>-0.16517207997785399</v>
      </c>
      <c r="E7793" s="183">
        <v>-0.37532418155228903</v>
      </c>
    </row>
    <row r="7794" spans="1:5" x14ac:dyDescent="0.25">
      <c r="A7794" s="183">
        <v>37314.929145808703</v>
      </c>
      <c r="B7794" s="183">
        <v>-8.6010105820732999E-2</v>
      </c>
      <c r="C7794" s="183">
        <v>-5.6900705684146999E-2</v>
      </c>
      <c r="D7794" s="183">
        <v>-0.165165510091031</v>
      </c>
      <c r="E7794" s="183">
        <v>-0.37540845588175698</v>
      </c>
    </row>
    <row r="7795" spans="1:5" x14ac:dyDescent="0.25">
      <c r="A7795" s="183">
        <v>37317.307684092899</v>
      </c>
      <c r="B7795" s="183">
        <v>2.2439532788977301</v>
      </c>
      <c r="C7795" s="183">
        <v>-5.6882120899326899E-2</v>
      </c>
      <c r="D7795" s="183">
        <v>-0.165161751476016</v>
      </c>
      <c r="E7795" s="183">
        <v>-0.37545661595031798</v>
      </c>
    </row>
    <row r="7796" spans="1:5" x14ac:dyDescent="0.25">
      <c r="A7796" s="183">
        <v>37323.395758779101</v>
      </c>
      <c r="B7796" s="183">
        <v>-0.46547514152623898</v>
      </c>
      <c r="C7796" s="183">
        <v>-5.68345998206643E-2</v>
      </c>
      <c r="D7796" s="183">
        <v>-0.16515210084222601</v>
      </c>
      <c r="E7796" s="183">
        <v>-0.37557980988832801</v>
      </c>
    </row>
    <row r="7797" spans="1:5" x14ac:dyDescent="0.25">
      <c r="A7797" s="183">
        <v>37329.9891155347</v>
      </c>
      <c r="B7797" s="183">
        <v>-0.78061635345184599</v>
      </c>
      <c r="C7797" s="183">
        <v>-5.6783195575811997E-2</v>
      </c>
      <c r="D7797" s="183">
        <v>-0.16514162043695699</v>
      </c>
      <c r="E7797" s="183">
        <v>-0.375713104086144</v>
      </c>
    </row>
    <row r="7798" spans="1:5" x14ac:dyDescent="0.25">
      <c r="A7798" s="183">
        <v>37336.268257482901</v>
      </c>
      <c r="B7798" s="183">
        <v>-0.42804034735805002</v>
      </c>
      <c r="C7798" s="183">
        <v>-5.6734283890829899E-2</v>
      </c>
      <c r="D7798" s="183">
        <v>-0.16513159737741301</v>
      </c>
      <c r="E7798" s="183">
        <v>-0.375839925039613</v>
      </c>
    </row>
    <row r="7799" spans="1:5" x14ac:dyDescent="0.25">
      <c r="A7799" s="183">
        <v>37336.768446549097</v>
      </c>
      <c r="B7799" s="183">
        <v>-1.35613096493528</v>
      </c>
      <c r="C7799" s="183">
        <v>-5.6730387643501801E-2</v>
      </c>
      <c r="D7799" s="183">
        <v>-0.16513079895227201</v>
      </c>
      <c r="E7799" s="183">
        <v>-0.37585002116430899</v>
      </c>
    </row>
    <row r="7800" spans="1:5" x14ac:dyDescent="0.25">
      <c r="A7800" s="183">
        <v>37344.711642144997</v>
      </c>
      <c r="B7800" s="183">
        <v>-0.37779563933014698</v>
      </c>
      <c r="C7800" s="183">
        <v>-5.6668619587939499E-2</v>
      </c>
      <c r="D7800" s="183">
        <v>-0.16511811965260301</v>
      </c>
      <c r="E7800" s="183">
        <v>-0.37601027008926702</v>
      </c>
    </row>
    <row r="7801" spans="1:5" x14ac:dyDescent="0.25">
      <c r="A7801" s="183">
        <v>37347.579399243303</v>
      </c>
      <c r="B7801" s="183">
        <v>-0.60828818535048101</v>
      </c>
      <c r="C7801" s="183">
        <v>-5.66463423171219E-2</v>
      </c>
      <c r="D7801" s="183">
        <v>-0.16511354200483</v>
      </c>
      <c r="E7801" s="183">
        <v>-0.37606807039122497</v>
      </c>
    </row>
    <row r="7802" spans="1:5" x14ac:dyDescent="0.25">
      <c r="A7802" s="183">
        <v>37348.224683301698</v>
      </c>
      <c r="B7802" s="183">
        <v>0.195107145195172</v>
      </c>
      <c r="C7802" s="183">
        <v>-5.6641331400016898E-2</v>
      </c>
      <c r="D7802" s="183">
        <v>-0.16511251197228899</v>
      </c>
      <c r="E7802" s="183">
        <v>-0.376081075085135</v>
      </c>
    </row>
    <row r="7803" spans="1:5" x14ac:dyDescent="0.25">
      <c r="A7803" s="183">
        <v>37349.768019825897</v>
      </c>
      <c r="B7803" s="183">
        <v>0.32921556055189899</v>
      </c>
      <c r="C7803" s="183">
        <v>-5.66293492590891E-2</v>
      </c>
      <c r="D7803" s="183">
        <v>-0.16511004842647201</v>
      </c>
      <c r="E7803" s="183">
        <v>-0.37611217862602803</v>
      </c>
    </row>
    <row r="7804" spans="1:5" x14ac:dyDescent="0.25">
      <c r="A7804" s="183">
        <v>37349.7701808356</v>
      </c>
      <c r="B7804" s="183">
        <v>-0.27795438796140998</v>
      </c>
      <c r="C7804" s="183">
        <v>-5.66293324865677E-2</v>
      </c>
      <c r="D7804" s="183">
        <v>-0.16511004497696699</v>
      </c>
      <c r="E7804" s="183">
        <v>-0.37611222217780699</v>
      </c>
    </row>
    <row r="7805" spans="1:5" x14ac:dyDescent="0.25">
      <c r="A7805" s="183">
        <v>37359.380056167</v>
      </c>
      <c r="B7805" s="183">
        <v>-0.67969212921845701</v>
      </c>
      <c r="C7805" s="183">
        <v>-5.6554821287180902E-2</v>
      </c>
      <c r="D7805" s="183">
        <v>-0.16509470524528899</v>
      </c>
      <c r="E7805" s="183">
        <v>-0.37630568791983399</v>
      </c>
    </row>
    <row r="7806" spans="1:5" x14ac:dyDescent="0.25">
      <c r="A7806" s="183">
        <v>37365.005887467698</v>
      </c>
      <c r="B7806" s="183">
        <v>-0.29338929669035002</v>
      </c>
      <c r="C7806" s="183">
        <v>-5.6511239132858902E-2</v>
      </c>
      <c r="D7806" s="183">
        <v>-0.16508572503070301</v>
      </c>
      <c r="E7806" s="183">
        <v>-0.37641878771584097</v>
      </c>
    </row>
    <row r="7807" spans="1:5" x14ac:dyDescent="0.25">
      <c r="A7807" s="183">
        <v>37368.113454729697</v>
      </c>
      <c r="B7807" s="183">
        <v>-0.17685286013160401</v>
      </c>
      <c r="C7807" s="183">
        <v>-5.64871952962228E-2</v>
      </c>
      <c r="D7807" s="183">
        <v>-0.16508076061729801</v>
      </c>
      <c r="E7807" s="183">
        <v>-0.376481248018879</v>
      </c>
    </row>
    <row r="7808" spans="1:5" x14ac:dyDescent="0.25">
      <c r="A7808" s="183">
        <v>37372.519145332401</v>
      </c>
      <c r="B7808" s="183">
        <v>-0.506657778738695</v>
      </c>
      <c r="C7808" s="183">
        <v>-5.6453132884593499E-2</v>
      </c>
      <c r="D7808" s="183">
        <v>-0.16507367679030499</v>
      </c>
      <c r="E7808" s="183">
        <v>-0.37656974084608602</v>
      </c>
    </row>
    <row r="7809" spans="1:5" x14ac:dyDescent="0.25">
      <c r="A7809" s="183">
        <v>37378.135000614398</v>
      </c>
      <c r="B7809" s="183">
        <v>-0.54114146016349696</v>
      </c>
      <c r="C7809" s="183">
        <v>-5.6409764485805799E-2</v>
      </c>
      <c r="D7809" s="183">
        <v>-0.16506464716230301</v>
      </c>
      <c r="E7809" s="183">
        <v>-0.37668243646515398</v>
      </c>
    </row>
    <row r="7810" spans="1:5" x14ac:dyDescent="0.25">
      <c r="A7810" s="183">
        <v>37380.030039737598</v>
      </c>
      <c r="B7810" s="183">
        <v>-0.41213091775730298</v>
      </c>
      <c r="C7810" s="183">
        <v>-5.6395130438961702E-2</v>
      </c>
      <c r="D7810" s="183">
        <v>-0.165061600164566</v>
      </c>
      <c r="E7810" s="183">
        <v>-0.37672044026457902</v>
      </c>
    </row>
    <row r="7811" spans="1:5" x14ac:dyDescent="0.25">
      <c r="A7811" s="183">
        <v>37380.867667418097</v>
      </c>
      <c r="B7811" s="183">
        <v>-0.45744778389114099</v>
      </c>
      <c r="C7811" s="183">
        <v>-5.6388667378760998E-2</v>
      </c>
      <c r="D7811" s="183">
        <v>-0.16506025335878499</v>
      </c>
      <c r="E7811" s="183">
        <v>-0.37673723801220199</v>
      </c>
    </row>
    <row r="7812" spans="1:5" x14ac:dyDescent="0.25">
      <c r="A7812" s="183">
        <v>37386.449347841401</v>
      </c>
      <c r="B7812" s="183">
        <v>6.1247195178570898E-2</v>
      </c>
      <c r="C7812" s="183">
        <v>-5.6345633067845499E-2</v>
      </c>
      <c r="D7812" s="183">
        <v>-0.16505125521321401</v>
      </c>
      <c r="E7812" s="183">
        <v>-0.37684910080876699</v>
      </c>
    </row>
    <row r="7813" spans="1:5" x14ac:dyDescent="0.25">
      <c r="A7813" s="183">
        <v>37386.8652988584</v>
      </c>
      <c r="B7813" s="183">
        <v>0.340919172111809</v>
      </c>
      <c r="C7813" s="183">
        <v>-5.6342427283058702E-2</v>
      </c>
      <c r="D7813" s="183">
        <v>-0.16505058254140401</v>
      </c>
      <c r="E7813" s="183">
        <v>-0.37685743251161702</v>
      </c>
    </row>
    <row r="7814" spans="1:5" x14ac:dyDescent="0.25">
      <c r="A7814" s="183">
        <v>37387.5154727177</v>
      </c>
      <c r="B7814" s="183">
        <v>-0.34122711616372298</v>
      </c>
      <c r="C7814" s="183">
        <v>-5.6337416314502502E-2</v>
      </c>
      <c r="D7814" s="183">
        <v>-0.16504953108676301</v>
      </c>
      <c r="E7814" s="183">
        <v>-0.37687045581285999</v>
      </c>
    </row>
    <row r="7815" spans="1:5" x14ac:dyDescent="0.25">
      <c r="A7815" s="183">
        <v>37388.425950268997</v>
      </c>
      <c r="B7815" s="183">
        <v>-0.86283894252947602</v>
      </c>
      <c r="C7815" s="183">
        <v>-5.63303991539146E-2</v>
      </c>
      <c r="D7815" s="183">
        <v>-0.16504805867160299</v>
      </c>
      <c r="E7815" s="183">
        <v>-0.37688869025543398</v>
      </c>
    </row>
    <row r="7816" spans="1:5" x14ac:dyDescent="0.25">
      <c r="A7816" s="183">
        <v>37396.0754353046</v>
      </c>
      <c r="B7816" s="183">
        <v>-0.26439060368397299</v>
      </c>
      <c r="C7816" s="183">
        <v>-5.6271509754586502E-2</v>
      </c>
      <c r="D7816" s="183">
        <v>-0.165035688001167</v>
      </c>
      <c r="E7816" s="183">
        <v>-0.37704178433074997</v>
      </c>
    </row>
    <row r="7817" spans="1:5" x14ac:dyDescent="0.25">
      <c r="A7817" s="183">
        <v>37406.864475844101</v>
      </c>
      <c r="B7817" s="183">
        <v>0.129651235914263</v>
      </c>
      <c r="C7817" s="183">
        <v>-5.6188606301961798E-2</v>
      </c>
      <c r="D7817" s="183">
        <v>-0.165018240073075</v>
      </c>
      <c r="E7817" s="183">
        <v>-0.37725729841985001</v>
      </c>
    </row>
    <row r="7818" spans="1:5" x14ac:dyDescent="0.25">
      <c r="A7818" s="183">
        <v>37417.177481045197</v>
      </c>
      <c r="B7818" s="183">
        <v>-0.18357423809235399</v>
      </c>
      <c r="C7818" s="183">
        <v>-5.6109532308365399E-2</v>
      </c>
      <c r="D7818" s="183">
        <v>-0.16500150502761499</v>
      </c>
      <c r="E7818" s="183">
        <v>-0.377463132323484</v>
      </c>
    </row>
    <row r="7819" spans="1:5" x14ac:dyDescent="0.25">
      <c r="A7819" s="183">
        <v>37418.880973143998</v>
      </c>
      <c r="B7819" s="183">
        <v>0.401864601569768</v>
      </c>
      <c r="C7819" s="183">
        <v>-5.6096481847662902E-2</v>
      </c>
      <c r="D7819" s="183">
        <v>-0.16499872821811301</v>
      </c>
      <c r="E7819" s="183">
        <v>-0.37749707425186801</v>
      </c>
    </row>
    <row r="7820" spans="1:5" x14ac:dyDescent="0.25">
      <c r="A7820" s="183">
        <v>37420.327527292997</v>
      </c>
      <c r="B7820" s="183">
        <v>-2.2011853783673199</v>
      </c>
      <c r="C7820" s="183">
        <v>-5.60854067977666E-2</v>
      </c>
      <c r="D7820" s="183">
        <v>-0.16499637023517399</v>
      </c>
      <c r="E7820" s="183">
        <v>-0.37752589583306001</v>
      </c>
    </row>
    <row r="7821" spans="1:5" x14ac:dyDescent="0.25">
      <c r="A7821" s="183">
        <v>37421.245543650701</v>
      </c>
      <c r="B7821" s="183">
        <v>-0.188910699921119</v>
      </c>
      <c r="C7821" s="183">
        <v>-5.6078379986526601E-2</v>
      </c>
      <c r="D7821" s="183">
        <v>-0.16499487380525399</v>
      </c>
      <c r="E7821" s="183">
        <v>-0.37754418666787398</v>
      </c>
    </row>
    <row r="7822" spans="1:5" x14ac:dyDescent="0.25">
      <c r="A7822" s="183">
        <v>37424.537611197098</v>
      </c>
      <c r="B7822" s="183">
        <v>-0.188548780538278</v>
      </c>
      <c r="C7822" s="183">
        <v>-5.60531920353926E-2</v>
      </c>
      <c r="D7822" s="183">
        <v>-0.16498950750831101</v>
      </c>
      <c r="E7822" s="183">
        <v>-0.37760974472540998</v>
      </c>
    </row>
    <row r="7823" spans="1:5" x14ac:dyDescent="0.25">
      <c r="A7823" s="183">
        <v>37427.634149328696</v>
      </c>
      <c r="B7823" s="183">
        <v>-0.32108904106312702</v>
      </c>
      <c r="C7823" s="183">
        <v>-5.6029515324356897E-2</v>
      </c>
      <c r="D7823" s="183">
        <v>-0.16498445993778699</v>
      </c>
      <c r="E7823" s="183">
        <v>-0.37767137023797398</v>
      </c>
    </row>
    <row r="7824" spans="1:5" x14ac:dyDescent="0.25">
      <c r="A7824" s="183">
        <v>37428.728576482798</v>
      </c>
      <c r="B7824" s="183">
        <v>-0.17741463884149999</v>
      </c>
      <c r="C7824" s="183">
        <v>-5.6021150661109798E-2</v>
      </c>
      <c r="D7824" s="183">
        <v>-0.16498267594611299</v>
      </c>
      <c r="E7824" s="183">
        <v>-0.37769314307977803</v>
      </c>
    </row>
    <row r="7825" spans="1:5" x14ac:dyDescent="0.25">
      <c r="A7825" s="183">
        <v>37429.513911024202</v>
      </c>
      <c r="B7825" s="183">
        <v>-0.20881480652143999</v>
      </c>
      <c r="C7825" s="183">
        <v>-5.6015149517631903E-2</v>
      </c>
      <c r="D7825" s="183">
        <v>-0.16498139579669599</v>
      </c>
      <c r="E7825" s="183">
        <v>-0.377708766746157</v>
      </c>
    </row>
    <row r="7826" spans="1:5" x14ac:dyDescent="0.25">
      <c r="A7826" s="183">
        <v>37431.628108627803</v>
      </c>
      <c r="B7826" s="183">
        <v>-0.23562061284649899</v>
      </c>
      <c r="C7826" s="183">
        <v>-5.5999000011344398E-2</v>
      </c>
      <c r="D7826" s="183">
        <v>-0.164977949508922</v>
      </c>
      <c r="E7826" s="183">
        <v>-0.37775082718827502</v>
      </c>
    </row>
    <row r="7827" spans="1:5" x14ac:dyDescent="0.25">
      <c r="A7827" s="183">
        <v>37434.062071242603</v>
      </c>
      <c r="B7827" s="183">
        <v>0.24979527515740499</v>
      </c>
      <c r="C7827" s="183">
        <v>-5.59804133920992E-2</v>
      </c>
      <c r="D7827" s="183">
        <v>-0.164973981982145</v>
      </c>
      <c r="E7827" s="183">
        <v>-0.37779921367293201</v>
      </c>
    </row>
    <row r="7828" spans="1:5" x14ac:dyDescent="0.25">
      <c r="A7828" s="183">
        <v>37434.674175405897</v>
      </c>
      <c r="B7828" s="183">
        <v>-0.29593862213967997</v>
      </c>
      <c r="C7828" s="183">
        <v>-5.5975741225557998E-2</v>
      </c>
      <c r="D7828" s="183">
        <v>-0.164972984210181</v>
      </c>
      <c r="E7828" s="183">
        <v>-0.377811382129637</v>
      </c>
    </row>
    <row r="7829" spans="1:5" x14ac:dyDescent="0.25">
      <c r="A7829" s="183">
        <v>37435.273629065203</v>
      </c>
      <c r="B7829" s="183">
        <v>-0.18889346436208301</v>
      </c>
      <c r="C7829" s="183">
        <v>-5.5971165619806001E-2</v>
      </c>
      <c r="D7829" s="183">
        <v>-0.16497200705941101</v>
      </c>
      <c r="E7829" s="183">
        <v>-0.37782329462461001</v>
      </c>
    </row>
    <row r="7830" spans="1:5" x14ac:dyDescent="0.25">
      <c r="A7830" s="183">
        <v>37449.984825845801</v>
      </c>
      <c r="B7830" s="183">
        <v>-0.40604811844456901</v>
      </c>
      <c r="C7830" s="183">
        <v>-5.5859056573469699E-2</v>
      </c>
      <c r="D7830" s="183">
        <v>-0.164947989959779</v>
      </c>
      <c r="E7830" s="183">
        <v>-0.378115280560887</v>
      </c>
    </row>
    <row r="7831" spans="1:5" x14ac:dyDescent="0.25">
      <c r="A7831" s="183">
        <v>37450.253615617599</v>
      </c>
      <c r="B7831" s="183">
        <v>-0.26810322300257999</v>
      </c>
      <c r="C7831" s="183">
        <v>-5.5857011493591097E-2</v>
      </c>
      <c r="D7831" s="183">
        <v>-0.16494754909554701</v>
      </c>
      <c r="E7831" s="183">
        <v>-0.378120608927765</v>
      </c>
    </row>
    <row r="7832" spans="1:5" x14ac:dyDescent="0.25">
      <c r="A7832" s="183">
        <v>37451.031235879302</v>
      </c>
      <c r="B7832" s="183">
        <v>-9.8211143500948103E-2</v>
      </c>
      <c r="C7832" s="183">
        <v>-5.5851094990371997E-2</v>
      </c>
      <c r="D7832" s="183">
        <v>-0.16494627365654099</v>
      </c>
      <c r="E7832" s="183">
        <v>-0.37813602094771698</v>
      </c>
    </row>
    <row r="7833" spans="1:5" x14ac:dyDescent="0.25">
      <c r="A7833" s="183">
        <v>37455.939748309997</v>
      </c>
      <c r="B7833" s="183">
        <v>-0.39554004539680299</v>
      </c>
      <c r="C7833" s="183">
        <v>-5.5813771494220697E-2</v>
      </c>
      <c r="D7833" s="183">
        <v>-0.164938222801228</v>
      </c>
      <c r="E7833" s="183">
        <v>-0.37823326446251399</v>
      </c>
    </row>
    <row r="7834" spans="1:5" x14ac:dyDescent="0.25">
      <c r="A7834" s="183">
        <v>37473.594579211203</v>
      </c>
      <c r="B7834" s="183">
        <v>0.14276896606282299</v>
      </c>
      <c r="C7834" s="183">
        <v>-5.5679836187193202E-2</v>
      </c>
      <c r="D7834" s="183">
        <v>-0.16490917904072599</v>
      </c>
      <c r="E7834" s="183">
        <v>-0.378582339918206</v>
      </c>
    </row>
    <row r="7835" spans="1:5" x14ac:dyDescent="0.25">
      <c r="A7835" s="183">
        <v>37474.147089268903</v>
      </c>
      <c r="B7835" s="183">
        <v>-0.37204071676066902</v>
      </c>
      <c r="C7835" s="183">
        <v>-5.5675653281076799E-2</v>
      </c>
      <c r="D7835" s="183">
        <v>-0.164908267561237</v>
      </c>
      <c r="E7835" s="183">
        <v>-0.37859324685949203</v>
      </c>
    </row>
    <row r="7836" spans="1:5" x14ac:dyDescent="0.25">
      <c r="A7836" s="183">
        <v>37475.404111258598</v>
      </c>
      <c r="B7836" s="183">
        <v>-0.181968381499475</v>
      </c>
      <c r="C7836" s="183">
        <v>-5.5666136703241498E-2</v>
      </c>
      <c r="D7836" s="183">
        <v>-0.16490619384376501</v>
      </c>
      <c r="E7836" s="183">
        <v>-0.37861805740375898</v>
      </c>
    </row>
    <row r="7837" spans="1:5" x14ac:dyDescent="0.25">
      <c r="A7837" s="183">
        <v>37477.509396237198</v>
      </c>
      <c r="B7837" s="183">
        <v>-9.9361078439852396E-2</v>
      </c>
      <c r="C7837" s="183">
        <v>-5.5650202184016499E-2</v>
      </c>
      <c r="D7837" s="183">
        <v>-0.16490272074124199</v>
      </c>
      <c r="E7837" s="183">
        <v>-0.37865957811233403</v>
      </c>
    </row>
    <row r="7838" spans="1:5" x14ac:dyDescent="0.25">
      <c r="A7838" s="183">
        <v>37477.883477850599</v>
      </c>
      <c r="B7838" s="183">
        <v>-0.124168334477315</v>
      </c>
      <c r="C7838" s="183">
        <v>-5.5647371796865498E-2</v>
      </c>
      <c r="D7838" s="183">
        <v>-0.16490210361633501</v>
      </c>
      <c r="E7838" s="183">
        <v>-0.37866695579935</v>
      </c>
    </row>
    <row r="7839" spans="1:5" x14ac:dyDescent="0.25">
      <c r="A7839" s="183">
        <v>37486.247043241601</v>
      </c>
      <c r="B7839" s="183">
        <v>0.25571623553781703</v>
      </c>
      <c r="C7839" s="183">
        <v>-5.5584148140711602E-2</v>
      </c>
      <c r="D7839" s="183">
        <v>-0.16488830618731201</v>
      </c>
      <c r="E7839" s="183">
        <v>-0.37883184013385601</v>
      </c>
    </row>
    <row r="7840" spans="1:5" x14ac:dyDescent="0.25">
      <c r="A7840" s="183">
        <v>37491.590140266097</v>
      </c>
      <c r="B7840" s="183">
        <v>-0.58687431651665001</v>
      </c>
      <c r="C7840" s="183">
        <v>-5.5543819369052699E-2</v>
      </c>
      <c r="D7840" s="183">
        <v>-0.1648794736627</v>
      </c>
      <c r="E7840" s="183">
        <v>-0.37893703525857803</v>
      </c>
    </row>
    <row r="7841" spans="1:5" x14ac:dyDescent="0.25">
      <c r="A7841" s="183">
        <v>37492.241068046496</v>
      </c>
      <c r="B7841" s="183">
        <v>-0.24081221589068399</v>
      </c>
      <c r="C7841" s="183">
        <v>-5.5538908660712101E-2</v>
      </c>
      <c r="D7841" s="183">
        <v>-0.16487839639010801</v>
      </c>
      <c r="E7841" s="183">
        <v>-0.37894984007952698</v>
      </c>
    </row>
    <row r="7842" spans="1:5" x14ac:dyDescent="0.25">
      <c r="A7842" s="183">
        <v>37495.430083031002</v>
      </c>
      <c r="B7842" s="183">
        <v>-0.19480500905451101</v>
      </c>
      <c r="C7842" s="183">
        <v>-5.5514856703550601E-2</v>
      </c>
      <c r="D7842" s="183">
        <v>-0.16487311354918499</v>
      </c>
      <c r="E7842" s="183">
        <v>-0.37901257325379201</v>
      </c>
    </row>
    <row r="7843" spans="1:5" x14ac:dyDescent="0.25">
      <c r="A7843" s="183">
        <v>37498.424827247502</v>
      </c>
      <c r="B7843" s="183">
        <v>0.333135997314082</v>
      </c>
      <c r="C7843" s="183">
        <v>-5.5492286642591197E-2</v>
      </c>
      <c r="D7843" s="183">
        <v>-0.16486814938122399</v>
      </c>
      <c r="E7843" s="183">
        <v>-0.37907144836786899</v>
      </c>
    </row>
    <row r="7844" spans="1:5" x14ac:dyDescent="0.25">
      <c r="A7844" s="183">
        <v>37498.455966274698</v>
      </c>
      <c r="B7844" s="183">
        <v>-0.535071002988174</v>
      </c>
      <c r="C7844" s="183">
        <v>-5.5492052084778802E-2</v>
      </c>
      <c r="D7844" s="183">
        <v>-0.16486809772250299</v>
      </c>
      <c r="E7844" s="183">
        <v>-0.379072060423707</v>
      </c>
    </row>
    <row r="7845" spans="1:5" x14ac:dyDescent="0.25">
      <c r="A7845" s="183">
        <v>37500.282736117901</v>
      </c>
      <c r="B7845" s="183">
        <v>0.26199698894484602</v>
      </c>
      <c r="C7845" s="183">
        <v>-5.54782921609197E-2</v>
      </c>
      <c r="D7845" s="183">
        <v>-0.164865067165614</v>
      </c>
      <c r="E7845" s="183">
        <v>-0.37910795572851702</v>
      </c>
    </row>
    <row r="7846" spans="1:5" x14ac:dyDescent="0.25">
      <c r="A7846" s="183">
        <v>37501.539387888901</v>
      </c>
      <c r="B7846" s="183">
        <v>-0.25119835224318698</v>
      </c>
      <c r="C7846" s="183">
        <v>-5.5468829644799003E-2</v>
      </c>
      <c r="D7846" s="183">
        <v>-0.164862982417667</v>
      </c>
      <c r="E7846" s="183">
        <v>-0.37913264504071298</v>
      </c>
    </row>
    <row r="7847" spans="1:5" x14ac:dyDescent="0.25">
      <c r="A7847" s="183">
        <v>37501.555314168501</v>
      </c>
      <c r="B7847" s="183">
        <v>-0.215170780486962</v>
      </c>
      <c r="C7847" s="183">
        <v>-5.5468709736705799E-2</v>
      </c>
      <c r="D7847" s="183">
        <v>-0.16486295599644199</v>
      </c>
      <c r="E7847" s="183">
        <v>-0.379132957869243</v>
      </c>
    </row>
    <row r="7848" spans="1:5" x14ac:dyDescent="0.25">
      <c r="A7848" s="183">
        <v>37502.089091132097</v>
      </c>
      <c r="B7848" s="183">
        <v>-0.31600969463941903</v>
      </c>
      <c r="C7848" s="183">
        <v>-5.5464691291969098E-2</v>
      </c>
      <c r="D7848" s="183">
        <v>-0.16486206727396699</v>
      </c>
      <c r="E7848" s="183">
        <v>-0.37914344246869702</v>
      </c>
    </row>
    <row r="7849" spans="1:5" x14ac:dyDescent="0.25">
      <c r="A7849" s="183">
        <v>37510.307537920096</v>
      </c>
      <c r="B7849" s="183">
        <v>-0.33378035214367602</v>
      </c>
      <c r="C7849" s="183">
        <v>-5.5402876221650701E-2</v>
      </c>
      <c r="D7849" s="183">
        <v>-0.164848380841051</v>
      </c>
      <c r="E7849" s="183">
        <v>-0.37930474034387202</v>
      </c>
    </row>
    <row r="7850" spans="1:5" x14ac:dyDescent="0.25">
      <c r="A7850" s="183">
        <v>37511.793968177299</v>
      </c>
      <c r="B7850" s="183">
        <v>-0.95924502049978799</v>
      </c>
      <c r="C7850" s="183">
        <v>-5.5391705826624497E-2</v>
      </c>
      <c r="D7850" s="183">
        <v>-0.16484590544289801</v>
      </c>
      <c r="E7850" s="183">
        <v>-0.37933387958135001</v>
      </c>
    </row>
    <row r="7851" spans="1:5" x14ac:dyDescent="0.25">
      <c r="A7851" s="183">
        <v>37513.622367889002</v>
      </c>
      <c r="B7851" s="183">
        <v>-1.2200743035885</v>
      </c>
      <c r="C7851" s="183">
        <v>-5.5377971935577197E-2</v>
      </c>
      <c r="D7851" s="183">
        <v>-0.164842860552466</v>
      </c>
      <c r="E7851" s="183">
        <v>-0.37936972261747198</v>
      </c>
    </row>
    <row r="7852" spans="1:5" x14ac:dyDescent="0.25">
      <c r="A7852" s="183">
        <v>37514.756291411002</v>
      </c>
      <c r="B7852" s="183">
        <v>-0.25052318972838</v>
      </c>
      <c r="C7852" s="183">
        <v>-5.53694578336359E-2</v>
      </c>
      <c r="D7852" s="183">
        <v>-0.16484097219465099</v>
      </c>
      <c r="E7852" s="183">
        <v>-0.37939195148871002</v>
      </c>
    </row>
    <row r="7853" spans="1:5" x14ac:dyDescent="0.25">
      <c r="A7853" s="183">
        <v>37517.760748330897</v>
      </c>
      <c r="B7853" s="183">
        <v>-0.178348888925595</v>
      </c>
      <c r="C7853" s="183">
        <v>-5.5346906205319298E-2</v>
      </c>
      <c r="D7853" s="183">
        <v>-0.164835968779877</v>
      </c>
      <c r="E7853" s="183">
        <v>-0.379450802360496</v>
      </c>
    </row>
    <row r="7854" spans="1:5" x14ac:dyDescent="0.25">
      <c r="A7854" s="183">
        <v>37520.7519426867</v>
      </c>
      <c r="B7854" s="183">
        <v>-0.80355444541072596</v>
      </c>
      <c r="C7854" s="183">
        <v>-5.5324470014091499E-2</v>
      </c>
      <c r="D7854" s="183">
        <v>-0.164830987451659</v>
      </c>
      <c r="E7854" s="183">
        <v>-0.37950937377192701</v>
      </c>
    </row>
    <row r="7855" spans="1:5" x14ac:dyDescent="0.25">
      <c r="A7855" s="183">
        <v>37527.924478635701</v>
      </c>
      <c r="B7855" s="183">
        <v>-0.44320367195671601</v>
      </c>
      <c r="C7855" s="183">
        <v>-5.5270724185882698E-2</v>
      </c>
      <c r="D7855" s="183">
        <v>-0.16481904280632301</v>
      </c>
      <c r="E7855" s="183">
        <v>-0.379649671432775</v>
      </c>
    </row>
    <row r="7856" spans="1:5" x14ac:dyDescent="0.25">
      <c r="A7856" s="183">
        <v>37530.275825806901</v>
      </c>
      <c r="B7856" s="183">
        <v>-0.46605898951180802</v>
      </c>
      <c r="C7856" s="183">
        <v>-5.5253135042095301E-2</v>
      </c>
      <c r="D7856" s="183">
        <v>-0.16481512140601901</v>
      </c>
      <c r="E7856" s="183">
        <v>-0.37969562546407298</v>
      </c>
    </row>
    <row r="7857" spans="1:5" x14ac:dyDescent="0.25">
      <c r="A7857" s="183">
        <v>37539.3291599679</v>
      </c>
      <c r="B7857" s="183">
        <v>0.47377244345980801</v>
      </c>
      <c r="C7857" s="183">
        <v>-5.5185437712262003E-2</v>
      </c>
      <c r="D7857" s="183">
        <v>-0.16479997459180801</v>
      </c>
      <c r="E7857" s="183">
        <v>-0.37987236594483298</v>
      </c>
    </row>
    <row r="7858" spans="1:5" x14ac:dyDescent="0.25">
      <c r="A7858" s="183">
        <v>37541.615971928099</v>
      </c>
      <c r="B7858" s="183">
        <v>0.40091743393064799</v>
      </c>
      <c r="C7858" s="183">
        <v>-5.5168357552619E-2</v>
      </c>
      <c r="D7858" s="183">
        <v>-0.16479613962436501</v>
      </c>
      <c r="E7858" s="183">
        <v>-0.379916937342895</v>
      </c>
    </row>
    <row r="7859" spans="1:5" x14ac:dyDescent="0.25">
      <c r="A7859" s="183">
        <v>37541.960176922898</v>
      </c>
      <c r="B7859" s="183">
        <v>-0.118964026183999</v>
      </c>
      <c r="C7859" s="183">
        <v>-5.5165787867438101E-2</v>
      </c>
      <c r="D7859" s="183">
        <v>-0.16479556211302401</v>
      </c>
      <c r="E7859" s="183">
        <v>-0.37992364570929998</v>
      </c>
    </row>
    <row r="7860" spans="1:5" x14ac:dyDescent="0.25">
      <c r="A7860" s="183">
        <v>37547.749502393497</v>
      </c>
      <c r="B7860" s="183">
        <v>-0.55062525971383303</v>
      </c>
      <c r="C7860" s="183">
        <v>-5.5122595402450902E-2</v>
      </c>
      <c r="D7860" s="183">
        <v>-0.164785848712098</v>
      </c>
      <c r="E7860" s="183">
        <v>-0.38003647648479</v>
      </c>
    </row>
    <row r="7861" spans="1:5" x14ac:dyDescent="0.25">
      <c r="A7861" s="183">
        <v>37557.187393866698</v>
      </c>
      <c r="B7861" s="183">
        <v>-0.189158005278767</v>
      </c>
      <c r="C7861" s="183">
        <v>-5.5052295899744301E-2</v>
      </c>
      <c r="D7861" s="183">
        <v>-0.16476998598714701</v>
      </c>
      <c r="E7861" s="183">
        <v>-0.38022010356529301</v>
      </c>
    </row>
    <row r="7862" spans="1:5" x14ac:dyDescent="0.25">
      <c r="A7862" s="183">
        <v>37560.005238566599</v>
      </c>
      <c r="B7862" s="183">
        <v>-0.15512360227673</v>
      </c>
      <c r="C7862" s="183">
        <v>-5.5031334189241901E-2</v>
      </c>
      <c r="D7862" s="183">
        <v>-0.16476524215168101</v>
      </c>
      <c r="E7862" s="183">
        <v>-0.38027486105749603</v>
      </c>
    </row>
    <row r="7863" spans="1:5" x14ac:dyDescent="0.25">
      <c r="A7863" s="183">
        <v>37563.308359172297</v>
      </c>
      <c r="B7863" s="183">
        <v>0.309560124644159</v>
      </c>
      <c r="C7863" s="183">
        <v>-5.5006779654819801E-2</v>
      </c>
      <c r="D7863" s="183">
        <v>-0.164759681355275</v>
      </c>
      <c r="E7863" s="183">
        <v>-0.38033901679732202</v>
      </c>
    </row>
    <row r="7864" spans="1:5" x14ac:dyDescent="0.25">
      <c r="A7864" s="183">
        <v>37575.125436705297</v>
      </c>
      <c r="B7864" s="183">
        <v>-0.147360058796731</v>
      </c>
      <c r="C7864" s="183">
        <v>-5.4919080685579102E-2</v>
      </c>
      <c r="D7864" s="183">
        <v>-0.164739730153311</v>
      </c>
      <c r="E7864" s="183">
        <v>-0.38056818660992198</v>
      </c>
    </row>
    <row r="7865" spans="1:5" x14ac:dyDescent="0.25">
      <c r="A7865" s="183">
        <v>37585.194564998601</v>
      </c>
      <c r="B7865" s="183">
        <v>-0.55441954241281</v>
      </c>
      <c r="C7865" s="183">
        <v>-5.4844514494939198E-2</v>
      </c>
      <c r="D7865" s="183">
        <v>-0.16472269775913401</v>
      </c>
      <c r="E7865" s="183">
        <v>-0.38076303667177802</v>
      </c>
    </row>
    <row r="7866" spans="1:5" x14ac:dyDescent="0.25">
      <c r="A7866" s="183">
        <v>37589.014614503802</v>
      </c>
      <c r="B7866" s="183">
        <v>0.26125437220405601</v>
      </c>
      <c r="C7866" s="183">
        <v>-5.4816270980093701E-2</v>
      </c>
      <c r="D7866" s="183">
        <v>-0.16471623596948901</v>
      </c>
      <c r="E7866" s="183">
        <v>-0.38083685351638202</v>
      </c>
    </row>
    <row r="7867" spans="1:5" x14ac:dyDescent="0.25">
      <c r="A7867" s="183">
        <v>37589.999344160198</v>
      </c>
      <c r="B7867" s="183">
        <v>-0.23646503390201101</v>
      </c>
      <c r="C7867" s="183">
        <v>-5.4808994374718902E-2</v>
      </c>
      <c r="D7867" s="183">
        <v>-0.16471457025392899</v>
      </c>
      <c r="E7867" s="183">
        <v>-0.38085587727832099</v>
      </c>
    </row>
    <row r="7868" spans="1:5" x14ac:dyDescent="0.25">
      <c r="A7868" s="183">
        <v>37591.021653484699</v>
      </c>
      <c r="B7868" s="183">
        <v>-0.47836842355384301</v>
      </c>
      <c r="C7868" s="183">
        <v>-5.4801441739951301E-2</v>
      </c>
      <c r="D7868" s="183">
        <v>-0.16471284097063099</v>
      </c>
      <c r="E7868" s="183">
        <v>-0.38087561936552</v>
      </c>
    </row>
    <row r="7869" spans="1:5" x14ac:dyDescent="0.25">
      <c r="A7869" s="183">
        <v>37591.446856630297</v>
      </c>
      <c r="B7869" s="183">
        <v>0.51920512337178004</v>
      </c>
      <c r="C7869" s="183">
        <v>-5.4798300416690697E-2</v>
      </c>
      <c r="D7869" s="183">
        <v>-0.16471212171992999</v>
      </c>
      <c r="E7869" s="183">
        <v>-0.38088382724894398</v>
      </c>
    </row>
    <row r="7870" spans="1:5" x14ac:dyDescent="0.25">
      <c r="A7870" s="183">
        <v>37591.999722890403</v>
      </c>
      <c r="B7870" s="183">
        <v>0.158882695731277</v>
      </c>
      <c r="C7870" s="183">
        <v>-5.4794217725334798E-2</v>
      </c>
      <c r="D7870" s="183">
        <v>-0.16471118652119299</v>
      </c>
      <c r="E7870" s="183">
        <v>-0.38089449946964499</v>
      </c>
    </row>
    <row r="7871" spans="1:5" x14ac:dyDescent="0.25">
      <c r="A7871" s="183">
        <v>37594.028609671201</v>
      </c>
      <c r="B7871" s="183">
        <v>-0.58253268944882297</v>
      </c>
      <c r="C7871" s="183">
        <v>-5.4779237721827002E-2</v>
      </c>
      <c r="D7871" s="183">
        <v>-0.16470773810825201</v>
      </c>
      <c r="E7871" s="183">
        <v>-0.380933663963962</v>
      </c>
    </row>
    <row r="7872" spans="1:5" x14ac:dyDescent="0.25">
      <c r="A7872" s="183">
        <v>37604.307812521598</v>
      </c>
      <c r="B7872" s="183">
        <v>-0.45398584058783398</v>
      </c>
      <c r="C7872" s="183">
        <v>-5.4703437477838603E-2</v>
      </c>
      <c r="D7872" s="183">
        <v>-0.16469026698247999</v>
      </c>
      <c r="E7872" s="183">
        <v>-0.38113182157416498</v>
      </c>
    </row>
    <row r="7873" spans="1:5" x14ac:dyDescent="0.25">
      <c r="A7873" s="183">
        <v>37608.104159805502</v>
      </c>
      <c r="B7873" s="183">
        <v>-0.16883818802200201</v>
      </c>
      <c r="C7873" s="183">
        <v>-5.4675484607221499E-2</v>
      </c>
      <c r="D7873" s="183">
        <v>-0.164683814491772</v>
      </c>
      <c r="E7873" s="183">
        <v>-0.38120489925499601</v>
      </c>
    </row>
    <row r="7874" spans="1:5" x14ac:dyDescent="0.25">
      <c r="A7874" s="183">
        <v>37608.340785646498</v>
      </c>
      <c r="B7874" s="183">
        <v>-0.48542342616261203</v>
      </c>
      <c r="C7874" s="183">
        <v>-5.4673742308368703E-2</v>
      </c>
      <c r="D7874" s="183">
        <v>-0.16468341082739199</v>
      </c>
      <c r="E7874" s="183">
        <v>-0.38120945417750202</v>
      </c>
    </row>
    <row r="7875" spans="1:5" x14ac:dyDescent="0.25">
      <c r="A7875" s="183">
        <v>37609.097611581499</v>
      </c>
      <c r="B7875" s="183">
        <v>-0.40630091336324398</v>
      </c>
      <c r="C7875" s="183">
        <v>-5.46681743106339E-2</v>
      </c>
      <c r="D7875" s="183">
        <v>-0.164682119744092</v>
      </c>
      <c r="E7875" s="183">
        <v>-0.38122401554027802</v>
      </c>
    </row>
    <row r="7876" spans="1:5" x14ac:dyDescent="0.25">
      <c r="A7876" s="183">
        <v>37609.824421715202</v>
      </c>
      <c r="B7876" s="183">
        <v>-0.56397561048715505</v>
      </c>
      <c r="C7876" s="183">
        <v>-5.4662828498002497E-2</v>
      </c>
      <c r="D7876" s="183">
        <v>-0.164680879865301</v>
      </c>
      <c r="E7876" s="183">
        <v>-0.38123799727142599</v>
      </c>
    </row>
    <row r="7877" spans="1:5" x14ac:dyDescent="0.25">
      <c r="A7877" s="183">
        <v>37613.466892785596</v>
      </c>
      <c r="B7877" s="183">
        <v>-0.18898927333727</v>
      </c>
      <c r="C7877" s="183">
        <v>-5.4636037501351903E-2</v>
      </c>
      <c r="D7877" s="183">
        <v>-0.16467466610682299</v>
      </c>
      <c r="E7877" s="183">
        <v>-0.38130797915363202</v>
      </c>
    </row>
    <row r="7878" spans="1:5" x14ac:dyDescent="0.25">
      <c r="A7878" s="183">
        <v>37620.000272874902</v>
      </c>
      <c r="B7878" s="183">
        <v>2.4390769176685399E-2</v>
      </c>
      <c r="C7878" s="183">
        <v>-5.4588043723463903E-2</v>
      </c>
      <c r="D7878" s="183">
        <v>-0.164663520693412</v>
      </c>
      <c r="E7878" s="183">
        <v>-0.38143350334503601</v>
      </c>
    </row>
    <row r="7879" spans="1:5" x14ac:dyDescent="0.25">
      <c r="A7879" s="183">
        <v>37621.408602358802</v>
      </c>
      <c r="B7879" s="183">
        <v>-0.87317981057451999</v>
      </c>
      <c r="C7879" s="183">
        <v>-5.45777150755564E-2</v>
      </c>
      <c r="D7879" s="183">
        <v>-0.16466111819821</v>
      </c>
      <c r="E7879" s="183">
        <v>-0.38146056122583999</v>
      </c>
    </row>
    <row r="7880" spans="1:5" x14ac:dyDescent="0.25">
      <c r="A7880" s="183">
        <v>37629.055742795601</v>
      </c>
      <c r="B7880" s="183">
        <v>-0.186504668405607</v>
      </c>
      <c r="C7880" s="183">
        <v>-5.4521636589820503E-2</v>
      </c>
      <c r="D7880" s="183">
        <v>-0.164648036078928</v>
      </c>
      <c r="E7880" s="183">
        <v>-0.38160718266041599</v>
      </c>
    </row>
    <row r="7881" spans="1:5" x14ac:dyDescent="0.25">
      <c r="A7881" s="183">
        <v>37634.143277789197</v>
      </c>
      <c r="B7881" s="183">
        <v>-1.7233771401159399E-2</v>
      </c>
      <c r="C7881" s="183">
        <v>-5.4484386568876803E-2</v>
      </c>
      <c r="D7881" s="183">
        <v>-0.16463932630490399</v>
      </c>
      <c r="E7881" s="183">
        <v>-0.381704611960204</v>
      </c>
    </row>
    <row r="7882" spans="1:5" x14ac:dyDescent="0.25">
      <c r="A7882" s="183">
        <v>37638.191535169397</v>
      </c>
      <c r="B7882" s="183">
        <v>-0.13977535300421201</v>
      </c>
      <c r="C7882" s="183">
        <v>-5.4454774590376898E-2</v>
      </c>
      <c r="D7882" s="183">
        <v>-0.16463239570359101</v>
      </c>
      <c r="E7882" s="183">
        <v>-0.38178204470155003</v>
      </c>
    </row>
    <row r="7883" spans="1:5" x14ac:dyDescent="0.25">
      <c r="A7883" s="183">
        <v>37644.154510809203</v>
      </c>
      <c r="B7883" s="183">
        <v>-0.38224723372113401</v>
      </c>
      <c r="C7883" s="183">
        <v>-5.4411206260621001E-2</v>
      </c>
      <c r="D7883" s="183">
        <v>-0.16462212456230399</v>
      </c>
      <c r="E7883" s="183">
        <v>-0.38189594552968997</v>
      </c>
    </row>
    <row r="7884" spans="1:5" x14ac:dyDescent="0.25">
      <c r="A7884" s="183">
        <v>37654.435969953003</v>
      </c>
      <c r="B7884" s="183">
        <v>-0.35347049972636002</v>
      </c>
      <c r="C7884" s="183">
        <v>-5.4336227379348498E-2</v>
      </c>
      <c r="D7884" s="183">
        <v>-0.164604414894198</v>
      </c>
      <c r="E7884" s="183">
        <v>-0.38209215347028203</v>
      </c>
    </row>
    <row r="7885" spans="1:5" x14ac:dyDescent="0.25">
      <c r="A7885" s="183">
        <v>37657.070414984002</v>
      </c>
      <c r="B7885" s="183">
        <v>-0.617257151092099</v>
      </c>
      <c r="C7885" s="183">
        <v>-5.4317035541796899E-2</v>
      </c>
      <c r="D7885" s="183">
        <v>-0.16459987709985499</v>
      </c>
      <c r="E7885" s="183">
        <v>-0.38214234185651003</v>
      </c>
    </row>
    <row r="7886" spans="1:5" x14ac:dyDescent="0.25">
      <c r="A7886" s="183">
        <v>37661.113334797599</v>
      </c>
      <c r="B7886" s="183">
        <v>-0.28653186418354798</v>
      </c>
      <c r="C7886" s="183">
        <v>-5.42876155442997E-2</v>
      </c>
      <c r="D7886" s="183">
        <v>-0.1645929132276</v>
      </c>
      <c r="E7886" s="183">
        <v>-0.38221930740604099</v>
      </c>
    </row>
    <row r="7887" spans="1:5" x14ac:dyDescent="0.25">
      <c r="A7887" s="183">
        <v>37663.380120401001</v>
      </c>
      <c r="B7887" s="183">
        <v>-0.46869446580067903</v>
      </c>
      <c r="C7887" s="183">
        <v>-5.4271136062496603E-2</v>
      </c>
      <c r="D7887" s="183">
        <v>-0.16458900872142601</v>
      </c>
      <c r="E7887" s="183">
        <v>-0.38226243101861801</v>
      </c>
    </row>
    <row r="7888" spans="1:5" x14ac:dyDescent="0.25">
      <c r="A7888" s="183">
        <v>37669.944196532</v>
      </c>
      <c r="B7888" s="183">
        <v>-0.58386474754428297</v>
      </c>
      <c r="C7888" s="183">
        <v>-5.4223440507725297E-2</v>
      </c>
      <c r="D7888" s="183">
        <v>-0.164577702193036</v>
      </c>
      <c r="E7888" s="183">
        <v>-0.38238718701591001</v>
      </c>
    </row>
    <row r="7889" spans="1:5" x14ac:dyDescent="0.25">
      <c r="A7889" s="183">
        <v>37674.541616213799</v>
      </c>
      <c r="B7889" s="183">
        <v>-0.102290079509726</v>
      </c>
      <c r="C7889" s="183">
        <v>-5.4190084675187197E-2</v>
      </c>
      <c r="D7889" s="183">
        <v>-0.164569783202592</v>
      </c>
      <c r="E7889" s="183">
        <v>-0.38247445854130502</v>
      </c>
    </row>
    <row r="7890" spans="1:5" x14ac:dyDescent="0.25">
      <c r="A7890" s="183">
        <v>37682.026155098603</v>
      </c>
      <c r="B7890" s="183">
        <v>-0.44835799431636197</v>
      </c>
      <c r="C7890" s="183">
        <v>-5.4135854983229099E-2</v>
      </c>
      <c r="D7890" s="183">
        <v>-0.16455682489657</v>
      </c>
      <c r="E7890" s="183">
        <v>-0.38261634689204499</v>
      </c>
    </row>
    <row r="7891" spans="1:5" x14ac:dyDescent="0.25">
      <c r="A7891" s="183">
        <v>37683.492935686503</v>
      </c>
      <c r="B7891" s="183">
        <v>0.55337239454498199</v>
      </c>
      <c r="C7891" s="183">
        <v>-5.4125231930614803E-2</v>
      </c>
      <c r="D7891" s="183">
        <v>-0.16455428408298201</v>
      </c>
      <c r="E7891" s="183">
        <v>-0.38264412594822</v>
      </c>
    </row>
    <row r="7892" spans="1:5" x14ac:dyDescent="0.25">
      <c r="A7892" s="183">
        <v>37689.663879621898</v>
      </c>
      <c r="B7892" s="183">
        <v>-0.28543906419098403</v>
      </c>
      <c r="C7892" s="183">
        <v>-5.4080597625607497E-2</v>
      </c>
      <c r="D7892" s="183">
        <v>-0.164543586260227</v>
      </c>
      <c r="E7892" s="183">
        <v>-0.38276089406380298</v>
      </c>
    </row>
    <row r="7893" spans="1:5" x14ac:dyDescent="0.25">
      <c r="A7893" s="183">
        <v>37690.139460854698</v>
      </c>
      <c r="B7893" s="183">
        <v>-0.164821084070643</v>
      </c>
      <c r="C7893" s="183">
        <v>-5.4077159514473401E-2</v>
      </c>
      <c r="D7893" s="183">
        <v>-0.164542759716446</v>
      </c>
      <c r="E7893" s="183">
        <v>-0.38276988979313997</v>
      </c>
    </row>
    <row r="7894" spans="1:5" x14ac:dyDescent="0.25">
      <c r="A7894" s="183">
        <v>37690.289172253397</v>
      </c>
      <c r="B7894" s="183">
        <v>-0.28423922615957697</v>
      </c>
      <c r="C7894" s="183">
        <v>-5.4076077563640502E-2</v>
      </c>
      <c r="D7894" s="183">
        <v>-0.16454249952319899</v>
      </c>
      <c r="E7894" s="183">
        <v>-0.38277272045073701</v>
      </c>
    </row>
    <row r="7895" spans="1:5" x14ac:dyDescent="0.25">
      <c r="A7895" s="183">
        <v>37690.627780371302</v>
      </c>
      <c r="B7895" s="183">
        <v>0.14104290993528501</v>
      </c>
      <c r="C7895" s="183">
        <v>-5.4073630670271697E-2</v>
      </c>
      <c r="D7895" s="183">
        <v>-0.16454191103396801</v>
      </c>
      <c r="E7895" s="183">
        <v>-0.38277912163772898</v>
      </c>
    </row>
    <row r="7896" spans="1:5" x14ac:dyDescent="0.25">
      <c r="A7896" s="183">
        <v>37694.251809664798</v>
      </c>
      <c r="B7896" s="183">
        <v>-0.26748501673188302</v>
      </c>
      <c r="C7896" s="183">
        <v>-5.4047454361570699E-2</v>
      </c>
      <c r="D7896" s="183">
        <v>-0.16453561259604399</v>
      </c>
      <c r="E7896" s="183">
        <v>-0.38284759793224399</v>
      </c>
    </row>
    <row r="7897" spans="1:5" x14ac:dyDescent="0.25">
      <c r="A7897" s="183">
        <v>37696.665788637503</v>
      </c>
      <c r="B7897" s="183">
        <v>1.14614729987361</v>
      </c>
      <c r="C7897" s="183">
        <v>-5.4030030169205899E-2</v>
      </c>
      <c r="D7897" s="183">
        <v>-0.16453141718384501</v>
      </c>
      <c r="E7897" s="183">
        <v>-0.38289319772761399</v>
      </c>
    </row>
    <row r="7898" spans="1:5" x14ac:dyDescent="0.25">
      <c r="A7898" s="183">
        <v>37700.9839834003</v>
      </c>
      <c r="B7898" s="183">
        <v>0.66251661044041099</v>
      </c>
      <c r="C7898" s="183">
        <v>-5.3998885109601998E-2</v>
      </c>
      <c r="D7898" s="183">
        <v>-0.164523912304711</v>
      </c>
      <c r="E7898" s="183">
        <v>-0.38297468529488798</v>
      </c>
    </row>
    <row r="7899" spans="1:5" x14ac:dyDescent="0.25">
      <c r="A7899" s="183">
        <v>37705.362771851003</v>
      </c>
      <c r="B7899" s="183">
        <v>-0.57801000819412995</v>
      </c>
      <c r="C7899" s="183">
        <v>-5.3967336009746403E-2</v>
      </c>
      <c r="D7899" s="183">
        <v>-0.16451628389262801</v>
      </c>
      <c r="E7899" s="183">
        <v>-0.38305723727860402</v>
      </c>
    </row>
    <row r="7900" spans="1:5" x14ac:dyDescent="0.25">
      <c r="A7900" s="183">
        <v>37705.847642761801</v>
      </c>
      <c r="B7900" s="183">
        <v>0.20236404662159499</v>
      </c>
      <c r="C7900" s="183">
        <v>-5.3963842522688703E-2</v>
      </c>
      <c r="D7900" s="183">
        <v>-0.16451543918520301</v>
      </c>
      <c r="E7900" s="183">
        <v>-0.38306636842706299</v>
      </c>
    </row>
    <row r="7901" spans="1:5" x14ac:dyDescent="0.25">
      <c r="A7901" s="183">
        <v>37716.635694712197</v>
      </c>
      <c r="B7901" s="183">
        <v>-0.36895388279909502</v>
      </c>
      <c r="C7901" s="183">
        <v>-5.38862731351996E-2</v>
      </c>
      <c r="D7901" s="183">
        <v>-0.16449660690682499</v>
      </c>
      <c r="E7901" s="183">
        <v>-0.38326938193656102</v>
      </c>
    </row>
    <row r="7902" spans="1:5" x14ac:dyDescent="0.25">
      <c r="A7902" s="183">
        <v>37721.075726650401</v>
      </c>
      <c r="B7902" s="183">
        <v>-0.477801417570278</v>
      </c>
      <c r="C7902" s="183">
        <v>-5.3854404569605399E-2</v>
      </c>
      <c r="D7902" s="183">
        <v>-0.16448884425006399</v>
      </c>
      <c r="E7902" s="183">
        <v>-0.38335278862586702</v>
      </c>
    </row>
    <row r="7903" spans="1:5" x14ac:dyDescent="0.25">
      <c r="A7903" s="183">
        <v>37723.810088020502</v>
      </c>
      <c r="B7903" s="183">
        <v>-0.52499651351508603</v>
      </c>
      <c r="C7903" s="183">
        <v>-5.3834778545312198E-2</v>
      </c>
      <c r="D7903" s="183">
        <v>-0.16448406367436699</v>
      </c>
      <c r="E7903" s="183">
        <v>-0.38340411162145399</v>
      </c>
    </row>
    <row r="7904" spans="1:5" x14ac:dyDescent="0.25">
      <c r="A7904" s="183">
        <v>37728.114596161096</v>
      </c>
      <c r="B7904" s="183">
        <v>-0.28167659917723897</v>
      </c>
      <c r="C7904" s="183">
        <v>-5.38039066833879E-2</v>
      </c>
      <c r="D7904" s="183">
        <v>-0.164476537958407</v>
      </c>
      <c r="E7904" s="183">
        <v>-0.38348484002130001</v>
      </c>
    </row>
    <row r="7905" spans="1:5" x14ac:dyDescent="0.25">
      <c r="A7905" s="183">
        <v>37731.687782990703</v>
      </c>
      <c r="B7905" s="183">
        <v>-0.175476824288956</v>
      </c>
      <c r="C7905" s="183">
        <v>-5.3778317501131198E-2</v>
      </c>
      <c r="D7905" s="183">
        <v>-0.16447029083602399</v>
      </c>
      <c r="E7905" s="183">
        <v>-0.38355178174847199</v>
      </c>
    </row>
    <row r="7906" spans="1:5" x14ac:dyDescent="0.25">
      <c r="A7906" s="183">
        <v>37733.017730510503</v>
      </c>
      <c r="B7906" s="183">
        <v>-0.365084105975511</v>
      </c>
      <c r="C7906" s="183">
        <v>-5.37688017653404E-2</v>
      </c>
      <c r="D7906" s="183">
        <v>-0.16446796144223699</v>
      </c>
      <c r="E7906" s="183">
        <v>-0.383576690328023</v>
      </c>
    </row>
    <row r="7907" spans="1:5" x14ac:dyDescent="0.25">
      <c r="A7907" s="183">
        <v>37734.297880742401</v>
      </c>
      <c r="B7907" s="183">
        <v>-2.18436590319726E-2</v>
      </c>
      <c r="C7907" s="183">
        <v>-5.3759644915854901E-2</v>
      </c>
      <c r="D7907" s="183">
        <v>-0.16446571700180401</v>
      </c>
      <c r="E7907" s="183">
        <v>-0.38360066199715498</v>
      </c>
    </row>
    <row r="7908" spans="1:5" x14ac:dyDescent="0.25">
      <c r="A7908" s="183">
        <v>37735.094946978897</v>
      </c>
      <c r="B7908" s="183">
        <v>-0.40600546975977397</v>
      </c>
      <c r="C7908" s="183">
        <v>-5.3753943541612802E-2</v>
      </c>
      <c r="D7908" s="183">
        <v>-0.16446431876263401</v>
      </c>
      <c r="E7908" s="183">
        <v>-0.38361558077887498</v>
      </c>
    </row>
    <row r="7909" spans="1:5" x14ac:dyDescent="0.25">
      <c r="A7909" s="183">
        <v>37747.244996615598</v>
      </c>
      <c r="B7909" s="183">
        <v>-0.17649700949635699</v>
      </c>
      <c r="C7909" s="183">
        <v>-5.3667152745072298E-2</v>
      </c>
      <c r="D7909" s="183">
        <v>-0.16444297510210401</v>
      </c>
      <c r="E7909" s="183">
        <v>-0.383842481804962</v>
      </c>
    </row>
    <row r="7910" spans="1:5" x14ac:dyDescent="0.25">
      <c r="A7910" s="183">
        <v>37749.007379201197</v>
      </c>
      <c r="B7910" s="183">
        <v>-5.65850111449162E-3</v>
      </c>
      <c r="C7910" s="183">
        <v>-5.3654584844112403E-2</v>
      </c>
      <c r="D7910" s="183">
        <v>-0.164439877890867</v>
      </c>
      <c r="E7910" s="183">
        <v>-0.38387539413281102</v>
      </c>
    </row>
    <row r="7911" spans="1:5" x14ac:dyDescent="0.25">
      <c r="A7911" s="183">
        <v>37753.197210690101</v>
      </c>
      <c r="B7911" s="183">
        <v>0.28669681647708301</v>
      </c>
      <c r="C7911" s="183">
        <v>-5.3624727010625803E-2</v>
      </c>
      <c r="D7911" s="183">
        <v>-0.16443250218229299</v>
      </c>
      <c r="E7911" s="183">
        <v>-0.38395363730372101</v>
      </c>
    </row>
    <row r="7912" spans="1:5" x14ac:dyDescent="0.25">
      <c r="A7912" s="183">
        <v>37753.719666932797</v>
      </c>
      <c r="B7912" s="183">
        <v>-0.58429401196855602</v>
      </c>
      <c r="C7912" s="183">
        <v>-5.3621005896481701E-2</v>
      </c>
      <c r="D7912" s="183">
        <v>-0.16443158182221701</v>
      </c>
      <c r="E7912" s="183">
        <v>-0.38396337264517899</v>
      </c>
    </row>
    <row r="7913" spans="1:5" x14ac:dyDescent="0.25">
      <c r="A7913" s="183">
        <v>37756.312924452599</v>
      </c>
      <c r="B7913" s="183">
        <v>-0.75207923561700896</v>
      </c>
      <c r="C7913" s="183">
        <v>-5.3602543610885602E-2</v>
      </c>
      <c r="D7913" s="183">
        <v>-0.16442701353401801</v>
      </c>
      <c r="E7913" s="183">
        <v>-0.38401167672110798</v>
      </c>
    </row>
    <row r="7914" spans="1:5" x14ac:dyDescent="0.25">
      <c r="A7914" s="183">
        <v>37757.453945328998</v>
      </c>
      <c r="B7914" s="183">
        <v>-0.153979605271926</v>
      </c>
      <c r="C7914" s="183">
        <v>-5.3594422257753703E-2</v>
      </c>
      <c r="D7914" s="183">
        <v>-0.16442500350911099</v>
      </c>
      <c r="E7914" s="183">
        <v>-0.38403291800128703</v>
      </c>
    </row>
    <row r="7915" spans="1:5" x14ac:dyDescent="0.25">
      <c r="A7915" s="183">
        <v>37778.428613550401</v>
      </c>
      <c r="B7915" s="183">
        <v>0.18224461240974299</v>
      </c>
      <c r="C7915" s="183">
        <v>-5.3445538696502197E-2</v>
      </c>
      <c r="D7915" s="183">
        <v>-0.16438793856172701</v>
      </c>
      <c r="E7915" s="183">
        <v>-0.38442238411155999</v>
      </c>
    </row>
    <row r="7916" spans="1:5" x14ac:dyDescent="0.25">
      <c r="A7916" s="183">
        <v>37784.9695675162</v>
      </c>
      <c r="B7916" s="183">
        <v>-0.407764870163074</v>
      </c>
      <c r="C7916" s="183">
        <v>-5.3399261756858198E-2</v>
      </c>
      <c r="D7916" s="183">
        <v>-0.16437635310947701</v>
      </c>
      <c r="E7916" s="183">
        <v>-0.384543451734423</v>
      </c>
    </row>
    <row r="7917" spans="1:5" x14ac:dyDescent="0.25">
      <c r="A7917" s="183">
        <v>37787.120535544404</v>
      </c>
      <c r="B7917" s="183">
        <v>9.2154190940441097E-2</v>
      </c>
      <c r="C7917" s="183">
        <v>-5.3384056291602103E-2</v>
      </c>
      <c r="D7917" s="183">
        <v>-0.16437253502090601</v>
      </c>
      <c r="E7917" s="183">
        <v>-0.38458321469830298</v>
      </c>
    </row>
    <row r="7918" spans="1:5" x14ac:dyDescent="0.25">
      <c r="A7918" s="183">
        <v>37791.826445529397</v>
      </c>
      <c r="B7918" s="183">
        <v>4.5408631267163102E-2</v>
      </c>
      <c r="C7918" s="183">
        <v>-5.3350821708556199E-2</v>
      </c>
      <c r="D7918" s="183">
        <v>-0.164364181767441</v>
      </c>
      <c r="E7918" s="183">
        <v>-0.38467013699138303</v>
      </c>
    </row>
    <row r="7919" spans="1:5" x14ac:dyDescent="0.25">
      <c r="A7919" s="183">
        <v>37797.634708956597</v>
      </c>
      <c r="B7919" s="183">
        <v>-0.179440992083268</v>
      </c>
      <c r="C7919" s="183">
        <v>-5.3309853105580597E-2</v>
      </c>
      <c r="D7919" s="183">
        <v>-0.164353849619882</v>
      </c>
      <c r="E7919" s="183">
        <v>-0.38477726234520199</v>
      </c>
    </row>
    <row r="7920" spans="1:5" x14ac:dyDescent="0.25">
      <c r="A7920" s="183">
        <v>37801.0722197582</v>
      </c>
      <c r="B7920" s="183">
        <v>-0.359198695048213</v>
      </c>
      <c r="C7920" s="183">
        <v>-5.32856493459384E-2</v>
      </c>
      <c r="D7920" s="183">
        <v>-0.164347733958285</v>
      </c>
      <c r="E7920" s="183">
        <v>-0.384840637207362</v>
      </c>
    </row>
    <row r="7921" spans="1:5" x14ac:dyDescent="0.25">
      <c r="A7921" s="183">
        <v>37810.801118974399</v>
      </c>
      <c r="B7921" s="183">
        <v>-0.106089231613504</v>
      </c>
      <c r="C7921" s="183">
        <v>-5.3217193363015503E-2</v>
      </c>
      <c r="D7921" s="183">
        <v>-0.164330389957279</v>
      </c>
      <c r="E7921" s="183">
        <v>-0.38501959423572402</v>
      </c>
    </row>
    <row r="7922" spans="1:5" x14ac:dyDescent="0.25">
      <c r="A7922" s="183">
        <v>37814.757469548</v>
      </c>
      <c r="B7922" s="183">
        <v>-0.466674711850878</v>
      </c>
      <c r="C7922" s="183">
        <v>-5.3189407361555197E-2</v>
      </c>
      <c r="D7922" s="183">
        <v>-0.164323323677636</v>
      </c>
      <c r="E7922" s="183">
        <v>-0.38509226897294302</v>
      </c>
    </row>
    <row r="7923" spans="1:5" x14ac:dyDescent="0.25">
      <c r="A7923" s="183">
        <v>37815.664782437503</v>
      </c>
      <c r="B7923" s="183">
        <v>-0.101246730148707</v>
      </c>
      <c r="C7923" s="183">
        <v>-5.3183039975682703E-2</v>
      </c>
      <c r="D7923" s="183">
        <v>-0.16432170316234501</v>
      </c>
      <c r="E7923" s="183">
        <v>-0.38510892115547601</v>
      </c>
    </row>
    <row r="7924" spans="1:5" x14ac:dyDescent="0.25">
      <c r="A7924" s="183">
        <v>37818.902195468203</v>
      </c>
      <c r="B7924" s="183">
        <v>0.26044448762862998</v>
      </c>
      <c r="C7924" s="183">
        <v>-5.3160326152703802E-2</v>
      </c>
      <c r="D7924" s="183">
        <v>-0.16431592094831399</v>
      </c>
      <c r="E7924" s="183">
        <v>-0.38516830580988898</v>
      </c>
    </row>
    <row r="7925" spans="1:5" x14ac:dyDescent="0.25">
      <c r="A7925" s="183">
        <v>37820.501687919401</v>
      </c>
      <c r="B7925" s="183">
        <v>0.29133350636445499</v>
      </c>
      <c r="C7925" s="183">
        <v>-5.3149111242270598E-2</v>
      </c>
      <c r="D7925" s="183">
        <v>-0.16431306415877101</v>
      </c>
      <c r="E7925" s="183">
        <v>-0.38519762747670799</v>
      </c>
    </row>
    <row r="7926" spans="1:5" x14ac:dyDescent="0.25">
      <c r="A7926" s="183">
        <v>37823.930396194497</v>
      </c>
      <c r="B7926" s="183">
        <v>2.15459145480557</v>
      </c>
      <c r="C7926" s="183">
        <v>-5.3125085234887501E-2</v>
      </c>
      <c r="D7926" s="183">
        <v>-0.16430694027994999</v>
      </c>
      <c r="E7926" s="183">
        <v>-0.38526041765990099</v>
      </c>
    </row>
    <row r="7927" spans="1:5" x14ac:dyDescent="0.25">
      <c r="A7927" s="183">
        <v>37826.048080080101</v>
      </c>
      <c r="B7927" s="183">
        <v>-0.332734431530324</v>
      </c>
      <c r="C7927" s="183">
        <v>-5.3110255879745501E-2</v>
      </c>
      <c r="D7927" s="183">
        <v>-0.16430315796939499</v>
      </c>
      <c r="E7927" s="183">
        <v>-0.38529918840218802</v>
      </c>
    </row>
    <row r="7928" spans="1:5" x14ac:dyDescent="0.25">
      <c r="A7928" s="183">
        <v>37826.902781288802</v>
      </c>
      <c r="B7928" s="183">
        <v>-0.50145085444095505</v>
      </c>
      <c r="C7928" s="183">
        <v>-5.3104273435000598E-2</v>
      </c>
      <c r="D7928" s="183">
        <v>-0.16430163142172499</v>
      </c>
      <c r="E7928" s="183">
        <v>-0.38531483634686903</v>
      </c>
    </row>
    <row r="7929" spans="1:5" x14ac:dyDescent="0.25">
      <c r="A7929" s="183">
        <v>37833.818351402399</v>
      </c>
      <c r="B7929" s="183">
        <v>-0.179608979237811</v>
      </c>
      <c r="C7929" s="183">
        <v>-5.30559083956747E-2</v>
      </c>
      <c r="D7929" s="183">
        <v>-0.16428920759165799</v>
      </c>
      <c r="E7929" s="183">
        <v>-0.38544128628739399</v>
      </c>
    </row>
    <row r="7930" spans="1:5" x14ac:dyDescent="0.25">
      <c r="A7930" s="183">
        <v>37835.986392794002</v>
      </c>
      <c r="B7930" s="183">
        <v>0.27665835617527401</v>
      </c>
      <c r="C7930" s="183">
        <v>-5.3040762699617501E-2</v>
      </c>
      <c r="D7930" s="183">
        <v>-0.16428531270267799</v>
      </c>
      <c r="E7930" s="183">
        <v>-0.38548088232865901</v>
      </c>
    </row>
    <row r="7931" spans="1:5" x14ac:dyDescent="0.25">
      <c r="A7931" s="183">
        <v>37842.730888076403</v>
      </c>
      <c r="B7931" s="183">
        <v>-0.34134146721625003</v>
      </c>
      <c r="C7931" s="183">
        <v>-5.2993700321607599E-2</v>
      </c>
      <c r="D7931" s="183">
        <v>-0.164273196208752</v>
      </c>
      <c r="E7931" s="183">
        <v>-0.385603895579819</v>
      </c>
    </row>
    <row r="7932" spans="1:5" x14ac:dyDescent="0.25">
      <c r="A7932" s="183">
        <v>37846.857976470099</v>
      </c>
      <c r="B7932" s="183">
        <v>-0.81147643038914596</v>
      </c>
      <c r="C7932" s="183">
        <v>-5.2964940432287499E-2</v>
      </c>
      <c r="D7932" s="183">
        <v>-0.164265781889465</v>
      </c>
      <c r="E7932" s="183">
        <v>-0.38567907498439702</v>
      </c>
    </row>
    <row r="7933" spans="1:5" x14ac:dyDescent="0.25">
      <c r="A7933" s="183">
        <v>37848.796304182702</v>
      </c>
      <c r="B7933" s="183">
        <v>-0.50566249694143905</v>
      </c>
      <c r="C7933" s="183">
        <v>-5.2951442401778001E-2</v>
      </c>
      <c r="D7933" s="183">
        <v>-0.164262299681387</v>
      </c>
      <c r="E7933" s="183">
        <v>-0.38571435244437902</v>
      </c>
    </row>
    <row r="7934" spans="1:5" x14ac:dyDescent="0.25">
      <c r="A7934" s="183">
        <v>37860.145235195203</v>
      </c>
      <c r="B7934" s="183">
        <v>-0.450431639501925</v>
      </c>
      <c r="C7934" s="183">
        <v>-5.2872530316113497E-2</v>
      </c>
      <c r="D7934" s="183">
        <v>-0.1642419006794</v>
      </c>
      <c r="E7934" s="183">
        <v>-0.38592046860846302</v>
      </c>
    </row>
    <row r="7935" spans="1:5" x14ac:dyDescent="0.25">
      <c r="A7935" s="183">
        <v>37863.6635540969</v>
      </c>
      <c r="B7935" s="183">
        <v>-1.39547501114482</v>
      </c>
      <c r="C7935" s="183">
        <v>-5.2848112809646401E-2</v>
      </c>
      <c r="D7935" s="183">
        <v>-0.16423554841867999</v>
      </c>
      <c r="E7935" s="183">
        <v>-0.385984271455378</v>
      </c>
    </row>
    <row r="7936" spans="1:5" x14ac:dyDescent="0.25">
      <c r="A7936" s="183">
        <v>37864.0913981048</v>
      </c>
      <c r="B7936" s="183">
        <v>-0.18124341897915999</v>
      </c>
      <c r="C7936" s="183">
        <v>-5.2845144962581199E-2</v>
      </c>
      <c r="D7936" s="183">
        <v>-0.16423477595411301</v>
      </c>
      <c r="E7936" s="183">
        <v>-0.38599203017950201</v>
      </c>
    </row>
    <row r="7937" spans="1:5" x14ac:dyDescent="0.25">
      <c r="A7937" s="183">
        <v>37864.248972713998</v>
      </c>
      <c r="B7937" s="183">
        <v>-0.28190450610122703</v>
      </c>
      <c r="C7937" s="183">
        <v>-5.2844051985326997E-2</v>
      </c>
      <c r="D7937" s="183">
        <v>-0.16423449145602501</v>
      </c>
      <c r="E7937" s="183">
        <v>-0.38599488771145002</v>
      </c>
    </row>
    <row r="7938" spans="1:5" x14ac:dyDescent="0.25">
      <c r="A7938" s="183">
        <v>37864.260480735997</v>
      </c>
      <c r="B7938" s="183">
        <v>-0.16652271298595001</v>
      </c>
      <c r="C7938" s="183">
        <v>-5.28439721644373E-2</v>
      </c>
      <c r="D7938" s="183">
        <v>-0.164234470678501</v>
      </c>
      <c r="E7938" s="183">
        <v>-0.38599509640332502</v>
      </c>
    </row>
    <row r="7939" spans="1:5" x14ac:dyDescent="0.25">
      <c r="A7939" s="183">
        <v>37865.975450167804</v>
      </c>
      <c r="B7939" s="183">
        <v>-0.20379818925017101</v>
      </c>
      <c r="C7939" s="183">
        <v>-5.2832079469417002E-2</v>
      </c>
      <c r="D7939" s="183">
        <v>-0.164231374332416</v>
      </c>
      <c r="E7939" s="183">
        <v>-0.38602619646422898</v>
      </c>
    </row>
    <row r="7940" spans="1:5" x14ac:dyDescent="0.25">
      <c r="A7940" s="183">
        <v>37866.367320380603</v>
      </c>
      <c r="B7940" s="183">
        <v>0.63899100384952101</v>
      </c>
      <c r="C7940" s="183">
        <v>-5.2829362693229097E-2</v>
      </c>
      <c r="D7940" s="183">
        <v>-0.16423066681788101</v>
      </c>
      <c r="E7940" s="183">
        <v>-0.38603330282266302</v>
      </c>
    </row>
    <row r="7941" spans="1:5" x14ac:dyDescent="0.25">
      <c r="A7941" s="183">
        <v>37867.239829378603</v>
      </c>
      <c r="B7941" s="183">
        <v>-0.20507991645300999</v>
      </c>
      <c r="C7941" s="183">
        <v>-5.28233156499665E-2</v>
      </c>
      <c r="D7941" s="183">
        <v>-0.16422909151877099</v>
      </c>
      <c r="E7941" s="183">
        <v>-0.38604912531049901</v>
      </c>
    </row>
    <row r="7942" spans="1:5" x14ac:dyDescent="0.25">
      <c r="A7942" s="183">
        <v>37877.416656331603</v>
      </c>
      <c r="B7942" s="183">
        <v>-0.76106168910342598</v>
      </c>
      <c r="C7942" s="183">
        <v>-5.2752867228100797E-2</v>
      </c>
      <c r="D7942" s="183">
        <v>-0.16421068303154401</v>
      </c>
      <c r="E7942" s="183">
        <v>-0.386233146273747</v>
      </c>
    </row>
    <row r="7943" spans="1:5" x14ac:dyDescent="0.25">
      <c r="A7943" s="183">
        <v>37880.098909131098</v>
      </c>
      <c r="B7943" s="183">
        <v>0.230354855827586</v>
      </c>
      <c r="C7943" s="183">
        <v>-5.2734328905224802E-2</v>
      </c>
      <c r="D7943" s="183">
        <v>-0.16420582098004799</v>
      </c>
      <c r="E7943" s="183">
        <v>-0.386281556492789</v>
      </c>
    </row>
    <row r="7944" spans="1:5" x14ac:dyDescent="0.25">
      <c r="A7944" s="183">
        <v>37888.178580943801</v>
      </c>
      <c r="B7944" s="183">
        <v>0.52194040450026502</v>
      </c>
      <c r="C7944" s="183">
        <v>-5.26785613579751E-2</v>
      </c>
      <c r="D7944" s="183">
        <v>-0.16419117516425299</v>
      </c>
      <c r="E7944" s="183">
        <v>-0.38642718930495101</v>
      </c>
    </row>
    <row r="7945" spans="1:5" x14ac:dyDescent="0.25">
      <c r="A7945" s="183">
        <v>37888.640124943297</v>
      </c>
      <c r="B7945" s="183">
        <v>0.10269439453482999</v>
      </c>
      <c r="C7945" s="183">
        <v>-5.2675379055972901E-2</v>
      </c>
      <c r="D7945" s="183">
        <v>-0.16419033853517301</v>
      </c>
      <c r="E7945" s="183">
        <v>-0.386435505079747</v>
      </c>
    </row>
    <row r="7946" spans="1:5" x14ac:dyDescent="0.25">
      <c r="A7946" s="183">
        <v>37892.841917448502</v>
      </c>
      <c r="B7946" s="183">
        <v>0.27671666926911698</v>
      </c>
      <c r="C7946" s="183">
        <v>-5.2646424857345497E-2</v>
      </c>
      <c r="D7946" s="183">
        <v>-0.16418272205266399</v>
      </c>
      <c r="E7946" s="183">
        <v>-0.38651110656157001</v>
      </c>
    </row>
    <row r="7947" spans="1:5" x14ac:dyDescent="0.25">
      <c r="A7947" s="183">
        <v>37893.285675208099</v>
      </c>
      <c r="B7947" s="183">
        <v>-0.47347480739602399</v>
      </c>
      <c r="C7947" s="183">
        <v>-5.2643370931139598E-2</v>
      </c>
      <c r="D7947" s="183">
        <v>-0.164181917664249</v>
      </c>
      <c r="E7947" s="183">
        <v>-0.38651909014522201</v>
      </c>
    </row>
    <row r="7948" spans="1:5" x14ac:dyDescent="0.25">
      <c r="A7948" s="183">
        <v>37899.6397384382</v>
      </c>
      <c r="B7948" s="183">
        <v>-0.51112498481906699</v>
      </c>
      <c r="C7948" s="183">
        <v>-5.2599645659652701E-2</v>
      </c>
      <c r="D7948" s="183">
        <v>-0.16417036978651001</v>
      </c>
      <c r="E7948" s="183">
        <v>-0.386633206919554</v>
      </c>
    </row>
    <row r="7949" spans="1:5" x14ac:dyDescent="0.25">
      <c r="A7949" s="183">
        <v>37916.101225861799</v>
      </c>
      <c r="B7949" s="183">
        <v>-0.58026379684809104</v>
      </c>
      <c r="C7949" s="183">
        <v>-5.2486694512404397E-2</v>
      </c>
      <c r="D7949" s="183">
        <v>-0.16414038043236301</v>
      </c>
      <c r="E7949" s="183">
        <v>-0.38692803235372702</v>
      </c>
    </row>
    <row r="7950" spans="1:5" x14ac:dyDescent="0.25">
      <c r="A7950" s="183">
        <v>37918.929642246701</v>
      </c>
      <c r="B7950" s="183">
        <v>-0.20017241300541699</v>
      </c>
      <c r="C7950" s="183">
        <v>-5.2467333968399102E-2</v>
      </c>
      <c r="D7950" s="183">
        <v>-0.164135216183521</v>
      </c>
      <c r="E7950" s="183">
        <v>-0.38697853985418301</v>
      </c>
    </row>
    <row r="7951" spans="1:5" x14ac:dyDescent="0.25">
      <c r="A7951" s="183">
        <v>37921.737208468803</v>
      </c>
      <c r="B7951" s="183">
        <v>0.595680383543984</v>
      </c>
      <c r="C7951" s="183">
        <v>-5.2448129884845401E-2</v>
      </c>
      <c r="D7951" s="183">
        <v>-0.16413009000383599</v>
      </c>
      <c r="E7951" s="183">
        <v>-0.38702863942054599</v>
      </c>
    </row>
    <row r="7952" spans="1:5" x14ac:dyDescent="0.25">
      <c r="A7952" s="183">
        <v>37931.299594187003</v>
      </c>
      <c r="B7952" s="183">
        <v>-0.13232775716874901</v>
      </c>
      <c r="C7952" s="183">
        <v>-5.2382823968047297E-2</v>
      </c>
      <c r="D7952" s="183">
        <v>-0.164112599321207</v>
      </c>
      <c r="E7952" s="183">
        <v>-0.38719900175703997</v>
      </c>
    </row>
    <row r="7953" spans="1:5" x14ac:dyDescent="0.25">
      <c r="A7953" s="183">
        <v>37953.229880733699</v>
      </c>
      <c r="B7953" s="183">
        <v>-0.20029553369050901</v>
      </c>
      <c r="C7953" s="183">
        <v>-5.2233648570362098E-2</v>
      </c>
      <c r="D7953" s="183">
        <v>-0.164072350655771</v>
      </c>
      <c r="E7953" s="183">
        <v>-0.38758793947870901</v>
      </c>
    </row>
    <row r="7954" spans="1:5" x14ac:dyDescent="0.25">
      <c r="A7954" s="183">
        <v>37954.234924029297</v>
      </c>
      <c r="B7954" s="183">
        <v>-0.238491287063514</v>
      </c>
      <c r="C7954" s="183">
        <v>-5.2226831967495398E-2</v>
      </c>
      <c r="D7954" s="183">
        <v>-0.16407050261440401</v>
      </c>
      <c r="E7954" s="183">
        <v>-0.38760570993441701</v>
      </c>
    </row>
    <row r="7955" spans="1:5" x14ac:dyDescent="0.25">
      <c r="A7955" s="183">
        <v>37958.697604979701</v>
      </c>
      <c r="B7955" s="183">
        <v>-9.88758230126008E-3</v>
      </c>
      <c r="C7955" s="183">
        <v>-5.2196585460007203E-2</v>
      </c>
      <c r="D7955" s="183">
        <v>-0.16406227540721499</v>
      </c>
      <c r="E7955" s="183">
        <v>-0.38768452468199299</v>
      </c>
    </row>
    <row r="7956" spans="1:5" x14ac:dyDescent="0.25">
      <c r="A7956" s="183">
        <v>37959.552796356802</v>
      </c>
      <c r="B7956" s="183">
        <v>-0.20077895666241699</v>
      </c>
      <c r="C7956" s="183">
        <v>-5.2190793215681097E-2</v>
      </c>
      <c r="D7956" s="183">
        <v>-0.164060698813072</v>
      </c>
      <c r="E7956" s="183">
        <v>-0.38769960151994998</v>
      </c>
    </row>
    <row r="7957" spans="1:5" x14ac:dyDescent="0.25">
      <c r="A7957" s="183">
        <v>37964.588165744302</v>
      </c>
      <c r="B7957" s="183">
        <v>-0.10257323110479701</v>
      </c>
      <c r="C7957" s="183">
        <v>-5.2156714224997701E-2</v>
      </c>
      <c r="D7957" s="183">
        <v>-0.16405141582204399</v>
      </c>
      <c r="E7957" s="183">
        <v>-0.38778837398695298</v>
      </c>
    </row>
    <row r="7958" spans="1:5" x14ac:dyDescent="0.25">
      <c r="A7958" s="183">
        <v>37983.681827895103</v>
      </c>
      <c r="B7958" s="183">
        <v>-0.67190243034406205</v>
      </c>
      <c r="C7958" s="183">
        <v>-5.2027893185591E-2</v>
      </c>
      <c r="D7958" s="183">
        <v>-0.16401609186977301</v>
      </c>
      <c r="E7958" s="183">
        <v>-0.38812393913627102</v>
      </c>
    </row>
    <row r="7959" spans="1:5" x14ac:dyDescent="0.25">
      <c r="A7959" s="183">
        <v>37985.519568909098</v>
      </c>
      <c r="B7959" s="183">
        <v>-0.24631682761353499</v>
      </c>
      <c r="C7959" s="183">
        <v>-5.2015526045279002E-2</v>
      </c>
      <c r="D7959" s="183">
        <v>-0.16401268248718801</v>
      </c>
      <c r="E7959" s="183">
        <v>-0.38815613160276602</v>
      </c>
    </row>
    <row r="7960" spans="1:5" x14ac:dyDescent="0.25">
      <c r="A7960" s="183">
        <v>37989.933405607</v>
      </c>
      <c r="B7960" s="183">
        <v>-0.78917948804746496</v>
      </c>
      <c r="C7960" s="183">
        <v>-5.19858561280385E-2</v>
      </c>
      <c r="D7960" s="183">
        <v>-0.16400449392424199</v>
      </c>
      <c r="E7960" s="183">
        <v>-0.38823337845132899</v>
      </c>
    </row>
    <row r="7961" spans="1:5" x14ac:dyDescent="0.25">
      <c r="A7961" s="183">
        <v>37997.3665009408</v>
      </c>
      <c r="B7961" s="183">
        <v>0.46520220718022598</v>
      </c>
      <c r="C7961" s="183">
        <v>-5.1935952435426501E-2</v>
      </c>
      <c r="D7961" s="183">
        <v>-0.16399070402371099</v>
      </c>
      <c r="E7961" s="183">
        <v>-0.38836322475968499</v>
      </c>
    </row>
    <row r="7962" spans="1:5" x14ac:dyDescent="0.25">
      <c r="A7962" s="183">
        <v>38005.130290726098</v>
      </c>
      <c r="B7962" s="183">
        <v>-0.42160438850645798</v>
      </c>
      <c r="C7962" s="183">
        <v>-5.18839383871521E-2</v>
      </c>
      <c r="D7962" s="183">
        <v>-0.16397630061785201</v>
      </c>
      <c r="E7962" s="183">
        <v>-0.38849853160447201</v>
      </c>
    </row>
    <row r="7963" spans="1:5" x14ac:dyDescent="0.25">
      <c r="A7963" s="183">
        <v>38006.698366451099</v>
      </c>
      <c r="B7963" s="183">
        <v>9.9668495921356695E-2</v>
      </c>
      <c r="C7963" s="183">
        <v>-5.1873450649743698E-2</v>
      </c>
      <c r="D7963" s="183">
        <v>-0.163973391519112</v>
      </c>
      <c r="E7963" s="183">
        <v>-0.38852585013690499</v>
      </c>
    </row>
    <row r="7964" spans="1:5" x14ac:dyDescent="0.25">
      <c r="A7964" s="183">
        <v>38011.505633190798</v>
      </c>
      <c r="B7964" s="183">
        <v>-0.71025030690603497</v>
      </c>
      <c r="C7964" s="183">
        <v>-5.18413084390867E-2</v>
      </c>
      <c r="D7964" s="183">
        <v>-0.163964473063585</v>
      </c>
      <c r="E7964" s="183">
        <v>-0.388609418009428</v>
      </c>
    </row>
    <row r="7965" spans="1:5" x14ac:dyDescent="0.25">
      <c r="A7965" s="183">
        <v>38013.295585962202</v>
      </c>
      <c r="B7965" s="183">
        <v>-0.30231299856966498</v>
      </c>
      <c r="C7965" s="183">
        <v>-5.1829351101810799E-2</v>
      </c>
      <c r="D7965" s="183">
        <v>-0.16396115233788899</v>
      </c>
      <c r="E7965" s="183">
        <v>-0.38864053393311798</v>
      </c>
    </row>
    <row r="7966" spans="1:5" x14ac:dyDescent="0.25">
      <c r="A7966" s="183">
        <v>38014.001865368198</v>
      </c>
      <c r="B7966" s="183">
        <v>0.87224418433733397</v>
      </c>
      <c r="C7966" s="183">
        <v>-5.1824632976728E-2</v>
      </c>
      <c r="D7966" s="183">
        <v>-0.16395984204623801</v>
      </c>
      <c r="E7966" s="183">
        <v>-0.38865279746621101</v>
      </c>
    </row>
    <row r="7967" spans="1:5" x14ac:dyDescent="0.25">
      <c r="A7967" s="183">
        <v>38014.283215891097</v>
      </c>
      <c r="B7967" s="183">
        <v>2.5450977336349798E-2</v>
      </c>
      <c r="C7967" s="183">
        <v>-5.1822753484068299E-2</v>
      </c>
      <c r="D7967" s="183">
        <v>-0.163959317171228</v>
      </c>
      <c r="E7967" s="183">
        <v>-0.38865768233763598</v>
      </c>
    </row>
    <row r="7968" spans="1:5" x14ac:dyDescent="0.25">
      <c r="A7968" s="183">
        <v>38015.894741572702</v>
      </c>
      <c r="B7968" s="183">
        <v>-0.26466223946041101</v>
      </c>
      <c r="C7968" s="183">
        <v>-5.1811996991737802E-2</v>
      </c>
      <c r="D7968" s="183">
        <v>-0.16395631078065601</v>
      </c>
      <c r="E7968" s="183">
        <v>-0.38868565322133602</v>
      </c>
    </row>
    <row r="7969" spans="1:5" x14ac:dyDescent="0.25">
      <c r="A7969" s="183">
        <v>38021.073685895302</v>
      </c>
      <c r="B7969" s="183">
        <v>0.45249040251538197</v>
      </c>
      <c r="C7969" s="183">
        <v>-5.1777456051572801E-2</v>
      </c>
      <c r="D7969" s="183">
        <v>-0.16394664917267901</v>
      </c>
      <c r="E7969" s="183">
        <v>-0.38877543219368199</v>
      </c>
    </row>
    <row r="7970" spans="1:5" x14ac:dyDescent="0.25">
      <c r="A7970" s="183">
        <v>38025.6537888327</v>
      </c>
      <c r="B7970" s="183">
        <v>0.11158635952193099</v>
      </c>
      <c r="C7970" s="183">
        <v>-5.1746949195620499E-2</v>
      </c>
      <c r="D7970" s="183">
        <v>-0.163938104736531</v>
      </c>
      <c r="E7970" s="183">
        <v>-0.388854738887289</v>
      </c>
    </row>
    <row r="7971" spans="1:5" x14ac:dyDescent="0.25">
      <c r="A7971" s="183">
        <v>38026.020949978098</v>
      </c>
      <c r="B7971" s="183">
        <v>-0.30621682991655003</v>
      </c>
      <c r="C7971" s="183">
        <v>-5.1744505231026701E-2</v>
      </c>
      <c r="D7971" s="183">
        <v>-0.16393741977704299</v>
      </c>
      <c r="E7971" s="183">
        <v>-0.38886109198555702</v>
      </c>
    </row>
    <row r="7972" spans="1:5" x14ac:dyDescent="0.25">
      <c r="A7972" s="183">
        <v>38031.223282539198</v>
      </c>
      <c r="B7972" s="183">
        <v>-0.21444518299161799</v>
      </c>
      <c r="C7972" s="183">
        <v>-5.1709902042794603E-2</v>
      </c>
      <c r="D7972" s="183">
        <v>-0.16392769628453399</v>
      </c>
      <c r="E7972" s="183">
        <v>-0.38895099890937102</v>
      </c>
    </row>
    <row r="7973" spans="1:5" x14ac:dyDescent="0.25">
      <c r="A7973" s="183">
        <v>38034.428090683003</v>
      </c>
      <c r="B7973" s="183">
        <v>-0.22865295063236901</v>
      </c>
      <c r="C7973" s="183">
        <v>-5.1688609730866898E-2</v>
      </c>
      <c r="D7973" s="183">
        <v>-0.16392170455286301</v>
      </c>
      <c r="E7973" s="183">
        <v>-0.38900633023746201</v>
      </c>
    </row>
    <row r="7974" spans="1:5" x14ac:dyDescent="0.25">
      <c r="A7974" s="183">
        <v>38034.964090509799</v>
      </c>
      <c r="B7974" s="183">
        <v>0.17803356283889701</v>
      </c>
      <c r="C7974" s="183">
        <v>-5.1685049636248398E-2</v>
      </c>
      <c r="D7974" s="183">
        <v>-0.16392070244384599</v>
      </c>
      <c r="E7974" s="183">
        <v>-0.38901557225956401</v>
      </c>
    </row>
    <row r="7975" spans="1:5" x14ac:dyDescent="0.25">
      <c r="A7975" s="183">
        <v>38036.151243512402</v>
      </c>
      <c r="B7975" s="183">
        <v>-0.12880642676719201</v>
      </c>
      <c r="C7975" s="183">
        <v>-5.1677167834569902E-2</v>
      </c>
      <c r="D7975" s="183">
        <v>-0.16391848076906099</v>
      </c>
      <c r="E7975" s="183">
        <v>-0.38903604184507301</v>
      </c>
    </row>
    <row r="7976" spans="1:5" x14ac:dyDescent="0.25">
      <c r="A7976" s="183">
        <v>38038.258640690998</v>
      </c>
      <c r="B7976" s="183">
        <v>0.84886172124314396</v>
      </c>
      <c r="C7976" s="183">
        <v>-5.16631852587216E-2</v>
      </c>
      <c r="D7976" s="183">
        <v>-0.16391453292798999</v>
      </c>
      <c r="E7976" s="183">
        <v>-0.38907237881819601</v>
      </c>
    </row>
    <row r="7977" spans="1:5" x14ac:dyDescent="0.25">
      <c r="A7977" s="183">
        <v>38039.778414374799</v>
      </c>
      <c r="B7977" s="183">
        <v>0.63597422483658805</v>
      </c>
      <c r="C7977" s="183">
        <v>-5.1653101563525101E-2</v>
      </c>
      <c r="D7977" s="183">
        <v>-0.16391168589705099</v>
      </c>
      <c r="E7977" s="183">
        <v>-0.389098551735438</v>
      </c>
    </row>
    <row r="7978" spans="1:5" x14ac:dyDescent="0.25">
      <c r="A7978" s="183">
        <v>38042.839263096197</v>
      </c>
      <c r="B7978" s="183">
        <v>-0.18416612288804099</v>
      </c>
      <c r="C7978" s="183">
        <v>-5.1632810915051702E-2</v>
      </c>
      <c r="D7978" s="183">
        <v>-0.16390595193080201</v>
      </c>
      <c r="E7978" s="183">
        <v>-0.38915122077256598</v>
      </c>
    </row>
    <row r="7979" spans="1:5" x14ac:dyDescent="0.25">
      <c r="A7979" s="183">
        <v>38046.180395099</v>
      </c>
      <c r="B7979" s="183">
        <v>-0.17769994394591901</v>
      </c>
      <c r="C7979" s="183">
        <v>-5.16106811437618E-2</v>
      </c>
      <c r="D7979" s="183">
        <v>-0.16389968946182901</v>
      </c>
      <c r="E7979" s="183">
        <v>-0.389208712736895</v>
      </c>
    </row>
    <row r="7980" spans="1:5" x14ac:dyDescent="0.25">
      <c r="A7980" s="183">
        <v>38050.205048397103</v>
      </c>
      <c r="B7980" s="183">
        <v>0.40099656495424801</v>
      </c>
      <c r="C7980" s="183">
        <v>-5.1584050327697903E-2</v>
      </c>
      <c r="D7980" s="183">
        <v>-0.163892137568031</v>
      </c>
      <c r="E7980" s="183">
        <v>-0.38927781959769198</v>
      </c>
    </row>
    <row r="7981" spans="1:5" x14ac:dyDescent="0.25">
      <c r="A7981" s="183">
        <v>38066.363553265299</v>
      </c>
      <c r="B7981" s="183">
        <v>0.51709557549519702</v>
      </c>
      <c r="C7981" s="183">
        <v>-5.1477419626313199E-2</v>
      </c>
      <c r="D7981" s="183">
        <v>-0.16386172186078399</v>
      </c>
      <c r="E7981" s="183">
        <v>-0.38955453884469199</v>
      </c>
    </row>
    <row r="7982" spans="1:5" x14ac:dyDescent="0.25">
      <c r="A7982" s="183">
        <v>38067.506694066498</v>
      </c>
      <c r="B7982" s="183">
        <v>0.105893071195373</v>
      </c>
      <c r="C7982" s="183">
        <v>-5.14698935326851E-2</v>
      </c>
      <c r="D7982" s="183">
        <v>-0.16385956918488701</v>
      </c>
      <c r="E7982" s="183">
        <v>-0.38957406043006898</v>
      </c>
    </row>
    <row r="7983" spans="1:5" x14ac:dyDescent="0.25">
      <c r="A7983" s="183">
        <v>38073.246174800901</v>
      </c>
      <c r="B7983" s="183">
        <v>-0.60074419982941696</v>
      </c>
      <c r="C7983" s="183">
        <v>-5.14321535673605E-2</v>
      </c>
      <c r="D7983" s="183">
        <v>-0.16384876103087401</v>
      </c>
      <c r="E7983" s="183">
        <v>-0.38967195915751801</v>
      </c>
    </row>
    <row r="7984" spans="1:5" x14ac:dyDescent="0.25">
      <c r="A7984" s="183">
        <v>38073.694823735903</v>
      </c>
      <c r="B7984" s="183">
        <v>-0.74950379113154497</v>
      </c>
      <c r="C7984" s="183">
        <v>-5.1429204914243097E-2</v>
      </c>
      <c r="D7984" s="183">
        <v>-0.16384791616929001</v>
      </c>
      <c r="E7984" s="183">
        <v>-0.38967960403125401</v>
      </c>
    </row>
    <row r="7985" spans="1:5" x14ac:dyDescent="0.25">
      <c r="A7985" s="183">
        <v>38075.211603747499</v>
      </c>
      <c r="B7985" s="183">
        <v>-0.125852150659722</v>
      </c>
      <c r="C7985" s="183">
        <v>-5.1419236188674999E-2</v>
      </c>
      <c r="D7985" s="183">
        <v>-0.163845059884422</v>
      </c>
      <c r="E7985" s="183">
        <v>-0.389705441370786</v>
      </c>
    </row>
    <row r="7986" spans="1:5" x14ac:dyDescent="0.25">
      <c r="A7986" s="183">
        <v>38077.943038027101</v>
      </c>
      <c r="B7986" s="183">
        <v>-6.6677224522648806E-2</v>
      </c>
      <c r="C7986" s="183">
        <v>-5.1401291199678803E-2</v>
      </c>
      <c r="D7986" s="183">
        <v>-0.163839916254931</v>
      </c>
      <c r="E7986" s="183">
        <v>-0.38975191540597798</v>
      </c>
    </row>
    <row r="7987" spans="1:5" x14ac:dyDescent="0.25">
      <c r="A7987" s="183">
        <v>38080.095881482703</v>
      </c>
      <c r="B7987" s="183">
        <v>0.42758997513929797</v>
      </c>
      <c r="C7987" s="183">
        <v>-5.1387171985575998E-2</v>
      </c>
      <c r="D7987" s="183">
        <v>-0.16383586218371601</v>
      </c>
      <c r="E7987" s="183">
        <v>-0.38978853670425001</v>
      </c>
    </row>
    <row r="7988" spans="1:5" x14ac:dyDescent="0.25">
      <c r="A7988" s="183">
        <v>38081.925616940098</v>
      </c>
      <c r="B7988" s="183">
        <v>-0.48358156437000599</v>
      </c>
      <c r="C7988" s="183">
        <v>-5.1375171843806702E-2</v>
      </c>
      <c r="D7988" s="183">
        <v>-0.163832400859414</v>
      </c>
      <c r="E7988" s="183">
        <v>-0.38981965710733701</v>
      </c>
    </row>
    <row r="7989" spans="1:5" x14ac:dyDescent="0.25">
      <c r="A7989" s="183">
        <v>38084.877732717003</v>
      </c>
      <c r="B7989" s="183">
        <v>2.7529873943166199E-3</v>
      </c>
      <c r="C7989" s="183">
        <v>-5.1355814316255598E-2</v>
      </c>
      <c r="D7989" s="183">
        <v>-0.163826816319837</v>
      </c>
      <c r="E7989" s="183">
        <v>-0.38986979796277199</v>
      </c>
    </row>
    <row r="7990" spans="1:5" x14ac:dyDescent="0.25">
      <c r="A7990" s="183">
        <v>38086.105131324097</v>
      </c>
      <c r="B7990" s="183">
        <v>0.142956401010808</v>
      </c>
      <c r="C7990" s="183">
        <v>-5.1347773538347602E-2</v>
      </c>
      <c r="D7990" s="183">
        <v>-0.16382449444067701</v>
      </c>
      <c r="E7990" s="183">
        <v>-0.38989063033881199</v>
      </c>
    </row>
    <row r="7991" spans="1:5" x14ac:dyDescent="0.25">
      <c r="A7991" s="183">
        <v>38094.669193757203</v>
      </c>
      <c r="B7991" s="183">
        <v>-0.13078109012443201</v>
      </c>
      <c r="C7991" s="183">
        <v>-5.1291764653961201E-2</v>
      </c>
      <c r="D7991" s="183">
        <v>-0.163808293739479</v>
      </c>
      <c r="E7991" s="183">
        <v>-0.39003575549712999</v>
      </c>
    </row>
    <row r="7992" spans="1:5" x14ac:dyDescent="0.25">
      <c r="A7992" s="183">
        <v>38097.246407422797</v>
      </c>
      <c r="B7992" s="183">
        <v>-0.58505909831538805</v>
      </c>
      <c r="C7992" s="183">
        <v>-5.1274922226141897E-2</v>
      </c>
      <c r="D7992" s="183">
        <v>-0.16380341613909399</v>
      </c>
      <c r="E7992" s="183">
        <v>-0.39007934813724698</v>
      </c>
    </row>
    <row r="7993" spans="1:5" x14ac:dyDescent="0.25">
      <c r="A7993" s="183">
        <v>38103.396183720499</v>
      </c>
      <c r="B7993" s="183">
        <v>-7.6935700027369602E-2</v>
      </c>
      <c r="C7993" s="183">
        <v>-5.1234791267784803E-2</v>
      </c>
      <c r="D7993" s="183">
        <v>-0.16379173150228701</v>
      </c>
      <c r="E7993" s="183">
        <v>-0.390183215998057</v>
      </c>
    </row>
    <row r="7994" spans="1:5" x14ac:dyDescent="0.25">
      <c r="A7994" s="183">
        <v>38106.135622459202</v>
      </c>
      <c r="B7994" s="183">
        <v>-0.302186168696916</v>
      </c>
      <c r="C7994" s="183">
        <v>-5.1216943065311903E-2</v>
      </c>
      <c r="D7994" s="183">
        <v>-0.16378652654113601</v>
      </c>
      <c r="E7994" s="183">
        <v>-0.39022941572703401</v>
      </c>
    </row>
    <row r="7995" spans="1:5" x14ac:dyDescent="0.25">
      <c r="A7995" s="183">
        <v>38106.864722620201</v>
      </c>
      <c r="B7995" s="183">
        <v>-0.59023564671579798</v>
      </c>
      <c r="C7995" s="183">
        <v>-5.1212192775731302E-2</v>
      </c>
      <c r="D7995" s="183">
        <v>-0.16378514124349899</v>
      </c>
      <c r="E7995" s="183">
        <v>-0.39024170914712802</v>
      </c>
    </row>
    <row r="7996" spans="1:5" x14ac:dyDescent="0.25">
      <c r="A7996" s="183">
        <v>38107.917884998104</v>
      </c>
      <c r="B7996" s="183">
        <v>-0.12878080777966</v>
      </c>
      <c r="C7996" s="183">
        <v>-5.1205333985279697E-2</v>
      </c>
      <c r="D7996" s="183">
        <v>-0.16378314022439</v>
      </c>
      <c r="E7996" s="183">
        <v>-0.39025944955434</v>
      </c>
    </row>
    <row r="7997" spans="1:5" x14ac:dyDescent="0.25">
      <c r="A7997" s="183">
        <v>38116.250289423398</v>
      </c>
      <c r="B7997" s="183">
        <v>-0.325068469203671</v>
      </c>
      <c r="C7997" s="183">
        <v>-5.1151148545302602E-2</v>
      </c>
      <c r="D7997" s="183">
        <v>-0.16376730857219199</v>
      </c>
      <c r="E7997" s="183">
        <v>-0.39039963832793501</v>
      </c>
    </row>
    <row r="7998" spans="1:5" x14ac:dyDescent="0.25">
      <c r="A7998" s="183">
        <v>38122.027857830799</v>
      </c>
      <c r="B7998" s="183">
        <v>-0.111673717159055</v>
      </c>
      <c r="C7998" s="183">
        <v>-5.1113649203777201E-2</v>
      </c>
      <c r="D7998" s="183">
        <v>-0.16375633113412</v>
      </c>
      <c r="E7998" s="183">
        <v>-0.390496608130109</v>
      </c>
    </row>
    <row r="7999" spans="1:5" x14ac:dyDescent="0.25">
      <c r="A7999" s="183">
        <v>38123.609196938</v>
      </c>
      <c r="B7999" s="183">
        <v>-0.78633100773853903</v>
      </c>
      <c r="C7999" s="183">
        <v>-5.1103398391972303E-2</v>
      </c>
      <c r="D7999" s="183">
        <v>-0.163753326573914</v>
      </c>
      <c r="E7999" s="183">
        <v>-0.39052311598966999</v>
      </c>
    </row>
    <row r="8000" spans="1:5" x14ac:dyDescent="0.25">
      <c r="A8000" s="183">
        <v>38129.518181856998</v>
      </c>
      <c r="B8000" s="183">
        <v>-1.25403450382838</v>
      </c>
      <c r="C8000" s="183">
        <v>-5.1065121642438503E-2</v>
      </c>
      <c r="D8000" s="183">
        <v>-0.16374204160744599</v>
      </c>
      <c r="E8000" s="183">
        <v>-0.39062203463039402</v>
      </c>
    </row>
    <row r="8001" spans="1:5" x14ac:dyDescent="0.25">
      <c r="A8001" s="183">
        <v>38134.320373364601</v>
      </c>
      <c r="B8001" s="183">
        <v>-2.83889279409921E-3</v>
      </c>
      <c r="C8001" s="183">
        <v>-5.1034063476774798E-2</v>
      </c>
      <c r="D8001" s="183">
        <v>-0.16373285624800701</v>
      </c>
      <c r="E8001" s="183">
        <v>-0.39070229056704497</v>
      </c>
    </row>
    <row r="8002" spans="1:5" x14ac:dyDescent="0.25">
      <c r="A8002" s="183">
        <v>38135.888993149798</v>
      </c>
      <c r="B8002" s="183">
        <v>6.6398390683897199E-3</v>
      </c>
      <c r="C8002" s="183">
        <v>-5.1023927427879499E-2</v>
      </c>
      <c r="D8002" s="183">
        <v>-0.16372985588108499</v>
      </c>
      <c r="E8002" s="183">
        <v>-0.39072846983662002</v>
      </c>
    </row>
    <row r="8003" spans="1:5" x14ac:dyDescent="0.25">
      <c r="A8003" s="183">
        <v>38138.804790975701</v>
      </c>
      <c r="B8003" s="183">
        <v>0.12325350081452401</v>
      </c>
      <c r="C8003" s="183">
        <v>-5.1005105660746702E-2</v>
      </c>
      <c r="D8003" s="183">
        <v>-0.163724278708446</v>
      </c>
      <c r="E8003" s="183">
        <v>-0.39077711036354701</v>
      </c>
    </row>
    <row r="8004" spans="1:5" x14ac:dyDescent="0.25">
      <c r="A8004" s="183">
        <v>38142.848282555999</v>
      </c>
      <c r="B8004" s="183">
        <v>-0.27012200644159801</v>
      </c>
      <c r="C8004" s="183">
        <v>-5.0979014340233497E-2</v>
      </c>
      <c r="D8004" s="183">
        <v>-0.16371654454717899</v>
      </c>
      <c r="E8004" s="183">
        <v>-0.39084447422018298</v>
      </c>
    </row>
    <row r="8005" spans="1:5" x14ac:dyDescent="0.25">
      <c r="A8005" s="183">
        <v>38143.089040953702</v>
      </c>
      <c r="B8005" s="183">
        <v>-0.660550173032182</v>
      </c>
      <c r="C8005" s="183">
        <v>-5.0977460805523303E-2</v>
      </c>
      <c r="D8005" s="183">
        <v>-0.163716084038177</v>
      </c>
      <c r="E8005" s="183">
        <v>-0.39084848224296898</v>
      </c>
    </row>
    <row r="8006" spans="1:5" x14ac:dyDescent="0.25">
      <c r="A8006" s="183">
        <v>38149.357899892697</v>
      </c>
      <c r="B8006" s="183">
        <v>-0.17701925465573001</v>
      </c>
      <c r="C8006" s="183">
        <v>-5.09370771397573E-2</v>
      </c>
      <c r="D8006" s="183">
        <v>-0.16370409332049299</v>
      </c>
      <c r="E8006" s="183">
        <v>-0.39095272362248501</v>
      </c>
    </row>
    <row r="8007" spans="1:5" x14ac:dyDescent="0.25">
      <c r="A8007" s="183">
        <v>38151.410154325698</v>
      </c>
      <c r="B8007" s="183">
        <v>-0.131377703199964</v>
      </c>
      <c r="C8007" s="183">
        <v>-5.0923872529693298E-2</v>
      </c>
      <c r="D8007" s="183">
        <v>-0.16370016788465899</v>
      </c>
      <c r="E8007" s="183">
        <v>-0.39098679240801198</v>
      </c>
    </row>
    <row r="8008" spans="1:5" x14ac:dyDescent="0.25">
      <c r="A8008" s="183">
        <v>38152.949237529698</v>
      </c>
      <c r="B8008" s="183">
        <v>-4.1632157526694198E-2</v>
      </c>
      <c r="C8008" s="183">
        <v>-5.0913977636376E-2</v>
      </c>
      <c r="D8008" s="183">
        <v>-0.16369722401363401</v>
      </c>
      <c r="E8008" s="183">
        <v>-0.39101234221058201</v>
      </c>
    </row>
    <row r="8009" spans="1:5" x14ac:dyDescent="0.25">
      <c r="A8009" s="183">
        <v>38161.541888966603</v>
      </c>
      <c r="B8009" s="183">
        <v>-7.3287688877010607E-2</v>
      </c>
      <c r="C8009" s="183">
        <v>-5.08587946175168E-2</v>
      </c>
      <c r="D8009" s="183">
        <v>-0.163680788477513</v>
      </c>
      <c r="E8009" s="183">
        <v>-0.39115463446170801</v>
      </c>
    </row>
    <row r="8010" spans="1:5" x14ac:dyDescent="0.25">
      <c r="A8010" s="183">
        <v>38163.813966736001</v>
      </c>
      <c r="B8010" s="183">
        <v>-0.31594216012750298</v>
      </c>
      <c r="C8010" s="183">
        <v>-5.0844227460892497E-2</v>
      </c>
      <c r="D8010" s="183">
        <v>-0.16367642384344</v>
      </c>
      <c r="E8010" s="183">
        <v>-0.391192243060414</v>
      </c>
    </row>
    <row r="8011" spans="1:5" x14ac:dyDescent="0.25">
      <c r="A8011" s="183">
        <v>38166.610002477501</v>
      </c>
      <c r="B8011" s="183">
        <v>-0.78074416891246201</v>
      </c>
      <c r="C8011" s="183">
        <v>-5.0826317435126597E-2</v>
      </c>
      <c r="D8011" s="183">
        <v>-0.16367105269240401</v>
      </c>
      <c r="E8011" s="183">
        <v>-0.39123842926548802</v>
      </c>
    </row>
    <row r="8012" spans="1:5" x14ac:dyDescent="0.25">
      <c r="A8012" s="183">
        <v>38173.038951816503</v>
      </c>
      <c r="B8012" s="183">
        <v>-0.45628214191425498</v>
      </c>
      <c r="C8012" s="183">
        <v>-5.07851866528925E-2</v>
      </c>
      <c r="D8012" s="183">
        <v>-0.16365869507304401</v>
      </c>
      <c r="E8012" s="183">
        <v>-0.39134445220974701</v>
      </c>
    </row>
    <row r="8013" spans="1:5" x14ac:dyDescent="0.25">
      <c r="A8013" s="183">
        <v>38179.135993418502</v>
      </c>
      <c r="B8013" s="183">
        <v>-0.334466078616036</v>
      </c>
      <c r="C8013" s="183">
        <v>-5.0746226381479798E-2</v>
      </c>
      <c r="D8013" s="183">
        <v>-0.16364695243764499</v>
      </c>
      <c r="E8013" s="183">
        <v>-0.39144475982562399</v>
      </c>
    </row>
    <row r="8014" spans="1:5" x14ac:dyDescent="0.25">
      <c r="A8014" s="183">
        <v>38184.945322736501</v>
      </c>
      <c r="B8014" s="183">
        <v>0.40984080920905003</v>
      </c>
      <c r="C8014" s="183">
        <v>-5.0709181384200497E-2</v>
      </c>
      <c r="D8014" s="183">
        <v>-0.16363574966877001</v>
      </c>
      <c r="E8014" s="183">
        <v>-0.39154014529998898</v>
      </c>
    </row>
    <row r="8015" spans="1:5" x14ac:dyDescent="0.25">
      <c r="A8015" s="183">
        <v>38187.492181257599</v>
      </c>
      <c r="B8015" s="183">
        <v>-0.145826609778965</v>
      </c>
      <c r="C8015" s="183">
        <v>-5.0692959906560101E-2</v>
      </c>
      <c r="D8015" s="183">
        <v>-0.163630838281274</v>
      </c>
      <c r="E8015" s="183">
        <v>-0.39158191991320002</v>
      </c>
    </row>
    <row r="8016" spans="1:5" x14ac:dyDescent="0.25">
      <c r="A8016" s="183">
        <v>38188.173977227503</v>
      </c>
      <c r="B8016" s="183">
        <v>-0.25004794231613398</v>
      </c>
      <c r="C8016" s="183">
        <v>-5.06886213372005E-2</v>
      </c>
      <c r="D8016" s="183">
        <v>-0.16362952349909299</v>
      </c>
      <c r="E8016" s="183">
        <v>-0.39159309256091501</v>
      </c>
    </row>
    <row r="8017" spans="1:5" x14ac:dyDescent="0.25">
      <c r="A8017" s="183">
        <v>38191.281146989997</v>
      </c>
      <c r="B8017" s="183">
        <v>0.32818388735984499</v>
      </c>
      <c r="C8017" s="183">
        <v>-5.0668849041496801E-2</v>
      </c>
      <c r="D8017" s="183">
        <v>-0.163623531601784</v>
      </c>
      <c r="E8017" s="183">
        <v>-0.39164394325375501</v>
      </c>
    </row>
    <row r="8018" spans="1:5" x14ac:dyDescent="0.25">
      <c r="A8018" s="183">
        <v>38192.291144145398</v>
      </c>
      <c r="B8018" s="183">
        <v>0.20537986691107099</v>
      </c>
      <c r="C8018" s="183">
        <v>-5.06624263975331E-2</v>
      </c>
      <c r="D8018" s="183">
        <v>-0.16362158391314799</v>
      </c>
      <c r="E8018" s="183">
        <v>-0.391660472461697</v>
      </c>
    </row>
    <row r="8019" spans="1:5" x14ac:dyDescent="0.25">
      <c r="A8019" s="183">
        <v>38193.378909018204</v>
      </c>
      <c r="B8019" s="183">
        <v>-0.12972832502941001</v>
      </c>
      <c r="C8019" s="183">
        <v>-5.0655514141101497E-2</v>
      </c>
      <c r="D8019" s="183">
        <v>-0.163619486256466</v>
      </c>
      <c r="E8019" s="183">
        <v>-0.39167827438488001</v>
      </c>
    </row>
    <row r="8020" spans="1:5" x14ac:dyDescent="0.25">
      <c r="A8020" s="183">
        <v>38194.216746747297</v>
      </c>
      <c r="B8020" s="183">
        <v>-0.60259634500974302</v>
      </c>
      <c r="C8020" s="183">
        <v>-5.0650190059236898E-2</v>
      </c>
      <c r="D8020" s="183">
        <v>-0.16361786602206699</v>
      </c>
      <c r="E8020" s="183">
        <v>-0.39169198610077399</v>
      </c>
    </row>
    <row r="8021" spans="1:5" x14ac:dyDescent="0.25">
      <c r="A8021" s="183">
        <v>38204.179240630998</v>
      </c>
      <c r="B8021" s="183">
        <v>1.9131977622532902E-2</v>
      </c>
      <c r="C8021" s="183">
        <v>-5.0586968961760598E-2</v>
      </c>
      <c r="D8021" s="183">
        <v>-0.163598600268412</v>
      </c>
      <c r="E8021" s="183">
        <v>-0.39185453453610702</v>
      </c>
    </row>
    <row r="8022" spans="1:5" x14ac:dyDescent="0.25">
      <c r="A8022" s="183">
        <v>38205.686289920202</v>
      </c>
      <c r="B8022" s="183">
        <v>-6.2670195286718099E-3</v>
      </c>
      <c r="C8022" s="183">
        <v>-5.0577423387926201E-2</v>
      </c>
      <c r="D8022" s="183">
        <v>-0.163595685684777</v>
      </c>
      <c r="E8022" s="183">
        <v>-0.39187909512670399</v>
      </c>
    </row>
    <row r="8023" spans="1:5" x14ac:dyDescent="0.25">
      <c r="A8023" s="183">
        <v>38215.309488866304</v>
      </c>
      <c r="B8023" s="183">
        <v>-0.41383992165252598</v>
      </c>
      <c r="C8023" s="183">
        <v>-5.0516578489440897E-2</v>
      </c>
      <c r="D8023" s="183">
        <v>-0.16357702231959001</v>
      </c>
      <c r="E8023" s="183">
        <v>-0.39203547736912298</v>
      </c>
    </row>
    <row r="8024" spans="1:5" x14ac:dyDescent="0.25">
      <c r="A8024" s="183">
        <v>38215.498032919902</v>
      </c>
      <c r="B8024" s="183">
        <v>-0.231892766216413</v>
      </c>
      <c r="C8024" s="183">
        <v>-5.0515388474282198E-2</v>
      </c>
      <c r="D8024" s="183">
        <v>-0.16357665665464299</v>
      </c>
      <c r="E8024" s="183">
        <v>-0.39203853576448899</v>
      </c>
    </row>
    <row r="8025" spans="1:5" x14ac:dyDescent="0.25">
      <c r="A8025" s="183">
        <v>38216.827260608603</v>
      </c>
      <c r="B8025" s="183">
        <v>-0.59448712277744298</v>
      </c>
      <c r="C8025" s="183">
        <v>-5.0506998917203803E-2</v>
      </c>
      <c r="D8025" s="183">
        <v>-0.163574078732072</v>
      </c>
      <c r="E8025" s="183">
        <v>-0.392060091260098</v>
      </c>
    </row>
    <row r="8026" spans="1:5" x14ac:dyDescent="0.25">
      <c r="A8026" s="183">
        <v>38216.989415333999</v>
      </c>
      <c r="B8026" s="183">
        <v>-0.35052373192262498</v>
      </c>
      <c r="C8026" s="183">
        <v>-5.0505975460999802E-2</v>
      </c>
      <c r="D8026" s="183">
        <v>-0.163573764246954</v>
      </c>
      <c r="E8026" s="183">
        <v>-0.39206272012423099</v>
      </c>
    </row>
    <row r="8027" spans="1:5" x14ac:dyDescent="0.25">
      <c r="A8027" s="183">
        <v>38219.286866453898</v>
      </c>
      <c r="B8027" s="183">
        <v>-0.24856906154137001</v>
      </c>
      <c r="C8027" s="183">
        <v>-5.0491474862292898E-2</v>
      </c>
      <c r="D8027" s="183">
        <v>-0.16356930853846299</v>
      </c>
      <c r="E8027" s="183">
        <v>-0.39209994956604499</v>
      </c>
    </row>
    <row r="8028" spans="1:5" x14ac:dyDescent="0.25">
      <c r="A8028" s="183">
        <v>38228.7875891113</v>
      </c>
      <c r="B8028" s="183">
        <v>-0.28487210370229399</v>
      </c>
      <c r="C8028" s="183">
        <v>-5.0431593162829198E-2</v>
      </c>
      <c r="D8028" s="183">
        <v>-0.16355085763581301</v>
      </c>
      <c r="E8028" s="183">
        <v>-0.392253481654185</v>
      </c>
    </row>
    <row r="8029" spans="1:5" x14ac:dyDescent="0.25">
      <c r="A8029" s="183">
        <v>38230.7775561909</v>
      </c>
      <c r="B8029" s="183">
        <v>-0.115833029580337</v>
      </c>
      <c r="C8029" s="183">
        <v>-5.0419078097272599E-2</v>
      </c>
      <c r="D8029" s="183">
        <v>-0.16354698675757501</v>
      </c>
      <c r="E8029" s="183">
        <v>-0.39228558479168801</v>
      </c>
    </row>
    <row r="8030" spans="1:5" x14ac:dyDescent="0.25">
      <c r="A8030" s="183">
        <v>38235.570421013501</v>
      </c>
      <c r="B8030" s="183">
        <v>-0.56336124207869698</v>
      </c>
      <c r="C8030" s="183">
        <v>-5.0388976215422099E-2</v>
      </c>
      <c r="D8030" s="183">
        <v>-0.16353765560165701</v>
      </c>
      <c r="E8030" s="183">
        <v>-0.39236290566800403</v>
      </c>
    </row>
    <row r="8031" spans="1:5" x14ac:dyDescent="0.25">
      <c r="A8031" s="183">
        <v>38236.973698948401</v>
      </c>
      <c r="B8031" s="183">
        <v>-0.77234400397490099</v>
      </c>
      <c r="C8031" s="183">
        <v>-5.0380167727137201E-2</v>
      </c>
      <c r="D8031" s="183">
        <v>-0.163534923581103</v>
      </c>
      <c r="E8031" s="183">
        <v>-0.39238549137703399</v>
      </c>
    </row>
    <row r="8032" spans="1:5" x14ac:dyDescent="0.25">
      <c r="A8032" s="183">
        <v>38237.176335692697</v>
      </c>
      <c r="B8032" s="183">
        <v>0.47116647686302698</v>
      </c>
      <c r="C8032" s="183">
        <v>-5.0378895760021199E-2</v>
      </c>
      <c r="D8032" s="183">
        <v>-0.16353452907069499</v>
      </c>
      <c r="E8032" s="183">
        <v>-0.39238875181875099</v>
      </c>
    </row>
    <row r="8033" spans="1:5" x14ac:dyDescent="0.25">
      <c r="A8033" s="183">
        <v>38238.687758950698</v>
      </c>
      <c r="B8033" s="183">
        <v>-0.33823601512154</v>
      </c>
      <c r="C8033" s="183">
        <v>-5.0369408434858799E-2</v>
      </c>
      <c r="D8033" s="183">
        <v>-0.16353158497274001</v>
      </c>
      <c r="E8033" s="183">
        <v>-0.39241303788680598</v>
      </c>
    </row>
    <row r="8034" spans="1:5" x14ac:dyDescent="0.25">
      <c r="A8034" s="183">
        <v>38240.646916701102</v>
      </c>
      <c r="B8034" s="183">
        <v>-0.19284870001188301</v>
      </c>
      <c r="C8034" s="183">
        <v>-5.0357110644333201E-2</v>
      </c>
      <c r="D8034" s="183">
        <v>-0.16352776493012999</v>
      </c>
      <c r="E8034" s="183">
        <v>-0.39244451830647198</v>
      </c>
    </row>
    <row r="8035" spans="1:5" x14ac:dyDescent="0.25">
      <c r="A8035" s="183">
        <v>38242.258394997203</v>
      </c>
      <c r="B8035" s="183">
        <v>0.29570361994577499</v>
      </c>
      <c r="C8035" s="183">
        <v>-5.0347009713148101E-2</v>
      </c>
      <c r="D8035" s="183">
        <v>-0.163524622806554</v>
      </c>
      <c r="E8035" s="183">
        <v>-0.39247041209324701</v>
      </c>
    </row>
    <row r="8036" spans="1:5" x14ac:dyDescent="0.25">
      <c r="A8036" s="183">
        <v>38244.110870508703</v>
      </c>
      <c r="B8036" s="183">
        <v>-0.43007233551768398</v>
      </c>
      <c r="C8036" s="183">
        <v>-5.0335422768157001E-2</v>
      </c>
      <c r="D8036" s="183">
        <v>-0.163521010777157</v>
      </c>
      <c r="E8036" s="183">
        <v>-0.39250017830605499</v>
      </c>
    </row>
    <row r="8037" spans="1:5" x14ac:dyDescent="0.25">
      <c r="A8037" s="183">
        <v>38248.178130016</v>
      </c>
      <c r="B8037" s="183">
        <v>-0.361691938024711</v>
      </c>
      <c r="C8037" s="183">
        <v>-5.0309982695192303E-2</v>
      </c>
      <c r="D8037" s="183">
        <v>-0.16351306949415401</v>
      </c>
      <c r="E8037" s="183">
        <v>-0.39256539585602201</v>
      </c>
    </row>
    <row r="8038" spans="1:5" x14ac:dyDescent="0.25">
      <c r="A8038" s="183">
        <v>38248.530542216002</v>
      </c>
      <c r="B8038" s="183">
        <v>1.2273208206314799E-2</v>
      </c>
      <c r="C8038" s="183">
        <v>-5.0307778411923701E-2</v>
      </c>
      <c r="D8038" s="183">
        <v>-0.16351238093255199</v>
      </c>
      <c r="E8038" s="183">
        <v>-0.39257104193896297</v>
      </c>
    </row>
    <row r="8039" spans="1:5" x14ac:dyDescent="0.25">
      <c r="A8039" s="183">
        <v>38264.220311490702</v>
      </c>
      <c r="B8039" s="183">
        <v>-0.10295568555889199</v>
      </c>
      <c r="C8039" s="183">
        <v>-5.0209827050398802E-2</v>
      </c>
      <c r="D8039" s="183">
        <v>-0.16348169556078099</v>
      </c>
      <c r="E8039" s="183">
        <v>-0.392821564032727</v>
      </c>
    </row>
    <row r="8040" spans="1:5" x14ac:dyDescent="0.25">
      <c r="A8040" s="183">
        <v>38273.735179076102</v>
      </c>
      <c r="B8040" s="183">
        <v>-0.79934552498808198</v>
      </c>
      <c r="C8040" s="183">
        <v>-5.0150670297993902E-2</v>
      </c>
      <c r="D8040" s="183">
        <v>-0.16346303584465</v>
      </c>
      <c r="E8040" s="183">
        <v>-0.39297287063530301</v>
      </c>
    </row>
    <row r="8041" spans="1:5" x14ac:dyDescent="0.25">
      <c r="A8041" s="183">
        <v>38274.070366991597</v>
      </c>
      <c r="B8041" s="183">
        <v>-0.84457975401840402</v>
      </c>
      <c r="C8041" s="183">
        <v>-5.0148589804852303E-2</v>
      </c>
      <c r="D8041" s="183">
        <v>-0.16346237850377801</v>
      </c>
      <c r="E8041" s="183">
        <v>-0.39297818796580802</v>
      </c>
    </row>
    <row r="8042" spans="1:5" x14ac:dyDescent="0.25">
      <c r="A8042" s="183">
        <v>38275.520831108697</v>
      </c>
      <c r="B8042" s="183">
        <v>0.174007820546662</v>
      </c>
      <c r="C8042" s="183">
        <v>-5.0139586853051102E-2</v>
      </c>
      <c r="D8042" s="183">
        <v>-0.163459533981935</v>
      </c>
      <c r="E8042" s="183">
        <v>-0.39300118485772001</v>
      </c>
    </row>
    <row r="8043" spans="1:5" x14ac:dyDescent="0.25">
      <c r="A8043" s="183">
        <v>38276.958220728098</v>
      </c>
      <c r="B8043" s="183">
        <v>2.6354567983499801E-2</v>
      </c>
      <c r="C8043" s="183">
        <v>-5.01306694797964E-2</v>
      </c>
      <c r="D8043" s="183">
        <v>-0.16345671510064</v>
      </c>
      <c r="E8043" s="183">
        <v>-0.39302396574239201</v>
      </c>
    </row>
    <row r="8044" spans="1:5" x14ac:dyDescent="0.25">
      <c r="A8044" s="183">
        <v>38283.258322895199</v>
      </c>
      <c r="B8044" s="183">
        <v>-0.17896950750472301</v>
      </c>
      <c r="C8044" s="183">
        <v>-5.0091629680487401E-2</v>
      </c>
      <c r="D8044" s="183">
        <v>-0.16344435989790301</v>
      </c>
      <c r="E8044" s="183">
        <v>-0.39312365860050003</v>
      </c>
    </row>
    <row r="8045" spans="1:5" x14ac:dyDescent="0.25">
      <c r="A8045" s="183">
        <v>38285.978729650698</v>
      </c>
      <c r="B8045" s="183">
        <v>0.41382622542236502</v>
      </c>
      <c r="C8045" s="183">
        <v>-5.00747961204389E-2</v>
      </c>
      <c r="D8045" s="183">
        <v>-0.16343901421315901</v>
      </c>
      <c r="E8045" s="183">
        <v>-0.39316664537733098</v>
      </c>
    </row>
    <row r="8046" spans="1:5" x14ac:dyDescent="0.25">
      <c r="A8046" s="183">
        <v>38293.401502255401</v>
      </c>
      <c r="B8046" s="183">
        <v>0.27052170092078898</v>
      </c>
      <c r="C8046" s="183">
        <v>-5.00289303228479E-2</v>
      </c>
      <c r="D8046" s="183">
        <v>-0.16342441029063301</v>
      </c>
      <c r="E8046" s="183">
        <v>-0.393283659925658</v>
      </c>
    </row>
    <row r="8047" spans="1:5" x14ac:dyDescent="0.25">
      <c r="A8047" s="183">
        <v>38305.186964538698</v>
      </c>
      <c r="B8047" s="183">
        <v>-0.87735867909533005</v>
      </c>
      <c r="C8047" s="183">
        <v>-4.99563196422654E-2</v>
      </c>
      <c r="D8047" s="183">
        <v>-0.16340116717650799</v>
      </c>
      <c r="E8047" s="183">
        <v>-0.39346875760164202</v>
      </c>
    </row>
    <row r="8048" spans="1:5" x14ac:dyDescent="0.25">
      <c r="A8048" s="183">
        <v>38305.651259493599</v>
      </c>
      <c r="B8048" s="183">
        <v>-0.37930070610490102</v>
      </c>
      <c r="C8048" s="183">
        <v>-4.9953464396453602E-2</v>
      </c>
      <c r="D8048" s="183">
        <v>-0.163400249549258</v>
      </c>
      <c r="E8048" s="183">
        <v>-0.39347603125178199</v>
      </c>
    </row>
    <row r="8049" spans="1:5" x14ac:dyDescent="0.25">
      <c r="A8049" s="183">
        <v>38310.073740489002</v>
      </c>
      <c r="B8049" s="183">
        <v>-0.474648563040525</v>
      </c>
      <c r="C8049" s="183">
        <v>-4.9926287924123298E-2</v>
      </c>
      <c r="D8049" s="183">
        <v>-0.16339150900829</v>
      </c>
      <c r="E8049" s="183">
        <v>-0.39354523917265899</v>
      </c>
    </row>
    <row r="8050" spans="1:5" x14ac:dyDescent="0.25">
      <c r="A8050" s="183">
        <v>38311.791239190701</v>
      </c>
      <c r="B8050" s="183">
        <v>-0.426725076090817</v>
      </c>
      <c r="C8050" s="183">
        <v>-4.9915743970933603E-2</v>
      </c>
      <c r="D8050" s="183">
        <v>-0.163388114563457</v>
      </c>
      <c r="E8050" s="183">
        <v>-0.39357209429346501</v>
      </c>
    </row>
    <row r="8051" spans="1:5" x14ac:dyDescent="0.25">
      <c r="A8051" s="183">
        <v>38324.624041159797</v>
      </c>
      <c r="B8051" s="183">
        <v>-0.28392609435264898</v>
      </c>
      <c r="C8051" s="183">
        <v>-4.9837139601290201E-2</v>
      </c>
      <c r="D8051" s="183">
        <v>-0.1633627519601</v>
      </c>
      <c r="E8051" s="183">
        <v>-0.39377209603514102</v>
      </c>
    </row>
    <row r="8052" spans="1:5" x14ac:dyDescent="0.25">
      <c r="A8052" s="183">
        <v>38329.456682126001</v>
      </c>
      <c r="B8052" s="183">
        <v>-0.22675438974232301</v>
      </c>
      <c r="C8052" s="183">
        <v>-4.9807609201594397E-2</v>
      </c>
      <c r="D8052" s="183">
        <v>-0.163353172025618</v>
      </c>
      <c r="E8052" s="183">
        <v>-0.39384713901806701</v>
      </c>
    </row>
    <row r="8053" spans="1:5" x14ac:dyDescent="0.25">
      <c r="A8053" s="183">
        <v>38330.733745785503</v>
      </c>
      <c r="B8053" s="183">
        <v>-0.10383826330026</v>
      </c>
      <c r="C8053" s="183">
        <v>-4.97998146192737E-2</v>
      </c>
      <c r="D8053" s="183">
        <v>-0.16335064045203901</v>
      </c>
      <c r="E8053" s="183">
        <v>-0.39386694864021399</v>
      </c>
    </row>
    <row r="8054" spans="1:5" x14ac:dyDescent="0.25">
      <c r="A8054" s="183">
        <v>38334.668847796398</v>
      </c>
      <c r="B8054" s="183">
        <v>-0.355977248484174</v>
      </c>
      <c r="C8054" s="183">
        <v>-4.9775815865141702E-2</v>
      </c>
      <c r="D8054" s="183">
        <v>-0.163342834056732</v>
      </c>
      <c r="E8054" s="183">
        <v>-0.39392790628244001</v>
      </c>
    </row>
    <row r="8055" spans="1:5" x14ac:dyDescent="0.25">
      <c r="A8055" s="183">
        <v>38335.651930767999</v>
      </c>
      <c r="B8055" s="183">
        <v>-0.37656193326086601</v>
      </c>
      <c r="C8055" s="183">
        <v>-4.9769825153318903E-2</v>
      </c>
      <c r="D8055" s="183">
        <v>-0.16334087901439201</v>
      </c>
      <c r="E8055" s="183">
        <v>-0.393943130373683</v>
      </c>
    </row>
    <row r="8056" spans="1:5" x14ac:dyDescent="0.25">
      <c r="A8056" s="183">
        <v>38338.396021116001</v>
      </c>
      <c r="B8056" s="183">
        <v>-2.54614437162459E-2</v>
      </c>
      <c r="C8056" s="183">
        <v>-4.9753111964088798E-2</v>
      </c>
      <c r="D8056" s="183">
        <v>-0.16333542188313099</v>
      </c>
      <c r="E8056" s="183">
        <v>-0.39398556498049297</v>
      </c>
    </row>
    <row r="8057" spans="1:5" x14ac:dyDescent="0.25">
      <c r="A8057" s="183">
        <v>38344.021898311599</v>
      </c>
      <c r="B8057" s="183">
        <v>-0.11742127597483799</v>
      </c>
      <c r="C8057" s="183">
        <v>-4.9718891567349301E-2</v>
      </c>
      <c r="D8057" s="183">
        <v>-0.163324233785649</v>
      </c>
      <c r="E8057" s="183">
        <v>-0.39407238397836503</v>
      </c>
    </row>
    <row r="8058" spans="1:5" x14ac:dyDescent="0.25">
      <c r="A8058" s="183">
        <v>38354.221933925299</v>
      </c>
      <c r="B8058" s="183">
        <v>-0.49387629491163298</v>
      </c>
      <c r="C8058" s="183">
        <v>-4.9657000748883802E-2</v>
      </c>
      <c r="D8058" s="183">
        <v>-0.16330394912802201</v>
      </c>
      <c r="E8058" s="183">
        <v>-0.39422936907262002</v>
      </c>
    </row>
    <row r="8059" spans="1:5" x14ac:dyDescent="0.25">
      <c r="A8059" s="183">
        <v>38354.676800317699</v>
      </c>
      <c r="B8059" s="183">
        <v>0.33079359601124703</v>
      </c>
      <c r="C8059" s="183">
        <v>-4.9654244205589997E-2</v>
      </c>
      <c r="D8059" s="183">
        <v>-0.16330304454205899</v>
      </c>
      <c r="E8059" s="183">
        <v>-0.394236349207915</v>
      </c>
    </row>
    <row r="8060" spans="1:5" x14ac:dyDescent="0.25">
      <c r="A8060" s="183">
        <v>38361.728670089797</v>
      </c>
      <c r="B8060" s="183">
        <v>-0.346813774439103</v>
      </c>
      <c r="C8060" s="183">
        <v>-4.9611579252002901E-2</v>
      </c>
      <c r="D8060" s="183">
        <v>-0.16328900000771901</v>
      </c>
      <c r="E8060" s="183">
        <v>-0.39434444491349702</v>
      </c>
    </row>
    <row r="8061" spans="1:5" x14ac:dyDescent="0.25">
      <c r="A8061" s="183">
        <v>38366.263196165797</v>
      </c>
      <c r="B8061" s="183">
        <v>-0.67905202786117103</v>
      </c>
      <c r="C8061" s="183">
        <v>-4.9584188703486097E-2</v>
      </c>
      <c r="D8061" s="183">
        <v>-0.16327994969544599</v>
      </c>
      <c r="E8061" s="183">
        <v>-0.39441378014723</v>
      </c>
    </row>
    <row r="8062" spans="1:5" x14ac:dyDescent="0.25">
      <c r="A8062" s="183">
        <v>38367.378621899297</v>
      </c>
      <c r="B8062" s="183">
        <v>-0.33316096259274902</v>
      </c>
      <c r="C8062" s="183">
        <v>-4.9577461408431597E-2</v>
      </c>
      <c r="D8062" s="183">
        <v>-0.16327772345371</v>
      </c>
      <c r="E8062" s="183">
        <v>-0.39443081503571698</v>
      </c>
    </row>
    <row r="8063" spans="1:5" x14ac:dyDescent="0.25">
      <c r="A8063" s="183">
        <v>38371.1354475025</v>
      </c>
      <c r="B8063" s="183">
        <v>-0.17933974987672799</v>
      </c>
      <c r="C8063" s="183">
        <v>-4.9554803446058199E-2</v>
      </c>
      <c r="D8063" s="183">
        <v>-0.16327022532837199</v>
      </c>
      <c r="E8063" s="183">
        <v>-0.394488103162559</v>
      </c>
    </row>
    <row r="8064" spans="1:5" x14ac:dyDescent="0.25">
      <c r="A8064" s="183">
        <v>38372.601488972097</v>
      </c>
      <c r="B8064" s="183">
        <v>0.35646482808688901</v>
      </c>
      <c r="C8064" s="183">
        <v>-4.9545971037822399E-2</v>
      </c>
      <c r="D8064" s="183">
        <v>-0.16326729930415701</v>
      </c>
      <c r="E8064" s="183">
        <v>-0.39451044702601301</v>
      </c>
    </row>
    <row r="8065" spans="1:5" x14ac:dyDescent="0.25">
      <c r="A8065" s="183">
        <v>38374.111297798299</v>
      </c>
      <c r="B8065" s="183">
        <v>-1.7673323017518801</v>
      </c>
      <c r="C8065" s="183">
        <v>-4.9536878347341697E-2</v>
      </c>
      <c r="D8065" s="183">
        <v>-0.16326428072708801</v>
      </c>
      <c r="E8065" s="183">
        <v>-0.39453345794552303</v>
      </c>
    </row>
    <row r="8066" spans="1:5" x14ac:dyDescent="0.25">
      <c r="A8066" s="183">
        <v>38379.011141781797</v>
      </c>
      <c r="B8066" s="183">
        <v>0.42517447388819002</v>
      </c>
      <c r="C8066" s="183">
        <v>-4.95074004918526E-2</v>
      </c>
      <c r="D8066" s="183">
        <v>-0.163254481839823</v>
      </c>
      <c r="E8066" s="183">
        <v>-0.39460798139057002</v>
      </c>
    </row>
    <row r="8067" spans="1:5" x14ac:dyDescent="0.25">
      <c r="A8067" s="183">
        <v>38384.139096247498</v>
      </c>
      <c r="B8067" s="183">
        <v>-0.77409193161865897</v>
      </c>
      <c r="C8067" s="183">
        <v>-4.9476598931866698E-2</v>
      </c>
      <c r="D8067" s="183">
        <v>-0.16324421564537001</v>
      </c>
      <c r="E8067" s="183">
        <v>-0.39468580205406301</v>
      </c>
    </row>
    <row r="8068" spans="1:5" x14ac:dyDescent="0.25">
      <c r="A8068" s="183">
        <v>38386.658577479197</v>
      </c>
      <c r="B8068" s="183">
        <v>-0.24311277778239501</v>
      </c>
      <c r="C8068" s="183">
        <v>-4.9461483656399997E-2</v>
      </c>
      <c r="D8068" s="183">
        <v>-0.16323917069329999</v>
      </c>
      <c r="E8068" s="183">
        <v>-0.39472396310621699</v>
      </c>
    </row>
    <row r="8069" spans="1:5" x14ac:dyDescent="0.25">
      <c r="A8069" s="183">
        <v>38398.651297820201</v>
      </c>
      <c r="B8069" s="183">
        <v>-0.20640901132575901</v>
      </c>
      <c r="C8069" s="183">
        <v>-4.93897032383998E-2</v>
      </c>
      <c r="D8069" s="183">
        <v>-0.16321511612845399</v>
      </c>
      <c r="E8069" s="183">
        <v>-0.394905088444504</v>
      </c>
    </row>
    <row r="8070" spans="1:5" x14ac:dyDescent="0.25">
      <c r="A8070" s="183">
        <v>38399.8637769169</v>
      </c>
      <c r="B8070" s="183">
        <v>-0.722451212681674</v>
      </c>
      <c r="C8070" s="183">
        <v>-4.9382457850029503E-2</v>
      </c>
      <c r="D8070" s="183">
        <v>-0.16321268000810399</v>
      </c>
      <c r="E8070" s="183">
        <v>-0.39492334956183101</v>
      </c>
    </row>
    <row r="8071" spans="1:5" x14ac:dyDescent="0.25">
      <c r="A8071" s="183">
        <v>38402.691089204898</v>
      </c>
      <c r="B8071" s="183">
        <v>-0.17616080349345301</v>
      </c>
      <c r="C8071" s="183">
        <v>-4.9365580770671998E-2</v>
      </c>
      <c r="D8071" s="183">
        <v>-0.16320699935511901</v>
      </c>
      <c r="E8071" s="183">
        <v>-0.39496588659166798</v>
      </c>
    </row>
    <row r="8072" spans="1:5" x14ac:dyDescent="0.25">
      <c r="A8072" s="183">
        <v>38405.178503085001</v>
      </c>
      <c r="B8072" s="183">
        <v>-0.206465692230862</v>
      </c>
      <c r="C8072" s="183">
        <v>-4.93507477142721E-2</v>
      </c>
      <c r="D8072" s="183">
        <v>-0.16320200162807499</v>
      </c>
      <c r="E8072" s="183">
        <v>-0.39500325820978699</v>
      </c>
    </row>
    <row r="8073" spans="1:5" x14ac:dyDescent="0.25">
      <c r="A8073" s="183">
        <v>38406.843511499799</v>
      </c>
      <c r="B8073" s="183">
        <v>-0.79713605048591396</v>
      </c>
      <c r="C8073" s="183">
        <v>-4.9340822007988297E-2</v>
      </c>
      <c r="D8073" s="183">
        <v>-0.163198646251281</v>
      </c>
      <c r="E8073" s="183">
        <v>-0.39502826520446199</v>
      </c>
    </row>
    <row r="8074" spans="1:5" x14ac:dyDescent="0.25">
      <c r="A8074" s="183">
        <v>38412.518939350899</v>
      </c>
      <c r="B8074" s="183">
        <v>0.82689963550719403</v>
      </c>
      <c r="C8074" s="183">
        <v>-4.9307034121651799E-2</v>
      </c>
      <c r="D8074" s="183">
        <v>-0.16318720895238201</v>
      </c>
      <c r="E8074" s="183">
        <v>-0.39511322189644199</v>
      </c>
    </row>
    <row r="8075" spans="1:5" x14ac:dyDescent="0.25">
      <c r="A8075" s="183">
        <v>38414.686365634603</v>
      </c>
      <c r="B8075" s="183">
        <v>0.286477489390768</v>
      </c>
      <c r="C8075" s="183">
        <v>-4.9294157486205602E-2</v>
      </c>
      <c r="D8075" s="183">
        <v>-0.16318284108745601</v>
      </c>
      <c r="E8075" s="183">
        <v>-0.39514562899406902</v>
      </c>
    </row>
    <row r="8076" spans="1:5" x14ac:dyDescent="0.25">
      <c r="A8076" s="183">
        <v>38423.8180077629</v>
      </c>
      <c r="B8076" s="183">
        <v>-0.40152811137699201</v>
      </c>
      <c r="C8076" s="183">
        <v>-4.9239950761662599E-2</v>
      </c>
      <c r="D8076" s="183">
        <v>-0.163164438717944</v>
      </c>
      <c r="E8076" s="183">
        <v>-0.39528207079845001</v>
      </c>
    </row>
    <row r="8077" spans="1:5" x14ac:dyDescent="0.25">
      <c r="A8077" s="183">
        <v>38425.220540793001</v>
      </c>
      <c r="B8077" s="183">
        <v>-0.44462858044054299</v>
      </c>
      <c r="C8077" s="183">
        <v>-4.92316411384328E-2</v>
      </c>
      <c r="D8077" s="183">
        <v>-0.16316161228971701</v>
      </c>
      <c r="E8077" s="183">
        <v>-0.39530295656251002</v>
      </c>
    </row>
    <row r="8078" spans="1:5" x14ac:dyDescent="0.25">
      <c r="A8078" s="183">
        <v>38426.616355292703</v>
      </c>
      <c r="B8078" s="183">
        <v>0.68988520437109901</v>
      </c>
      <c r="C8078" s="183">
        <v>-4.9223373852975802E-2</v>
      </c>
      <c r="D8078" s="183">
        <v>-0.16315879940088099</v>
      </c>
      <c r="E8078" s="183">
        <v>-0.39532372762708201</v>
      </c>
    </row>
    <row r="8079" spans="1:5" x14ac:dyDescent="0.25">
      <c r="A8079" s="183">
        <v>38434.037975933497</v>
      </c>
      <c r="B8079" s="183">
        <v>-0.115657383910928</v>
      </c>
      <c r="C8079" s="183">
        <v>-4.9179483048810597E-2</v>
      </c>
      <c r="D8079" s="183">
        <v>-0.16314382627615301</v>
      </c>
      <c r="E8079" s="183">
        <v>-0.39543391285191398</v>
      </c>
    </row>
    <row r="8080" spans="1:5" x14ac:dyDescent="0.25">
      <c r="A8080" s="183">
        <v>38439.843810775397</v>
      </c>
      <c r="B8080" s="183">
        <v>-0.84880858769940104</v>
      </c>
      <c r="C8080" s="183">
        <v>-4.9145221254688898E-2</v>
      </c>
      <c r="D8080" s="183">
        <v>-0.163132088355393</v>
      </c>
      <c r="E8080" s="183">
        <v>-0.39551994614806402</v>
      </c>
    </row>
    <row r="8081" spans="1:5" x14ac:dyDescent="0.25">
      <c r="A8081" s="183">
        <v>38440.025234241701</v>
      </c>
      <c r="B8081" s="183">
        <v>1.8499584179210199E-3</v>
      </c>
      <c r="C8081" s="183">
        <v>-4.9144151660237001E-2</v>
      </c>
      <c r="D8081" s="183">
        <v>-0.16313172156330799</v>
      </c>
      <c r="E8081" s="183">
        <v>-0.39552262646514702</v>
      </c>
    </row>
    <row r="8082" spans="1:5" x14ac:dyDescent="0.25">
      <c r="A8082" s="183">
        <v>38442.745486598396</v>
      </c>
      <c r="B8082" s="183">
        <v>-0.12192236623177501</v>
      </c>
      <c r="C8082" s="183">
        <v>-4.9128121849133198E-2</v>
      </c>
      <c r="D8082" s="183">
        <v>-0.16312621090313301</v>
      </c>
      <c r="E8082" s="183">
        <v>-0.39556281497552198</v>
      </c>
    </row>
    <row r="8083" spans="1:5" x14ac:dyDescent="0.25">
      <c r="A8083" s="183">
        <v>38444.118915888197</v>
      </c>
      <c r="B8083" s="183">
        <v>0.36430900210675499</v>
      </c>
      <c r="C8083" s="183">
        <v>-4.9120033933718298E-2</v>
      </c>
      <c r="D8083" s="183">
        <v>-0.163123426772428</v>
      </c>
      <c r="E8083" s="183">
        <v>-0.39558310576844202</v>
      </c>
    </row>
    <row r="8084" spans="1:5" x14ac:dyDescent="0.25">
      <c r="A8084" s="183">
        <v>38445.462293265198</v>
      </c>
      <c r="B8084" s="183">
        <v>-0.24883239101778401</v>
      </c>
      <c r="C8084" s="183">
        <v>-4.9112127530707199E-2</v>
      </c>
      <c r="D8084" s="183">
        <v>-0.16312070356109601</v>
      </c>
      <c r="E8084" s="183">
        <v>-0.39560294270653501</v>
      </c>
    </row>
    <row r="8085" spans="1:5" x14ac:dyDescent="0.25">
      <c r="A8085" s="183">
        <v>38449.675979936997</v>
      </c>
      <c r="B8085" s="183">
        <v>-0.35969675418958702</v>
      </c>
      <c r="C8085" s="183">
        <v>-4.9087346203413401E-2</v>
      </c>
      <c r="D8085" s="183">
        <v>-0.16311216183671701</v>
      </c>
      <c r="E8085" s="183">
        <v>-0.395665051503031</v>
      </c>
    </row>
    <row r="8086" spans="1:5" x14ac:dyDescent="0.25">
      <c r="A8086" s="183">
        <v>38451.387417549799</v>
      </c>
      <c r="B8086" s="183">
        <v>0.52868993397694497</v>
      </c>
      <c r="C8086" s="183">
        <v>-4.9077291012185997E-2</v>
      </c>
      <c r="D8086" s="183">
        <v>-0.16310869251649501</v>
      </c>
      <c r="E8086" s="183">
        <v>-0.39569024307156497</v>
      </c>
    </row>
    <row r="8087" spans="1:5" x14ac:dyDescent="0.25">
      <c r="A8087" s="183">
        <v>38454.815868641199</v>
      </c>
      <c r="B8087" s="183">
        <v>-0.40357225238824002</v>
      </c>
      <c r="C8087" s="183">
        <v>-4.9057165359197699E-2</v>
      </c>
      <c r="D8087" s="183">
        <v>-0.163101742573001</v>
      </c>
      <c r="E8087" s="183">
        <v>-0.395740654635165</v>
      </c>
    </row>
    <row r="8088" spans="1:5" x14ac:dyDescent="0.25">
      <c r="A8088" s="183">
        <v>38455.079438009598</v>
      </c>
      <c r="B8088" s="183">
        <v>-0.548563049263595</v>
      </c>
      <c r="C8088" s="183">
        <v>-4.9055618772600597E-2</v>
      </c>
      <c r="D8088" s="183">
        <v>-0.163101208281518</v>
      </c>
      <c r="E8088" s="183">
        <v>-0.39574451826432799</v>
      </c>
    </row>
    <row r="8089" spans="1:5" x14ac:dyDescent="0.25">
      <c r="A8089" s="183">
        <v>38456.189622427897</v>
      </c>
      <c r="B8089" s="183">
        <v>5.1972148979784203E-3</v>
      </c>
      <c r="C8089" s="183">
        <v>-4.9049106896500203E-2</v>
      </c>
      <c r="D8089" s="183">
        <v>-0.16309895778449501</v>
      </c>
      <c r="E8089" s="183">
        <v>-0.39576079231362898</v>
      </c>
    </row>
    <row r="8090" spans="1:5" x14ac:dyDescent="0.25">
      <c r="A8090" s="183">
        <v>38456.629192695102</v>
      </c>
      <c r="B8090" s="183">
        <v>-0.78458043161077096</v>
      </c>
      <c r="C8090" s="183">
        <v>-4.9046529271876999E-2</v>
      </c>
      <c r="D8090" s="183">
        <v>-0.16309806671490201</v>
      </c>
      <c r="E8090" s="183">
        <v>-0.39576723591712498</v>
      </c>
    </row>
    <row r="8091" spans="1:5" x14ac:dyDescent="0.25">
      <c r="A8091" s="183">
        <v>38459.034194066298</v>
      </c>
      <c r="B8091" s="183">
        <v>-0.123517264529149</v>
      </c>
      <c r="C8091" s="183">
        <v>-4.9032432996157602E-2</v>
      </c>
      <c r="D8091" s="183">
        <v>-0.16309319144522799</v>
      </c>
      <c r="E8091" s="183">
        <v>-0.39580249052008998</v>
      </c>
    </row>
    <row r="8092" spans="1:5" x14ac:dyDescent="0.25">
      <c r="A8092" s="183">
        <v>38465.056836845702</v>
      </c>
      <c r="B8092" s="183">
        <v>-0.46195121991231503</v>
      </c>
      <c r="C8092" s="183">
        <v>-4.8997181634697698E-2</v>
      </c>
      <c r="D8092" s="183">
        <v>-0.163080957872587</v>
      </c>
      <c r="E8092" s="183">
        <v>-0.39589077421687102</v>
      </c>
    </row>
    <row r="8093" spans="1:5" x14ac:dyDescent="0.25">
      <c r="A8093" s="183">
        <v>38465.2477462022</v>
      </c>
      <c r="B8093" s="183">
        <v>-0.32440880281290302</v>
      </c>
      <c r="C8093" s="183">
        <v>-4.8996065528702101E-2</v>
      </c>
      <c r="D8093" s="183">
        <v>-0.163080569724144</v>
      </c>
      <c r="E8093" s="183">
        <v>-0.39589356621863098</v>
      </c>
    </row>
    <row r="8094" spans="1:5" x14ac:dyDescent="0.25">
      <c r="A8094" s="183">
        <v>38469.172468809003</v>
      </c>
      <c r="B8094" s="183">
        <v>-0.44880526302614199</v>
      </c>
      <c r="C8094" s="183">
        <v>-4.8973139525395198E-2</v>
      </c>
      <c r="D8094" s="183">
        <v>-0.16307259015206799</v>
      </c>
      <c r="E8094" s="183">
        <v>-0.39595091099549001</v>
      </c>
    </row>
    <row r="8095" spans="1:5" x14ac:dyDescent="0.25">
      <c r="A8095" s="183">
        <v>38473.588819279998</v>
      </c>
      <c r="B8095" s="183">
        <v>-0.18802690334493999</v>
      </c>
      <c r="C8095" s="183">
        <v>-4.8947362177822099E-2</v>
      </c>
      <c r="D8095" s="183">
        <v>-0.16306361102400699</v>
      </c>
      <c r="E8095" s="183">
        <v>-0.39601531628647402</v>
      </c>
    </row>
    <row r="8096" spans="1:5" x14ac:dyDescent="0.25">
      <c r="A8096" s="183">
        <v>38477.754577243701</v>
      </c>
      <c r="B8096" s="183">
        <v>-0.60954569185293095</v>
      </c>
      <c r="C8096" s="183">
        <v>-4.89230889747869E-2</v>
      </c>
      <c r="D8096" s="183">
        <v>-0.16305512764305999</v>
      </c>
      <c r="E8096" s="183">
        <v>-0.39607595529808898</v>
      </c>
    </row>
    <row r="8097" spans="1:5" x14ac:dyDescent="0.25">
      <c r="A8097" s="183">
        <v>38480.517089504501</v>
      </c>
      <c r="B8097" s="183">
        <v>-0.45069187751877199</v>
      </c>
      <c r="C8097" s="183">
        <v>-4.8907010170100802E-2</v>
      </c>
      <c r="D8097" s="183">
        <v>-0.16304949937496999</v>
      </c>
      <c r="E8097" s="183">
        <v>-0.39611609151466198</v>
      </c>
    </row>
    <row r="8098" spans="1:5" x14ac:dyDescent="0.25">
      <c r="A8098" s="183">
        <v>38489.514358296299</v>
      </c>
      <c r="B8098" s="183">
        <v>0.32973394453261801</v>
      </c>
      <c r="C8098" s="183">
        <v>-4.8854745983693597E-2</v>
      </c>
      <c r="D8098" s="183">
        <v>-0.16303114927027401</v>
      </c>
      <c r="E8098" s="183">
        <v>-0.39624648923279898</v>
      </c>
    </row>
    <row r="8099" spans="1:5" x14ac:dyDescent="0.25">
      <c r="A8099" s="183">
        <v>38489.561018999702</v>
      </c>
      <c r="B8099" s="183">
        <v>8.1548520208540906E-2</v>
      </c>
      <c r="C8099" s="183">
        <v>-4.8854475344000198E-2</v>
      </c>
      <c r="D8099" s="183">
        <v>-0.16303105404136101</v>
      </c>
      <c r="E8099" s="183">
        <v>-0.39624716518577202</v>
      </c>
    </row>
    <row r="8100" spans="1:5" x14ac:dyDescent="0.25">
      <c r="A8100" s="183">
        <v>38490.655444444797</v>
      </c>
      <c r="B8100" s="183">
        <v>-0.38233263908077397</v>
      </c>
      <c r="C8100" s="183">
        <v>-4.8848130910851002E-2</v>
      </c>
      <c r="D8100" s="183">
        <v>-0.16302881982182299</v>
      </c>
      <c r="E8100" s="183">
        <v>-0.39626301964316202</v>
      </c>
    </row>
    <row r="8101" spans="1:5" x14ac:dyDescent="0.25">
      <c r="A8101" s="183">
        <v>38490.761701160598</v>
      </c>
      <c r="B8101" s="183">
        <v>-0.31004180781927199</v>
      </c>
      <c r="C8101" s="183">
        <v>-4.8847514935927601E-2</v>
      </c>
      <c r="D8101" s="183">
        <v>-0.163028602850083</v>
      </c>
      <c r="E8101" s="183">
        <v>-0.39626455893720902</v>
      </c>
    </row>
    <row r="8102" spans="1:5" x14ac:dyDescent="0.25">
      <c r="A8102" s="183">
        <v>38496.0270579344</v>
      </c>
      <c r="B8102" s="183">
        <v>-0.55170024555120101</v>
      </c>
      <c r="C8102" s="183">
        <v>-4.8817011959689002E-2</v>
      </c>
      <c r="D8102" s="183">
        <v>-0.16301784622467</v>
      </c>
      <c r="E8102" s="183">
        <v>-0.39634056550483598</v>
      </c>
    </row>
    <row r="8103" spans="1:5" x14ac:dyDescent="0.25">
      <c r="A8103" s="183">
        <v>38499.596525345303</v>
      </c>
      <c r="B8103" s="183">
        <v>-0.27327409848525402</v>
      </c>
      <c r="C8103" s="183">
        <v>-4.87963655722767E-2</v>
      </c>
      <c r="D8103" s="183">
        <v>-0.16301054505183901</v>
      </c>
      <c r="E8103" s="183">
        <v>-0.39639201906093202</v>
      </c>
    </row>
    <row r="8104" spans="1:5" x14ac:dyDescent="0.25">
      <c r="A8104" s="183">
        <v>38501.589163464101</v>
      </c>
      <c r="B8104" s="183">
        <v>-0.119714347909672</v>
      </c>
      <c r="C8104" s="183">
        <v>-4.87848505511718E-2</v>
      </c>
      <c r="D8104" s="183">
        <v>-0.16300646430618199</v>
      </c>
      <c r="E8104" s="183">
        <v>-0.39642071878510599</v>
      </c>
    </row>
    <row r="8105" spans="1:5" x14ac:dyDescent="0.25">
      <c r="A8105" s="183">
        <v>38501.649267966197</v>
      </c>
      <c r="B8105" s="183">
        <v>1.18303130921746</v>
      </c>
      <c r="C8105" s="183">
        <v>-4.8784503410740303E-2</v>
      </c>
      <c r="D8105" s="183">
        <v>-0.16300634121750701</v>
      </c>
      <c r="E8105" s="183">
        <v>-0.39642158371653602</v>
      </c>
    </row>
    <row r="8106" spans="1:5" x14ac:dyDescent="0.25">
      <c r="A8106" s="183">
        <v>38507.021757930001</v>
      </c>
      <c r="B8106" s="183">
        <v>-0.174003574600268</v>
      </c>
      <c r="C8106" s="183">
        <v>-4.8753496561386299E-2</v>
      </c>
      <c r="D8106" s="183">
        <v>-0.16299533883585099</v>
      </c>
      <c r="E8106" s="183">
        <v>-0.396498784721038</v>
      </c>
    </row>
    <row r="8107" spans="1:5" x14ac:dyDescent="0.25">
      <c r="A8107" s="183">
        <v>38509.133293807899</v>
      </c>
      <c r="B8107" s="183">
        <v>-0.10244319931576</v>
      </c>
      <c r="C8107" s="183">
        <v>-4.8741324352490498E-2</v>
      </c>
      <c r="D8107" s="183">
        <v>-0.16299101459815701</v>
      </c>
      <c r="E8107" s="183">
        <v>-0.39652907045693803</v>
      </c>
    </row>
    <row r="8108" spans="1:5" x14ac:dyDescent="0.25">
      <c r="A8108" s="183">
        <v>38509.898466424798</v>
      </c>
      <c r="B8108" s="183">
        <v>-7.4338264135165297E-2</v>
      </c>
      <c r="C8108" s="183">
        <v>-4.8736916021297698E-2</v>
      </c>
      <c r="D8108" s="183">
        <v>-0.16298944759268699</v>
      </c>
      <c r="E8108" s="183">
        <v>-0.39654004531937598</v>
      </c>
    </row>
    <row r="8109" spans="1:5" x14ac:dyDescent="0.25">
      <c r="A8109" s="183">
        <v>38512.0511023902</v>
      </c>
      <c r="B8109" s="183">
        <v>1.4779105097705301</v>
      </c>
      <c r="C8109" s="183">
        <v>-4.8724527523647802E-2</v>
      </c>
      <c r="D8109" s="183">
        <v>-0.16298503918566901</v>
      </c>
      <c r="E8109" s="183">
        <v>-0.396570885542121</v>
      </c>
    </row>
    <row r="8110" spans="1:5" x14ac:dyDescent="0.25">
      <c r="A8110" s="183">
        <v>38528.158928817298</v>
      </c>
      <c r="B8110" s="183">
        <v>0.11856083479560001</v>
      </c>
      <c r="C8110" s="183">
        <v>-4.8632045602719998E-2</v>
      </c>
      <c r="D8110" s="183">
        <v>-0.162951991526671</v>
      </c>
      <c r="E8110" s="183">
        <v>-0.39680065158322297</v>
      </c>
    </row>
    <row r="8111" spans="1:5" x14ac:dyDescent="0.25">
      <c r="A8111" s="183">
        <v>38529.863527292997</v>
      </c>
      <c r="B8111" s="183">
        <v>-0.20202873312537001</v>
      </c>
      <c r="C8111" s="183">
        <v>-4.8622296063497002E-2</v>
      </c>
      <c r="D8111" s="183">
        <v>-0.162948490787449</v>
      </c>
      <c r="E8111" s="183">
        <v>-0.39682493112786699</v>
      </c>
    </row>
    <row r="8112" spans="1:5" x14ac:dyDescent="0.25">
      <c r="A8112" s="183">
        <v>38540.888579522703</v>
      </c>
      <c r="B8112" s="183">
        <v>-0.17645707089731799</v>
      </c>
      <c r="C8112" s="183">
        <v>-4.8559322712870299E-2</v>
      </c>
      <c r="D8112" s="183">
        <v>-0.162925710486339</v>
      </c>
      <c r="E8112" s="183">
        <v>-0.39698112583583001</v>
      </c>
    </row>
    <row r="8113" spans="1:5" x14ac:dyDescent="0.25">
      <c r="A8113" s="183">
        <v>38542.682877394102</v>
      </c>
      <c r="B8113" s="183">
        <v>-0.21172534373458099</v>
      </c>
      <c r="C8113" s="183">
        <v>-4.8549097518958202E-2</v>
      </c>
      <c r="D8113" s="183">
        <v>-0.162922003053037</v>
      </c>
      <c r="E8113" s="183">
        <v>-0.39700646694910502</v>
      </c>
    </row>
    <row r="8114" spans="1:5" x14ac:dyDescent="0.25">
      <c r="A8114" s="183">
        <v>38545.501075836299</v>
      </c>
      <c r="B8114" s="183">
        <v>-0.28585450489758701</v>
      </c>
      <c r="C8114" s="183">
        <v>-4.85330586776547E-2</v>
      </c>
      <c r="D8114" s="183">
        <v>-0.16291618000496699</v>
      </c>
      <c r="E8114" s="183">
        <v>-0.39704626874962901</v>
      </c>
    </row>
    <row r="8115" spans="1:5" x14ac:dyDescent="0.25">
      <c r="A8115" s="183">
        <v>38545.796023894502</v>
      </c>
      <c r="B8115" s="183">
        <v>-0.33432759444697002</v>
      </c>
      <c r="C8115" s="183">
        <v>-4.8531380682706599E-2</v>
      </c>
      <c r="D8115" s="183">
        <v>-0.162915570574242</v>
      </c>
      <c r="E8115" s="183">
        <v>-0.39705043434123499</v>
      </c>
    </row>
    <row r="8116" spans="1:5" x14ac:dyDescent="0.25">
      <c r="A8116" s="183">
        <v>38550.294262741802</v>
      </c>
      <c r="B8116" s="183">
        <v>-0.16996590167963599</v>
      </c>
      <c r="C8116" s="183">
        <v>-4.8505792279652397E-2</v>
      </c>
      <c r="D8116" s="183">
        <v>-0.16290627617515199</v>
      </c>
      <c r="E8116" s="183">
        <v>-0.397113763391578</v>
      </c>
    </row>
    <row r="8117" spans="1:5" x14ac:dyDescent="0.25">
      <c r="A8117" s="183">
        <v>38552.249072283703</v>
      </c>
      <c r="B8117" s="183">
        <v>-0.18626681578547399</v>
      </c>
      <c r="C8117" s="183">
        <v>-4.8494688590788801E-2</v>
      </c>
      <c r="D8117" s="183">
        <v>-0.16290223708771301</v>
      </c>
      <c r="E8117" s="183">
        <v>-0.39714128443616697</v>
      </c>
    </row>
    <row r="8118" spans="1:5" x14ac:dyDescent="0.25">
      <c r="A8118" s="183">
        <v>38555.783802604499</v>
      </c>
      <c r="B8118" s="183">
        <v>-0.16944560855208801</v>
      </c>
      <c r="C8118" s="183">
        <v>-4.8474654470749598E-2</v>
      </c>
      <c r="D8118" s="183">
        <v>-0.16289493351949599</v>
      </c>
      <c r="E8118" s="183">
        <v>-0.39719096749688698</v>
      </c>
    </row>
    <row r="8119" spans="1:5" x14ac:dyDescent="0.25">
      <c r="A8119" s="183">
        <v>38564.175539209602</v>
      </c>
      <c r="B8119" s="183">
        <v>-0.46587996789397801</v>
      </c>
      <c r="C8119" s="183">
        <v>-4.8427117892855601E-2</v>
      </c>
      <c r="D8119" s="183">
        <v>-0.16287759425590601</v>
      </c>
      <c r="E8119" s="183">
        <v>-0.39730852808478301</v>
      </c>
    </row>
    <row r="8120" spans="1:5" x14ac:dyDescent="0.25">
      <c r="A8120" s="183">
        <v>38567.294807271501</v>
      </c>
      <c r="B8120" s="183">
        <v>-0.117580313340515</v>
      </c>
      <c r="C8120" s="183">
        <v>-4.8409476604840497E-2</v>
      </c>
      <c r="D8120" s="183">
        <v>-0.16287114912855299</v>
      </c>
      <c r="E8120" s="183">
        <v>-0.39735214177433298</v>
      </c>
    </row>
    <row r="8121" spans="1:5" x14ac:dyDescent="0.25">
      <c r="A8121" s="183">
        <v>38572.787596257702</v>
      </c>
      <c r="B8121" s="183">
        <v>-0.40052605676069702</v>
      </c>
      <c r="C8121" s="183">
        <v>-4.8378479507874397E-2</v>
      </c>
      <c r="D8121" s="183">
        <v>-0.162859799759458</v>
      </c>
      <c r="E8121" s="183">
        <v>-0.39742875241090297</v>
      </c>
    </row>
    <row r="8122" spans="1:5" x14ac:dyDescent="0.25">
      <c r="A8122" s="183">
        <v>38580.069415813399</v>
      </c>
      <c r="B8122" s="183">
        <v>-0.70764670502604399</v>
      </c>
      <c r="C8122" s="183">
        <v>-4.8337486617250201E-2</v>
      </c>
      <c r="D8122" s="183">
        <v>-0.16284475384052299</v>
      </c>
      <c r="E8122" s="183">
        <v>-0.39753001926215897</v>
      </c>
    </row>
    <row r="8123" spans="1:5" x14ac:dyDescent="0.25">
      <c r="A8123" s="183">
        <v>38584.267952923801</v>
      </c>
      <c r="B8123" s="183">
        <v>-0.145695678343949</v>
      </c>
      <c r="C8123" s="183">
        <v>-4.8313880688522E-2</v>
      </c>
      <c r="D8123" s="183">
        <v>-0.16283607869435501</v>
      </c>
      <c r="E8123" s="183">
        <v>-0.39758825018007499</v>
      </c>
    </row>
    <row r="8124" spans="1:5" x14ac:dyDescent="0.25">
      <c r="A8124" s="183">
        <v>38585.295360940603</v>
      </c>
      <c r="B8124" s="183">
        <v>0.23854012689639201</v>
      </c>
      <c r="C8124" s="183">
        <v>-4.8308112677223701E-2</v>
      </c>
      <c r="D8124" s="183">
        <v>-0.16283395583239499</v>
      </c>
      <c r="E8124" s="183">
        <v>-0.39760248758007399</v>
      </c>
    </row>
    <row r="8125" spans="1:5" x14ac:dyDescent="0.25">
      <c r="A8125" s="183">
        <v>38587.097650454903</v>
      </c>
      <c r="B8125" s="183">
        <v>-0.62996363575792402</v>
      </c>
      <c r="C8125" s="183">
        <v>-4.82980007640781E-2</v>
      </c>
      <c r="D8125" s="183">
        <v>-0.16283023188651499</v>
      </c>
      <c r="E8125" s="183">
        <v>-0.39762743883027202</v>
      </c>
    </row>
    <row r="8126" spans="1:5" x14ac:dyDescent="0.25">
      <c r="A8126" s="183">
        <v>38587.2752941902</v>
      </c>
      <c r="B8126" s="183">
        <v>0.38177813595217103</v>
      </c>
      <c r="C8126" s="183">
        <v>-4.8297004386429102E-2</v>
      </c>
      <c r="D8126" s="183">
        <v>-0.16282986283235601</v>
      </c>
      <c r="E8126" s="183">
        <v>-0.39762989804383497</v>
      </c>
    </row>
    <row r="8127" spans="1:5" x14ac:dyDescent="0.25">
      <c r="A8127" s="183">
        <v>38591.6217430584</v>
      </c>
      <c r="B8127" s="183">
        <v>0.404642507405506</v>
      </c>
      <c r="C8127" s="183">
        <v>-4.82726387744465E-2</v>
      </c>
      <c r="D8127" s="183">
        <v>-0.162820833101989</v>
      </c>
      <c r="E8127" s="183">
        <v>-0.39768997919303201</v>
      </c>
    </row>
    <row r="8128" spans="1:5" x14ac:dyDescent="0.25">
      <c r="A8128" s="183">
        <v>38592.250715372902</v>
      </c>
      <c r="B8128" s="183">
        <v>-4.7294897421146197E-2</v>
      </c>
      <c r="C8128" s="183">
        <v>-4.8269116281408099E-2</v>
      </c>
      <c r="D8128" s="183">
        <v>-0.16281952641448799</v>
      </c>
      <c r="E8128" s="183">
        <v>-0.39769866857418701</v>
      </c>
    </row>
    <row r="8129" spans="1:5" x14ac:dyDescent="0.25">
      <c r="A8129" s="183">
        <v>38602.584796672003</v>
      </c>
      <c r="B8129" s="183">
        <v>-0.30607803703198699</v>
      </c>
      <c r="C8129" s="183">
        <v>-4.8211353277821403E-2</v>
      </c>
      <c r="D8129" s="183">
        <v>-0.16279799928472999</v>
      </c>
      <c r="E8129" s="183">
        <v>-0.39784100554266799</v>
      </c>
    </row>
    <row r="8130" spans="1:5" x14ac:dyDescent="0.25">
      <c r="A8130" s="183">
        <v>38611.1518846416</v>
      </c>
      <c r="B8130" s="183">
        <v>0.176424498510697</v>
      </c>
      <c r="C8130" s="183">
        <v>-4.8163626279324002E-2</v>
      </c>
      <c r="D8130" s="183">
        <v>-0.16278015223065101</v>
      </c>
      <c r="E8130" s="183">
        <v>-0.39795849055100102</v>
      </c>
    </row>
    <row r="8131" spans="1:5" x14ac:dyDescent="0.25">
      <c r="A8131" s="183">
        <v>38628.633403011503</v>
      </c>
      <c r="B8131" s="183">
        <v>-0.190826547410927</v>
      </c>
      <c r="C8131" s="183">
        <v>-4.8066688155070002E-2</v>
      </c>
      <c r="D8131" s="183">
        <v>-0.16274367130589701</v>
      </c>
      <c r="E8131" s="183">
        <v>-0.39819679190474599</v>
      </c>
    </row>
    <row r="8132" spans="1:5" x14ac:dyDescent="0.25">
      <c r="A8132" s="183">
        <v>38630.829588250097</v>
      </c>
      <c r="B8132" s="183">
        <v>-0.38464978323878901</v>
      </c>
      <c r="C8132" s="183">
        <v>-4.8054557429476098E-2</v>
      </c>
      <c r="D8132" s="183">
        <v>-0.16273907757020101</v>
      </c>
      <c r="E8132" s="183">
        <v>-0.398226595262691</v>
      </c>
    </row>
    <row r="8133" spans="1:5" x14ac:dyDescent="0.25">
      <c r="A8133" s="183">
        <v>38631.463613298904</v>
      </c>
      <c r="B8133" s="183">
        <v>-5.3428039303515799E-2</v>
      </c>
      <c r="C8133" s="183">
        <v>-4.8051055856123799E-2</v>
      </c>
      <c r="D8133" s="183">
        <v>-0.16273775069669499</v>
      </c>
      <c r="E8133" s="183">
        <v>-0.39823519314967099</v>
      </c>
    </row>
    <row r="8134" spans="1:5" x14ac:dyDescent="0.25">
      <c r="A8134" s="183">
        <v>38632.687420539703</v>
      </c>
      <c r="B8134" s="183">
        <v>-0.66486207755631599</v>
      </c>
      <c r="C8134" s="183">
        <v>-4.8044297052459398E-2</v>
      </c>
      <c r="D8134" s="183">
        <v>-0.16273518954014901</v>
      </c>
      <c r="E8134" s="183">
        <v>-0.39825178181521897</v>
      </c>
    </row>
    <row r="8135" spans="1:5" x14ac:dyDescent="0.25">
      <c r="A8135" s="183">
        <v>38637.295673344102</v>
      </c>
      <c r="B8135" s="183">
        <v>-0.31579236054697402</v>
      </c>
      <c r="C8135" s="183">
        <v>-4.8018878780130302E-2</v>
      </c>
      <c r="D8135" s="183">
        <v>-0.16272554023170099</v>
      </c>
      <c r="E8135" s="183">
        <v>-0.39831409084249703</v>
      </c>
    </row>
    <row r="8136" spans="1:5" x14ac:dyDescent="0.25">
      <c r="A8136" s="183">
        <v>38646.475904229403</v>
      </c>
      <c r="B8136" s="183">
        <v>-0.185542063316191</v>
      </c>
      <c r="C8136" s="183">
        <v>-4.7968373341802803E-2</v>
      </c>
      <c r="D8136" s="183">
        <v>-0.162706292374065</v>
      </c>
      <c r="E8136" s="183">
        <v>-0.398438029502939</v>
      </c>
    </row>
    <row r="8137" spans="1:5" x14ac:dyDescent="0.25">
      <c r="A8137" s="183">
        <v>38653.586366256401</v>
      </c>
      <c r="B8137" s="183">
        <v>-0.23898461233028401</v>
      </c>
      <c r="C8137" s="183">
        <v>-4.7929370061073701E-2</v>
      </c>
      <c r="D8137" s="183">
        <v>-0.162691371192377</v>
      </c>
      <c r="E8137" s="183">
        <v>-0.39853361578880703</v>
      </c>
    </row>
    <row r="8138" spans="1:5" x14ac:dyDescent="0.25">
      <c r="A8138" s="183">
        <v>38654.7957048026</v>
      </c>
      <c r="B8138" s="183">
        <v>-0.236826898824127</v>
      </c>
      <c r="C8138" s="183">
        <v>-4.7922746451725798E-2</v>
      </c>
      <c r="D8138" s="183">
        <v>-0.16268883009902399</v>
      </c>
      <c r="E8138" s="183">
        <v>-0.39854982888020601</v>
      </c>
    </row>
    <row r="8139" spans="1:5" x14ac:dyDescent="0.25">
      <c r="A8139" s="183">
        <v>38656.936919671702</v>
      </c>
      <c r="B8139" s="183">
        <v>0.242418575695558</v>
      </c>
      <c r="C8139" s="183">
        <v>-4.7911026057313601E-2</v>
      </c>
      <c r="D8139" s="183">
        <v>-0.162684330923099</v>
      </c>
      <c r="E8139" s="183">
        <v>-0.39857849018421299</v>
      </c>
    </row>
    <row r="8140" spans="1:5" x14ac:dyDescent="0.25">
      <c r="A8140" s="183">
        <v>38662.478425419496</v>
      </c>
      <c r="B8140" s="183">
        <v>-0.189972346024814</v>
      </c>
      <c r="C8140" s="183">
        <v>-4.78807358983157E-2</v>
      </c>
      <c r="D8140" s="183">
        <v>-0.16267268003645499</v>
      </c>
      <c r="E8140" s="183">
        <v>-0.39865266619671402</v>
      </c>
    </row>
    <row r="8141" spans="1:5" x14ac:dyDescent="0.25">
      <c r="A8141" s="183">
        <v>38670.178515508502</v>
      </c>
      <c r="B8141" s="183">
        <v>-1.75530673093902</v>
      </c>
      <c r="C8141" s="183">
        <v>-4.7838748565760397E-2</v>
      </c>
      <c r="D8141" s="183">
        <v>-0.16265647427978699</v>
      </c>
      <c r="E8141" s="183">
        <v>-0.39875541063175302</v>
      </c>
    </row>
    <row r="8142" spans="1:5" x14ac:dyDescent="0.25">
      <c r="A8142" s="183">
        <v>38674.4557352923</v>
      </c>
      <c r="B8142" s="183">
        <v>-0.28529727171708902</v>
      </c>
      <c r="C8142" s="183">
        <v>-4.7815476769418698E-2</v>
      </c>
      <c r="D8142" s="183">
        <v>-0.16264746156821799</v>
      </c>
      <c r="E8142" s="183">
        <v>-0.39881232569807801</v>
      </c>
    </row>
    <row r="8143" spans="1:5" x14ac:dyDescent="0.25">
      <c r="A8143" s="183">
        <v>38674.571935534099</v>
      </c>
      <c r="B8143" s="183">
        <v>0.15364021718740101</v>
      </c>
      <c r="C8143" s="183">
        <v>-4.7814845049463102E-2</v>
      </c>
      <c r="D8143" s="183">
        <v>-0.16264721671775001</v>
      </c>
      <c r="E8143" s="183">
        <v>-0.39881387004269903</v>
      </c>
    </row>
    <row r="8144" spans="1:5" x14ac:dyDescent="0.25">
      <c r="A8144" s="183">
        <v>38688.324255929503</v>
      </c>
      <c r="B8144" s="183">
        <v>-3.1471712840958101E-2</v>
      </c>
      <c r="C8144" s="183">
        <v>-4.7740272140764303E-2</v>
      </c>
      <c r="D8144" s="183">
        <v>-0.162618165666609</v>
      </c>
      <c r="E8144" s="183">
        <v>-0.39899604925758198</v>
      </c>
    </row>
    <row r="8145" spans="1:5" x14ac:dyDescent="0.25">
      <c r="A8145" s="183">
        <v>38693.034531769001</v>
      </c>
      <c r="B8145" s="183">
        <v>-5.1059252509322299E-2</v>
      </c>
      <c r="C8145" s="183">
        <v>-4.7714817011799603E-2</v>
      </c>
      <c r="D8145" s="183">
        <v>-0.16260821256805699</v>
      </c>
      <c r="E8145" s="183">
        <v>-0.39905816890922702</v>
      </c>
    </row>
    <row r="8146" spans="1:5" x14ac:dyDescent="0.25">
      <c r="A8146" s="183">
        <v>38693.679432727498</v>
      </c>
      <c r="B8146" s="183">
        <v>-0.39611447433843799</v>
      </c>
      <c r="C8146" s="183">
        <v>-4.7711339554839097E-2</v>
      </c>
      <c r="D8146" s="183">
        <v>-0.162606849853215</v>
      </c>
      <c r="E8146" s="183">
        <v>-0.39906667106117799</v>
      </c>
    </row>
    <row r="8147" spans="1:5" x14ac:dyDescent="0.25">
      <c r="A8147" s="183">
        <v>38700.140219153298</v>
      </c>
      <c r="B8147" s="183">
        <v>-0.244616514157348</v>
      </c>
      <c r="C8147" s="183">
        <v>-4.7676501481754903E-2</v>
      </c>
      <c r="D8147" s="183">
        <v>-0.16259319781961701</v>
      </c>
      <c r="E8147" s="183">
        <v>-0.39915161758914602</v>
      </c>
    </row>
    <row r="8148" spans="1:5" x14ac:dyDescent="0.25">
      <c r="A8148" s="183">
        <v>38704.014591139799</v>
      </c>
      <c r="B8148" s="183">
        <v>-0.60459108204101697</v>
      </c>
      <c r="C8148" s="183">
        <v>-4.7655653313642798E-2</v>
      </c>
      <c r="D8148" s="183">
        <v>-0.16258500446454299</v>
      </c>
      <c r="E8148" s="183">
        <v>-0.39920246543754201</v>
      </c>
    </row>
    <row r="8149" spans="1:5" x14ac:dyDescent="0.25">
      <c r="A8149" s="183">
        <v>38704.172288160698</v>
      </c>
      <c r="B8149" s="183">
        <v>0.30983756686964198</v>
      </c>
      <c r="C8149" s="183">
        <v>-4.7654804738953602E-2</v>
      </c>
      <c r="D8149" s="183">
        <v>-0.162584670418774</v>
      </c>
      <c r="E8149" s="183">
        <v>-0.399204530185156</v>
      </c>
    </row>
    <row r="8150" spans="1:5" x14ac:dyDescent="0.25">
      <c r="A8150" s="183">
        <v>38708.564875807198</v>
      </c>
      <c r="B8150" s="183">
        <v>-0.363416486651569</v>
      </c>
      <c r="C8150" s="183">
        <v>-4.7631205313323897E-2</v>
      </c>
      <c r="D8150" s="183">
        <v>-0.16257534258183301</v>
      </c>
      <c r="E8150" s="183">
        <v>-0.39926204290672301</v>
      </c>
    </row>
    <row r="8151" spans="1:5" x14ac:dyDescent="0.25">
      <c r="A8151" s="183">
        <v>38719.697442027697</v>
      </c>
      <c r="B8151" s="183">
        <v>-8.4887394161015095E-2</v>
      </c>
      <c r="C8151" s="183">
        <v>-4.7571568889709703E-2</v>
      </c>
      <c r="D8151" s="183">
        <v>-0.16255167891893499</v>
      </c>
      <c r="E8151" s="183">
        <v>-0.39940726537292298</v>
      </c>
    </row>
    <row r="8152" spans="1:5" x14ac:dyDescent="0.25">
      <c r="A8152" s="183">
        <v>38738.1772919699</v>
      </c>
      <c r="B8152" s="183">
        <v>0.32995354656904002</v>
      </c>
      <c r="C8152" s="183">
        <v>-4.7473125363335797E-2</v>
      </c>
      <c r="D8152" s="183">
        <v>-0.162512397684871</v>
      </c>
      <c r="E8152" s="183">
        <v>-0.39964659282465098</v>
      </c>
    </row>
    <row r="8153" spans="1:5" x14ac:dyDescent="0.25">
      <c r="A8153" s="183">
        <v>38740.248384732899</v>
      </c>
      <c r="B8153" s="183">
        <v>-0.12552874660108901</v>
      </c>
      <c r="C8153" s="183">
        <v>-4.7462136338480801E-2</v>
      </c>
      <c r="D8153" s="183">
        <v>-0.16250799531797699</v>
      </c>
      <c r="E8153" s="183">
        <v>-0.39967334980006203</v>
      </c>
    </row>
    <row r="8154" spans="1:5" x14ac:dyDescent="0.25">
      <c r="A8154" s="183">
        <v>38751.658222238701</v>
      </c>
      <c r="B8154" s="183">
        <v>0.52860330032518099</v>
      </c>
      <c r="C8154" s="183">
        <v>-4.7401747402991301E-2</v>
      </c>
      <c r="D8154" s="183">
        <v>-0.162483664925657</v>
      </c>
      <c r="E8154" s="183">
        <v>-0.399819778473122</v>
      </c>
    </row>
    <row r="8155" spans="1:5" x14ac:dyDescent="0.25">
      <c r="A8155" s="183">
        <v>38753.8345001989</v>
      </c>
      <c r="B8155" s="183">
        <v>-0.16612422327028101</v>
      </c>
      <c r="C8155" s="183">
        <v>-4.7390259126392199E-2</v>
      </c>
      <c r="D8155" s="183">
        <v>-0.16247901597697501</v>
      </c>
      <c r="E8155" s="183">
        <v>-0.39984770783616203</v>
      </c>
    </row>
    <row r="8156" spans="1:5" x14ac:dyDescent="0.25">
      <c r="A8156" s="183">
        <v>38779.484125472198</v>
      </c>
      <c r="B8156" s="183">
        <v>-0.30125107176882698</v>
      </c>
      <c r="C8156" s="183">
        <v>-4.7255594395685802E-2</v>
      </c>
      <c r="D8156" s="183">
        <v>-0.16242413628041899</v>
      </c>
      <c r="E8156" s="183">
        <v>-0.40017419645420299</v>
      </c>
    </row>
    <row r="8157" spans="1:5" x14ac:dyDescent="0.25">
      <c r="A8157" s="183">
        <v>38781.415817908797</v>
      </c>
      <c r="B8157" s="183">
        <v>-0.19946026010647699</v>
      </c>
      <c r="C8157" s="183">
        <v>-4.7245495403023599E-2</v>
      </c>
      <c r="D8157" s="183">
        <v>-0.16241999195547299</v>
      </c>
      <c r="E8157" s="183">
        <v>-0.40019861355706199</v>
      </c>
    </row>
    <row r="8158" spans="1:5" x14ac:dyDescent="0.25">
      <c r="A8158" s="183">
        <v>38782.277498759999</v>
      </c>
      <c r="B8158" s="183">
        <v>0.199100664665219</v>
      </c>
      <c r="C8158" s="183">
        <v>-4.7240997543952598E-2</v>
      </c>
      <c r="D8158" s="183">
        <v>-0.162418142495204</v>
      </c>
      <c r="E8158" s="183">
        <v>-0.40020949754348101</v>
      </c>
    </row>
    <row r="8159" spans="1:5" x14ac:dyDescent="0.25">
      <c r="A8159" s="183">
        <v>38782.7738344069</v>
      </c>
      <c r="B8159" s="183">
        <v>-0.45653579732430899</v>
      </c>
      <c r="C8159" s="183">
        <v>-4.72384075795763E-2</v>
      </c>
      <c r="D8159" s="183">
        <v>-0.162417077190042</v>
      </c>
      <c r="E8159" s="183">
        <v>-0.40021576546284598</v>
      </c>
    </row>
    <row r="8160" spans="1:5" x14ac:dyDescent="0.25">
      <c r="A8160" s="183">
        <v>38783.956404287201</v>
      </c>
      <c r="B8160" s="183">
        <v>-0.21648473688853401</v>
      </c>
      <c r="C8160" s="183">
        <v>-4.7232242935269002E-2</v>
      </c>
      <c r="D8160" s="183">
        <v>-0.162414538992743</v>
      </c>
      <c r="E8160" s="183">
        <v>-0.40023069237088799</v>
      </c>
    </row>
    <row r="8161" spans="1:5" x14ac:dyDescent="0.25">
      <c r="A8161" s="183">
        <v>38786.738156521802</v>
      </c>
      <c r="B8161" s="183">
        <v>-0.27278504985829299</v>
      </c>
      <c r="C8161" s="183">
        <v>-4.7217753283353099E-2</v>
      </c>
      <c r="D8161" s="183">
        <v>-0.162408567929443</v>
      </c>
      <c r="E8161" s="183">
        <v>-0.40026577151210102</v>
      </c>
    </row>
    <row r="8162" spans="1:5" x14ac:dyDescent="0.25">
      <c r="A8162" s="183">
        <v>38787.435863723702</v>
      </c>
      <c r="B8162" s="183">
        <v>-0.18689016442838799</v>
      </c>
      <c r="C8162" s="183">
        <v>-4.7214119050811E-2</v>
      </c>
      <c r="D8162" s="183">
        <v>-0.16240706740315999</v>
      </c>
      <c r="E8162" s="183">
        <v>-0.400274562576307</v>
      </c>
    </row>
    <row r="8163" spans="1:5" x14ac:dyDescent="0.25">
      <c r="A8163" s="183">
        <v>38790.967620243297</v>
      </c>
      <c r="B8163" s="183">
        <v>4.2164864036875499E-2</v>
      </c>
      <c r="C8163" s="183">
        <v>-4.7195722760161901E-2</v>
      </c>
      <c r="D8163" s="183">
        <v>-0.162399471819414</v>
      </c>
      <c r="E8163" s="183">
        <v>-0.40031901196251302</v>
      </c>
    </row>
    <row r="8164" spans="1:5" x14ac:dyDescent="0.25">
      <c r="A8164" s="183">
        <v>38794.287388385099</v>
      </c>
      <c r="B8164" s="183">
        <v>0.33569053364426199</v>
      </c>
      <c r="C8164" s="183">
        <v>-4.7178467772271103E-2</v>
      </c>
      <c r="D8164" s="183">
        <v>-0.16239233214916901</v>
      </c>
      <c r="E8164" s="183">
        <v>-0.40036070502374799</v>
      </c>
    </row>
    <row r="8165" spans="1:5" x14ac:dyDescent="0.25">
      <c r="A8165" s="183">
        <v>38795.032201325397</v>
      </c>
      <c r="B8165" s="183">
        <v>-0.17837653681530599</v>
      </c>
      <c r="C8165" s="183">
        <v>-4.7174599590519402E-2</v>
      </c>
      <c r="D8165" s="183">
        <v>-0.16239073031477499</v>
      </c>
      <c r="E8165" s="183">
        <v>-0.400370039103354</v>
      </c>
    </row>
    <row r="8166" spans="1:5" x14ac:dyDescent="0.25">
      <c r="A8166" s="183">
        <v>38795.099539126597</v>
      </c>
      <c r="B8166" s="183">
        <v>-0.17530070582746399</v>
      </c>
      <c r="C8166" s="183">
        <v>-4.7174249927941302E-2</v>
      </c>
      <c r="D8166" s="183">
        <v>-0.16239058549451199</v>
      </c>
      <c r="E8166" s="183">
        <v>-0.40037088298825901</v>
      </c>
    </row>
    <row r="8167" spans="1:5" x14ac:dyDescent="0.25">
      <c r="A8167" s="183">
        <v>38798.282719913601</v>
      </c>
      <c r="B8167" s="183">
        <v>-0.195228583275531</v>
      </c>
      <c r="C8167" s="183">
        <v>-4.7157731319903397E-2</v>
      </c>
      <c r="D8167" s="183">
        <v>-0.162383739576309</v>
      </c>
      <c r="E8167" s="183">
        <v>-0.400410774968188</v>
      </c>
    </row>
    <row r="8168" spans="1:5" x14ac:dyDescent="0.25">
      <c r="A8168" s="183">
        <v>38800.931952342398</v>
      </c>
      <c r="B8168" s="183">
        <v>-0.67100776462127898</v>
      </c>
      <c r="C8168" s="183">
        <v>-4.7144014589901001E-2</v>
      </c>
      <c r="D8168" s="183">
        <v>-0.16237804199589501</v>
      </c>
      <c r="E8168" s="183">
        <v>-0.40044397544718902</v>
      </c>
    </row>
    <row r="8169" spans="1:5" x14ac:dyDescent="0.25">
      <c r="A8169" s="183">
        <v>38803.460585797802</v>
      </c>
      <c r="B8169" s="183">
        <v>-2.4093005113468E-2</v>
      </c>
      <c r="C8169" s="183">
        <v>-4.71309222760651E-2</v>
      </c>
      <c r="D8169" s="183">
        <v>-0.16237260378205801</v>
      </c>
      <c r="E8169" s="183">
        <v>-0.40047566456628098</v>
      </c>
    </row>
    <row r="8170" spans="1:5" x14ac:dyDescent="0.25">
      <c r="A8170" s="183">
        <v>38811.189476515799</v>
      </c>
      <c r="B8170" s="183">
        <v>0.34463207360531101</v>
      </c>
      <c r="C8170" s="183">
        <v>-4.7090968230530501E-2</v>
      </c>
      <c r="D8170" s="183">
        <v>-0.16235595724361099</v>
      </c>
      <c r="E8170" s="183">
        <v>-0.40057206430328002</v>
      </c>
    </row>
    <row r="8171" spans="1:5" x14ac:dyDescent="0.25">
      <c r="A8171" s="183">
        <v>38811.933013831796</v>
      </c>
      <c r="B8171" s="183">
        <v>-6.6974814166653698E-2</v>
      </c>
      <c r="C8171" s="183">
        <v>-4.7087130503113903E-2</v>
      </c>
      <c r="D8171" s="183">
        <v>-0.162354352327928</v>
      </c>
      <c r="E8171" s="183">
        <v>-0.40058133488519598</v>
      </c>
    </row>
    <row r="8172" spans="1:5" x14ac:dyDescent="0.25">
      <c r="A8172" s="183">
        <v>38813.274856125499</v>
      </c>
      <c r="B8172" s="183">
        <v>-0.59976970849020494</v>
      </c>
      <c r="C8172" s="183">
        <v>-4.7080213496539298E-2</v>
      </c>
      <c r="D8172" s="183">
        <v>-0.162351455978686</v>
      </c>
      <c r="E8172" s="183">
        <v>-0.40059806526124297</v>
      </c>
    </row>
    <row r="8173" spans="1:5" x14ac:dyDescent="0.25">
      <c r="A8173" s="183">
        <v>38816.034401663099</v>
      </c>
      <c r="B8173" s="183">
        <v>-0.17532932827900599</v>
      </c>
      <c r="C8173" s="183">
        <v>-4.7065992293247899E-2</v>
      </c>
      <c r="D8173" s="183">
        <v>-0.16234549953532201</v>
      </c>
      <c r="E8173" s="183">
        <v>-0.40063233353078398</v>
      </c>
    </row>
    <row r="8174" spans="1:5" x14ac:dyDescent="0.25">
      <c r="A8174" s="183">
        <v>38840.487411241898</v>
      </c>
      <c r="B8174" s="183">
        <v>-2.9113905190419</v>
      </c>
      <c r="C8174" s="183">
        <v>-4.6940682890116797E-2</v>
      </c>
      <c r="D8174" s="183">
        <v>-0.16229258970298399</v>
      </c>
      <c r="E8174" s="183">
        <v>-0.400934432968795</v>
      </c>
    </row>
    <row r="8175" spans="1:5" x14ac:dyDescent="0.25">
      <c r="A8175" s="183">
        <v>38849.307357006997</v>
      </c>
      <c r="B8175" s="183">
        <v>-9.3086236513872905E-2</v>
      </c>
      <c r="C8175" s="183">
        <v>-4.6895784654695599E-2</v>
      </c>
      <c r="D8175" s="183">
        <v>-0.162273474944927</v>
      </c>
      <c r="E8175" s="183">
        <v>-0.40104247935839099</v>
      </c>
    </row>
    <row r="8176" spans="1:5" x14ac:dyDescent="0.25">
      <c r="A8176" s="183">
        <v>38850.293019153098</v>
      </c>
      <c r="B8176" s="183">
        <v>-0.17670757113763499</v>
      </c>
      <c r="C8176" s="183">
        <v>-4.6890777297839803E-2</v>
      </c>
      <c r="D8176" s="183">
        <v>-0.162271338798747</v>
      </c>
      <c r="E8176" s="183">
        <v>-0.40105454511774502</v>
      </c>
    </row>
    <row r="8177" spans="1:5" x14ac:dyDescent="0.25">
      <c r="A8177" s="183">
        <v>38850.722523122902</v>
      </c>
      <c r="B8177" s="183">
        <v>-0.48572083900636498</v>
      </c>
      <c r="C8177" s="183">
        <v>-4.6888596597349397E-2</v>
      </c>
      <c r="D8177" s="183">
        <v>-0.16227040796938799</v>
      </c>
      <c r="E8177" s="183">
        <v>-0.40105980279306502</v>
      </c>
    </row>
    <row r="8178" spans="1:5" x14ac:dyDescent="0.25">
      <c r="A8178" s="183">
        <v>38852.157044240899</v>
      </c>
      <c r="B8178" s="183">
        <v>-0.37920895709361302</v>
      </c>
      <c r="C8178" s="183">
        <v>-4.68813131701264E-2</v>
      </c>
      <c r="D8178" s="183">
        <v>-0.16226729904731199</v>
      </c>
      <c r="E8178" s="183">
        <v>-0.40107730911689998</v>
      </c>
    </row>
    <row r="8179" spans="1:5" x14ac:dyDescent="0.25">
      <c r="A8179" s="183">
        <v>38855.7527615164</v>
      </c>
      <c r="B8179" s="183">
        <v>-0.46911925932642301</v>
      </c>
      <c r="C8179" s="183">
        <v>-4.6863085452806097E-2</v>
      </c>
      <c r="D8179" s="183">
        <v>-0.16225950633887701</v>
      </c>
      <c r="E8179" s="183">
        <v>-0.40112118981705203</v>
      </c>
    </row>
    <row r="8180" spans="1:5" x14ac:dyDescent="0.25">
      <c r="A8180" s="183">
        <v>38861.175385116803</v>
      </c>
      <c r="B8180" s="183">
        <v>0.36987382819488901</v>
      </c>
      <c r="C8180" s="183">
        <v>-4.6835626179341998E-2</v>
      </c>
      <c r="D8180" s="183">
        <v>-0.16224775432351099</v>
      </c>
      <c r="E8180" s="183">
        <v>-0.40118712349031599</v>
      </c>
    </row>
    <row r="8181" spans="1:5" x14ac:dyDescent="0.25">
      <c r="A8181" s="183">
        <v>38875.908724118402</v>
      </c>
      <c r="B8181" s="183">
        <v>0.70873205409276396</v>
      </c>
      <c r="C8181" s="183">
        <v>-4.6761349291565703E-2</v>
      </c>
      <c r="D8181" s="183">
        <v>-0.162215697179698</v>
      </c>
      <c r="E8181" s="183">
        <v>-0.40136564975904698</v>
      </c>
    </row>
    <row r="8182" spans="1:5" x14ac:dyDescent="0.25">
      <c r="A8182" s="183">
        <v>38887.3042850235</v>
      </c>
      <c r="B8182" s="183">
        <v>-1.8419883456606101</v>
      </c>
      <c r="C8182" s="183">
        <v>-4.6704208001817203E-2</v>
      </c>
      <c r="D8182" s="183">
        <v>-0.16219084759906199</v>
      </c>
      <c r="E8182" s="183">
        <v>-0.40150280155685097</v>
      </c>
    </row>
    <row r="8183" spans="1:5" x14ac:dyDescent="0.25">
      <c r="A8183" s="183">
        <v>38892.785035201603</v>
      </c>
      <c r="B8183" s="183">
        <v>-0.14724176886377099</v>
      </c>
      <c r="C8183" s="183">
        <v>-4.6676821809892001E-2</v>
      </c>
      <c r="D8183" s="183">
        <v>-0.16217888351277801</v>
      </c>
      <c r="E8183" s="183">
        <v>-0.401568262140445</v>
      </c>
    </row>
    <row r="8184" spans="1:5" x14ac:dyDescent="0.25">
      <c r="A8184" s="183">
        <v>38897.382920799799</v>
      </c>
      <c r="B8184" s="183">
        <v>-6.8045191985444106E-2</v>
      </c>
      <c r="C8184" s="183">
        <v>-4.6653895321259999E-2</v>
      </c>
      <c r="D8184" s="183">
        <v>-0.162168816228552</v>
      </c>
      <c r="E8184" s="183">
        <v>-0.40162311760745101</v>
      </c>
    </row>
    <row r="8185" spans="1:5" x14ac:dyDescent="0.25">
      <c r="A8185" s="183">
        <v>38898.949001372901</v>
      </c>
      <c r="B8185" s="183">
        <v>-0.24725011432131799</v>
      </c>
      <c r="C8185" s="183">
        <v>-4.6646096405498598E-2</v>
      </c>
      <c r="D8185" s="183">
        <v>-0.162165385764967</v>
      </c>
      <c r="E8185" s="183">
        <v>-0.40164180186554599</v>
      </c>
    </row>
    <row r="8186" spans="1:5" x14ac:dyDescent="0.25">
      <c r="A8186" s="183">
        <v>38899.947241337097</v>
      </c>
      <c r="B8186" s="183">
        <v>-0.12096792671312299</v>
      </c>
      <c r="C8186" s="183">
        <v>-4.6641127941942598E-2</v>
      </c>
      <c r="D8186" s="183">
        <v>-0.162163199143215</v>
      </c>
      <c r="E8186" s="183">
        <v>-0.40165371145273698</v>
      </c>
    </row>
    <row r="8187" spans="1:5" x14ac:dyDescent="0.25">
      <c r="A8187" s="183">
        <v>38903.554152574303</v>
      </c>
      <c r="B8187" s="183">
        <v>-2.77519201993814E-2</v>
      </c>
      <c r="C8187" s="183">
        <v>-4.6623192843650803E-2</v>
      </c>
      <c r="D8187" s="183">
        <v>-0.16215529828685701</v>
      </c>
      <c r="E8187" s="183">
        <v>-0.40169674401545302</v>
      </c>
    </row>
    <row r="8188" spans="1:5" x14ac:dyDescent="0.25">
      <c r="A8188" s="183">
        <v>38906.1396698799</v>
      </c>
      <c r="B8188" s="183">
        <v>-0.16061467502564999</v>
      </c>
      <c r="C8188" s="183">
        <v>-4.66103532386863E-2</v>
      </c>
      <c r="D8188" s="183">
        <v>-0.162149634770486</v>
      </c>
      <c r="E8188" s="183">
        <v>-0.401727590750593</v>
      </c>
    </row>
    <row r="8189" spans="1:5" x14ac:dyDescent="0.25">
      <c r="A8189" s="183">
        <v>38909.8930470985</v>
      </c>
      <c r="B8189" s="183">
        <v>0.24193046056690801</v>
      </c>
      <c r="C8189" s="183">
        <v>-4.6591738887980003E-2</v>
      </c>
      <c r="D8189" s="183">
        <v>-0.16214141308375499</v>
      </c>
      <c r="E8189" s="183">
        <v>-0.40177237073821598</v>
      </c>
    </row>
    <row r="8190" spans="1:5" x14ac:dyDescent="0.25">
      <c r="A8190" s="183">
        <v>38912.891366990902</v>
      </c>
      <c r="B8190" s="183">
        <v>0.23227568468402501</v>
      </c>
      <c r="C8190" s="183">
        <v>-4.6576890262762898E-2</v>
      </c>
      <c r="D8190" s="183">
        <v>-0.162134845332782</v>
      </c>
      <c r="E8190" s="183">
        <v>-0.40180795926069401</v>
      </c>
    </row>
    <row r="8191" spans="1:5" x14ac:dyDescent="0.25">
      <c r="A8191" s="183">
        <v>38926.106359993697</v>
      </c>
      <c r="B8191" s="183">
        <v>0.30715942147956399</v>
      </c>
      <c r="C8191" s="183">
        <v>-4.6511669290371302E-2</v>
      </c>
      <c r="D8191" s="183">
        <v>-0.162105898193632</v>
      </c>
      <c r="E8191" s="183">
        <v>-0.40196400331383703</v>
      </c>
    </row>
    <row r="8192" spans="1:5" x14ac:dyDescent="0.25">
      <c r="A8192" s="183">
        <v>38928.038957549201</v>
      </c>
      <c r="B8192" s="183">
        <v>0.47242278815928801</v>
      </c>
      <c r="C8192" s="183">
        <v>-4.6502177279993603E-2</v>
      </c>
      <c r="D8192" s="183">
        <v>-0.16210166488300201</v>
      </c>
      <c r="E8192" s="183">
        <v>-0.401986777908166</v>
      </c>
    </row>
    <row r="8193" spans="1:5" x14ac:dyDescent="0.25">
      <c r="A8193" s="183">
        <v>38930.521795920897</v>
      </c>
      <c r="B8193" s="183">
        <v>-0.44038074094930901</v>
      </c>
      <c r="C8193" s="183">
        <v>-4.6489983276599603E-2</v>
      </c>
      <c r="D8193" s="183">
        <v>-0.16209619915592599</v>
      </c>
      <c r="E8193" s="183">
        <v>-0.40201603678647602</v>
      </c>
    </row>
    <row r="8194" spans="1:5" x14ac:dyDescent="0.25">
      <c r="A8194" s="183">
        <v>38941.561443152197</v>
      </c>
      <c r="B8194" s="183">
        <v>-2.89739361661767E-2</v>
      </c>
      <c r="C8194" s="183">
        <v>-4.64358564009043E-2</v>
      </c>
      <c r="D8194" s="183">
        <v>-0.16207189644678999</v>
      </c>
      <c r="E8194" s="183">
        <v>-0.402145380801612</v>
      </c>
    </row>
    <row r="8195" spans="1:5" x14ac:dyDescent="0.25">
      <c r="A8195" s="183">
        <v>38947.758577775501</v>
      </c>
      <c r="B8195" s="183">
        <v>-0.70317815501801395</v>
      </c>
      <c r="C8195" s="183">
        <v>-4.6405597897297902E-2</v>
      </c>
      <c r="D8195" s="183">
        <v>-0.16205825405794599</v>
      </c>
      <c r="E8195" s="183">
        <v>-0.40221768397954299</v>
      </c>
    </row>
    <row r="8196" spans="1:5" x14ac:dyDescent="0.25">
      <c r="A8196" s="183">
        <v>38949.973932325098</v>
      </c>
      <c r="B8196" s="183">
        <v>1.6544209960667199E-2</v>
      </c>
      <c r="C8196" s="183">
        <v>-4.6394800646923098E-2</v>
      </c>
      <c r="D8196" s="183">
        <v>-0.16205337717047599</v>
      </c>
      <c r="E8196" s="183">
        <v>-0.40224344634369602</v>
      </c>
    </row>
    <row r="8197" spans="1:5" x14ac:dyDescent="0.25">
      <c r="A8197" s="183">
        <v>38958.028097869203</v>
      </c>
      <c r="B8197" s="183">
        <v>-0.12746771903037199</v>
      </c>
      <c r="C8197" s="183">
        <v>-4.6355633014846999E-2</v>
      </c>
      <c r="D8197" s="183">
        <v>-0.16203563510781399</v>
      </c>
      <c r="E8197" s="183">
        <v>-0.40233701296562102</v>
      </c>
    </row>
    <row r="8198" spans="1:5" x14ac:dyDescent="0.25">
      <c r="A8198" s="183">
        <v>38958.032350444599</v>
      </c>
      <c r="B8198" s="183">
        <v>-1.1882335604707099E-2</v>
      </c>
      <c r="C8198" s="183">
        <v>-4.6355612363203798E-2</v>
      </c>
      <c r="D8198" s="183">
        <v>-0.16203562569976801</v>
      </c>
      <c r="E8198" s="183">
        <v>-0.40233706218681498</v>
      </c>
    </row>
    <row r="8199" spans="1:5" x14ac:dyDescent="0.25">
      <c r="A8199" s="183">
        <v>38965.0331058171</v>
      </c>
      <c r="B8199" s="183">
        <v>-0.216123991345052</v>
      </c>
      <c r="C8199" s="183">
        <v>-4.6321678463075E-2</v>
      </c>
      <c r="D8199" s="183">
        <v>-0.16202013780768099</v>
      </c>
      <c r="E8199" s="183">
        <v>-0.40241805483064602</v>
      </c>
    </row>
    <row r="8200" spans="1:5" x14ac:dyDescent="0.25">
      <c r="A8200" s="183">
        <v>38977.661776329398</v>
      </c>
      <c r="B8200" s="183">
        <v>-0.62483010625374902</v>
      </c>
      <c r="C8200" s="183">
        <v>-4.6260726929450997E-2</v>
      </c>
      <c r="D8200" s="183">
        <v>-0.16199219918167801</v>
      </c>
      <c r="E8200" s="183">
        <v>-0.40256344544961198</v>
      </c>
    </row>
    <row r="8201" spans="1:5" x14ac:dyDescent="0.25">
      <c r="A8201" s="183">
        <v>38981.525849502199</v>
      </c>
      <c r="B8201" s="183">
        <v>0.61167190746855804</v>
      </c>
      <c r="C8201" s="183">
        <v>-4.6242143721177603E-2</v>
      </c>
      <c r="D8201" s="183">
        <v>-0.16198365062582501</v>
      </c>
      <c r="E8201" s="183">
        <v>-0.40260772362895197</v>
      </c>
    </row>
    <row r="8202" spans="1:5" x14ac:dyDescent="0.25">
      <c r="A8202" s="183">
        <v>38983.761175841901</v>
      </c>
      <c r="B8202" s="183">
        <v>0.1317512976313</v>
      </c>
      <c r="C8202" s="183">
        <v>-4.6231408267188599E-2</v>
      </c>
      <c r="D8202" s="183">
        <v>-0.16197870537473599</v>
      </c>
      <c r="E8202" s="183">
        <v>-0.40263333688067998</v>
      </c>
    </row>
    <row r="8203" spans="1:5" x14ac:dyDescent="0.25">
      <c r="A8203" s="183">
        <v>38999.344093152198</v>
      </c>
      <c r="B8203" s="183">
        <v>0.28459379330083601</v>
      </c>
      <c r="C8203" s="183">
        <v>-4.6156862977908802E-2</v>
      </c>
      <c r="D8203" s="183">
        <v>-0.161944173714864</v>
      </c>
      <c r="E8203" s="183">
        <v>-0.402810926466314</v>
      </c>
    </row>
    <row r="8204" spans="1:5" x14ac:dyDescent="0.25">
      <c r="A8204" s="183">
        <v>39009.897954845103</v>
      </c>
      <c r="B8204" s="183">
        <v>-0.60422954459242695</v>
      </c>
      <c r="C8204" s="183">
        <v>-4.6106672429352701E-2</v>
      </c>
      <c r="D8204" s="183">
        <v>-0.16192070857893801</v>
      </c>
      <c r="E8204" s="183">
        <v>-0.40293041918323502</v>
      </c>
    </row>
    <row r="8205" spans="1:5" x14ac:dyDescent="0.25">
      <c r="A8205" s="183">
        <v>39013.0886190479</v>
      </c>
      <c r="B8205" s="183">
        <v>9.7663392705493707E-2</v>
      </c>
      <c r="C8205" s="183">
        <v>-4.6091539396186001E-2</v>
      </c>
      <c r="D8205" s="183">
        <v>-0.161913605207091</v>
      </c>
      <c r="E8205" s="183">
        <v>-0.40296641778519698</v>
      </c>
    </row>
    <row r="8206" spans="1:5" x14ac:dyDescent="0.25">
      <c r="A8206" s="183">
        <v>39023.853063218601</v>
      </c>
      <c r="B8206" s="183">
        <v>-0.285114689116994</v>
      </c>
      <c r="C8206" s="183">
        <v>-4.6040659525641202E-2</v>
      </c>
      <c r="D8206" s="183">
        <v>-0.16188964033808201</v>
      </c>
      <c r="E8206" s="183">
        <v>-0.40308738344466799</v>
      </c>
    </row>
    <row r="8207" spans="1:5" x14ac:dyDescent="0.25">
      <c r="A8207" s="183">
        <v>39027.9004677513</v>
      </c>
      <c r="B8207" s="183">
        <v>2.7315144604655998E-2</v>
      </c>
      <c r="C8207" s="183">
        <v>-4.6021592613814499E-2</v>
      </c>
      <c r="D8207" s="183">
        <v>-0.16188060674705201</v>
      </c>
      <c r="E8207" s="183">
        <v>-0.40313277385017598</v>
      </c>
    </row>
    <row r="8208" spans="1:5" x14ac:dyDescent="0.25">
      <c r="A8208" s="183">
        <v>39036.978395839003</v>
      </c>
      <c r="B8208" s="183">
        <v>-0.67058886638613502</v>
      </c>
      <c r="C8208" s="183">
        <v>-4.5978954591575902E-2</v>
      </c>
      <c r="D8208" s="183">
        <v>-0.161860327829908</v>
      </c>
      <c r="E8208" s="183">
        <v>-0.403234120122482</v>
      </c>
    </row>
    <row r="8209" spans="1:5" x14ac:dyDescent="0.25">
      <c r="A8209" s="183">
        <v>39046.116560096903</v>
      </c>
      <c r="B8209" s="183">
        <v>-0.18608084705346001</v>
      </c>
      <c r="C8209" s="183">
        <v>-4.5936210839443402E-2</v>
      </c>
      <c r="D8209" s="183">
        <v>-0.161839914352952</v>
      </c>
      <c r="E8209" s="183">
        <v>-0.40333563798337102</v>
      </c>
    </row>
    <row r="8210" spans="1:5" x14ac:dyDescent="0.25">
      <c r="A8210" s="183">
        <v>39050.497666652198</v>
      </c>
      <c r="B8210" s="183">
        <v>-6.1484757233176701E-2</v>
      </c>
      <c r="C8210" s="183">
        <v>-4.591578276595E-2</v>
      </c>
      <c r="D8210" s="183">
        <v>-0.16183012752759099</v>
      </c>
      <c r="E8210" s="183">
        <v>-0.40338416524986898</v>
      </c>
    </row>
    <row r="8211" spans="1:5" x14ac:dyDescent="0.25">
      <c r="A8211" s="183">
        <v>39054.631604858303</v>
      </c>
      <c r="B8211" s="183">
        <v>-0.36052811116815697</v>
      </c>
      <c r="C8211" s="183">
        <v>-4.5896542553574698E-2</v>
      </c>
      <c r="D8211" s="183">
        <v>-0.16182083800134001</v>
      </c>
      <c r="E8211" s="183">
        <v>-0.40342976860547097</v>
      </c>
    </row>
    <row r="8212" spans="1:5" x14ac:dyDescent="0.25">
      <c r="A8212" s="183">
        <v>39054.968387207897</v>
      </c>
      <c r="B8212" s="183">
        <v>0.554808346703628</v>
      </c>
      <c r="C8212" s="183">
        <v>-4.5894976804417502E-2</v>
      </c>
      <c r="D8212" s="183">
        <v>-0.1618200812052</v>
      </c>
      <c r="E8212" s="183">
        <v>-0.403433483804993</v>
      </c>
    </row>
    <row r="8213" spans="1:5" x14ac:dyDescent="0.25">
      <c r="A8213" s="183">
        <v>39061.694557246701</v>
      </c>
      <c r="B8213" s="183">
        <v>-0.18292286207637301</v>
      </c>
      <c r="C8213" s="183">
        <v>-4.5863770564387403E-2</v>
      </c>
      <c r="D8213" s="183">
        <v>-0.16180496657841401</v>
      </c>
      <c r="E8213" s="183">
        <v>-0.40350768325085401</v>
      </c>
    </row>
    <row r="8214" spans="1:5" x14ac:dyDescent="0.25">
      <c r="A8214" s="183">
        <v>39068.105889108301</v>
      </c>
      <c r="B8214" s="183">
        <v>0.17744773083670001</v>
      </c>
      <c r="C8214" s="183">
        <v>-4.5834088284702201E-2</v>
      </c>
      <c r="D8214" s="183">
        <v>-0.16179055943620099</v>
      </c>
      <c r="E8214" s="183">
        <v>-0.40357807438002402</v>
      </c>
    </row>
    <row r="8215" spans="1:5" x14ac:dyDescent="0.25">
      <c r="A8215" s="183">
        <v>39068.619381168603</v>
      </c>
      <c r="B8215" s="183">
        <v>-9.9198869256644798E-2</v>
      </c>
      <c r="C8215" s="183">
        <v>-4.5831715911492099E-2</v>
      </c>
      <c r="D8215" s="183">
        <v>-0.16178940554910001</v>
      </c>
      <c r="E8215" s="183">
        <v>-0.403583708481979</v>
      </c>
    </row>
    <row r="8216" spans="1:5" x14ac:dyDescent="0.25">
      <c r="A8216" s="183">
        <v>39068.866387000198</v>
      </c>
      <c r="B8216" s="183">
        <v>0.52947851325906303</v>
      </c>
      <c r="C8216" s="183">
        <v>-4.5830575201531297E-2</v>
      </c>
      <c r="D8216" s="183">
        <v>-0.16178885049311201</v>
      </c>
      <c r="E8216" s="183">
        <v>-0.403586418662225</v>
      </c>
    </row>
    <row r="8217" spans="1:5" x14ac:dyDescent="0.25">
      <c r="A8217" s="183">
        <v>39072.599666759699</v>
      </c>
      <c r="B8217" s="183">
        <v>-0.64545726529524605</v>
      </c>
      <c r="C8217" s="183">
        <v>-4.5813346926705599E-2</v>
      </c>
      <c r="D8217" s="183">
        <v>-0.16178046130135301</v>
      </c>
      <c r="E8217" s="183">
        <v>-0.40362728997430702</v>
      </c>
    </row>
    <row r="8218" spans="1:5" x14ac:dyDescent="0.25">
      <c r="A8218" s="183">
        <v>39083.181480587104</v>
      </c>
      <c r="B8218" s="183">
        <v>-0.111594439062601</v>
      </c>
      <c r="C8218" s="183">
        <v>-4.5764673585412301E-2</v>
      </c>
      <c r="D8218" s="183">
        <v>-0.16175668251404901</v>
      </c>
      <c r="E8218" s="183">
        <v>-0.403742708475468</v>
      </c>
    </row>
    <row r="8219" spans="1:5" x14ac:dyDescent="0.25">
      <c r="A8219" s="183">
        <v>39087.588356637003</v>
      </c>
      <c r="B8219" s="183">
        <v>-0.35306579603252602</v>
      </c>
      <c r="C8219" s="183">
        <v>-4.57444881925297E-2</v>
      </c>
      <c r="D8219" s="183">
        <v>-0.16174677965902101</v>
      </c>
      <c r="E8219" s="183">
        <v>-0.40379059811021101</v>
      </c>
    </row>
    <row r="8220" spans="1:5" x14ac:dyDescent="0.25">
      <c r="A8220" s="183">
        <v>39107.318857564802</v>
      </c>
      <c r="B8220" s="183">
        <v>-0.20468515600704501</v>
      </c>
      <c r="C8220" s="183">
        <v>-4.5654552888303897E-2</v>
      </c>
      <c r="D8220" s="183">
        <v>-0.16170238793935801</v>
      </c>
      <c r="E8220" s="183">
        <v>-0.40400365344354</v>
      </c>
    </row>
    <row r="8221" spans="1:5" x14ac:dyDescent="0.25">
      <c r="A8221" s="183">
        <v>39107.981117987503</v>
      </c>
      <c r="B8221" s="183">
        <v>-0.31257550793304401</v>
      </c>
      <c r="C8221" s="183">
        <v>-4.5651549458889398E-2</v>
      </c>
      <c r="D8221" s="183">
        <v>-0.16170089053280701</v>
      </c>
      <c r="E8221" s="183">
        <v>-0.40401077345346198</v>
      </c>
    </row>
    <row r="8222" spans="1:5" x14ac:dyDescent="0.25">
      <c r="A8222" s="183">
        <v>39117.0803954777</v>
      </c>
      <c r="B8222" s="183">
        <v>0.75947533042946003</v>
      </c>
      <c r="C8222" s="183">
        <v>-4.5610375398434801E-2</v>
      </c>
      <c r="D8222" s="183">
        <v>-0.16168031657542101</v>
      </c>
      <c r="E8222" s="183">
        <v>-0.404108212289506</v>
      </c>
    </row>
    <row r="8223" spans="1:5" x14ac:dyDescent="0.25">
      <c r="A8223" s="183">
        <v>39125.467941857903</v>
      </c>
      <c r="B8223" s="183">
        <v>9.2573953696040198E-2</v>
      </c>
      <c r="C8223" s="183">
        <v>-4.5572580796022097E-2</v>
      </c>
      <c r="D8223" s="183">
        <v>-0.16166135188047701</v>
      </c>
      <c r="E8223" s="183">
        <v>-0.40419773324456099</v>
      </c>
    </row>
    <row r="8224" spans="1:5" x14ac:dyDescent="0.25">
      <c r="A8224" s="183">
        <v>39125.4897987195</v>
      </c>
      <c r="B8224" s="183">
        <v>-0.16883682159590799</v>
      </c>
      <c r="C8224" s="183">
        <v>-4.5572482507191203E-2</v>
      </c>
      <c r="D8224" s="183">
        <v>-0.16166130246093399</v>
      </c>
      <c r="E8224" s="183">
        <v>-0.40419796577859801</v>
      </c>
    </row>
    <row r="8225" spans="1:5" x14ac:dyDescent="0.25">
      <c r="A8225" s="183">
        <v>39127.988341142198</v>
      </c>
      <c r="B8225" s="183">
        <v>-0.186997189076377</v>
      </c>
      <c r="C8225" s="183">
        <v>-4.5561253553401203E-2</v>
      </c>
      <c r="D8225" s="183">
        <v>-0.16165565312169899</v>
      </c>
      <c r="E8225" s="183">
        <v>-0.404224540028646</v>
      </c>
    </row>
    <row r="8226" spans="1:5" x14ac:dyDescent="0.25">
      <c r="A8226" s="183">
        <v>39133.263763066803</v>
      </c>
      <c r="B8226" s="183">
        <v>-8.7215131609474902E-2</v>
      </c>
      <c r="C8226" s="183">
        <v>-4.5537589354390902E-2</v>
      </c>
      <c r="D8226" s="183">
        <v>-0.16164372510807401</v>
      </c>
      <c r="E8226" s="183">
        <v>-0.40428048938003602</v>
      </c>
    </row>
    <row r="8227" spans="1:5" x14ac:dyDescent="0.25">
      <c r="A8227" s="183">
        <v>39133.5692873968</v>
      </c>
      <c r="B8227" s="183">
        <v>-0.144100668332003</v>
      </c>
      <c r="C8227" s="183">
        <v>-4.5536220531076102E-2</v>
      </c>
      <c r="D8227" s="183">
        <v>-0.16164303256440299</v>
      </c>
      <c r="E8227" s="183">
        <v>-0.40428372100019699</v>
      </c>
    </row>
    <row r="8228" spans="1:5" x14ac:dyDescent="0.25">
      <c r="A8228" s="183">
        <v>39134.081822484797</v>
      </c>
      <c r="B8228" s="183">
        <v>-5.3646519381622702E-2</v>
      </c>
      <c r="C8228" s="183">
        <v>-4.5533924970535301E-2</v>
      </c>
      <c r="D8228" s="183">
        <v>-0.16164187078153899</v>
      </c>
      <c r="E8228" s="183">
        <v>-0.40428914223366702</v>
      </c>
    </row>
    <row r="8229" spans="1:5" x14ac:dyDescent="0.25">
      <c r="A8229" s="183">
        <v>39137.3353406073</v>
      </c>
      <c r="B8229" s="183">
        <v>7.8254720434034503E-2</v>
      </c>
      <c r="C8229" s="183">
        <v>-4.55193681587115E-2</v>
      </c>
      <c r="D8229" s="183">
        <v>-0.161634495907714</v>
      </c>
      <c r="E8229" s="183">
        <v>-0.40432355564604999</v>
      </c>
    </row>
    <row r="8230" spans="1:5" x14ac:dyDescent="0.25">
      <c r="A8230" s="183">
        <v>39154.647944731201</v>
      </c>
      <c r="B8230" s="183">
        <v>-0.13439020354432099</v>
      </c>
      <c r="C8230" s="183">
        <v>-4.54422890243944E-2</v>
      </c>
      <c r="D8230" s="183">
        <v>-0.161595189990134</v>
      </c>
      <c r="E8230" s="183">
        <v>-0.404505960175712</v>
      </c>
    </row>
    <row r="8231" spans="1:5" x14ac:dyDescent="0.25">
      <c r="A8231" s="183">
        <v>39161.9540989585</v>
      </c>
      <c r="B8231" s="183">
        <v>-0.39398551638624202</v>
      </c>
      <c r="C8231" s="183">
        <v>-4.5409962970031602E-2</v>
      </c>
      <c r="D8231" s="183">
        <v>-0.16157857209761001</v>
      </c>
      <c r="E8231" s="183">
        <v>-0.404582402477144</v>
      </c>
    </row>
    <row r="8232" spans="1:5" x14ac:dyDescent="0.25">
      <c r="A8232" s="183">
        <v>39168.655440892799</v>
      </c>
      <c r="B8232" s="183">
        <v>-0.20604939304563799</v>
      </c>
      <c r="C8232" s="183">
        <v>-4.5380393962933203E-2</v>
      </c>
      <c r="D8232" s="183">
        <v>-0.161563311723218</v>
      </c>
      <c r="E8232" s="183">
        <v>-0.40465224314166098</v>
      </c>
    </row>
    <row r="8233" spans="1:5" x14ac:dyDescent="0.25">
      <c r="A8233" s="183">
        <v>39169.5872845985</v>
      </c>
      <c r="B8233" s="183">
        <v>-0.28403033269656103</v>
      </c>
      <c r="C8233" s="183">
        <v>-4.5376292164764902E-2</v>
      </c>
      <c r="D8233" s="183">
        <v>-0.16156118918790999</v>
      </c>
      <c r="E8233" s="183">
        <v>-0.40466195471648703</v>
      </c>
    </row>
    <row r="8234" spans="1:5" x14ac:dyDescent="0.25">
      <c r="A8234" s="183">
        <v>39174.235466518498</v>
      </c>
      <c r="B8234" s="183">
        <v>-0.43489105358396302</v>
      </c>
      <c r="C8234" s="183">
        <v>-4.5355858857679399E-2</v>
      </c>
      <c r="D8234" s="183">
        <v>-0.161550595189939</v>
      </c>
      <c r="E8234" s="183">
        <v>-0.40471024173793602</v>
      </c>
    </row>
    <row r="8235" spans="1:5" x14ac:dyDescent="0.25">
      <c r="A8235" s="183">
        <v>39176.527786670304</v>
      </c>
      <c r="B8235" s="183">
        <v>-0.66280496720618798</v>
      </c>
      <c r="C8235" s="183">
        <v>-4.53458082057734E-2</v>
      </c>
      <c r="D8235" s="183">
        <v>-0.16154534830890799</v>
      </c>
      <c r="E8235" s="183">
        <v>-0.40473401196820302</v>
      </c>
    </row>
    <row r="8236" spans="1:5" x14ac:dyDescent="0.25">
      <c r="A8236" s="183">
        <v>39180.4535617035</v>
      </c>
      <c r="B8236" s="183">
        <v>-0.614118290911425</v>
      </c>
      <c r="C8236" s="183">
        <v>-4.5328600738628301E-2</v>
      </c>
      <c r="D8236" s="183">
        <v>-0.16153636262052701</v>
      </c>
      <c r="E8236" s="183">
        <v>-0.40477465374469901</v>
      </c>
    </row>
    <row r="8237" spans="1:5" x14ac:dyDescent="0.25">
      <c r="A8237" s="183">
        <v>39184.443288721101</v>
      </c>
      <c r="B8237" s="183">
        <v>-0.17630834601699599</v>
      </c>
      <c r="C8237" s="183">
        <v>-4.5311151630138699E-2</v>
      </c>
      <c r="D8237" s="183">
        <v>-0.16152723055274301</v>
      </c>
      <c r="E8237" s="183">
        <v>-0.40481582937298999</v>
      </c>
    </row>
    <row r="8238" spans="1:5" x14ac:dyDescent="0.25">
      <c r="A8238" s="183">
        <v>39196.558234415301</v>
      </c>
      <c r="B8238" s="183">
        <v>-0.37672760532018201</v>
      </c>
      <c r="C8238" s="183">
        <v>-4.5258390440796499E-2</v>
      </c>
      <c r="D8238" s="183">
        <v>-0.16149950070937599</v>
      </c>
      <c r="E8238" s="183">
        <v>-0.40494050195523401</v>
      </c>
    </row>
    <row r="8239" spans="1:5" x14ac:dyDescent="0.25">
      <c r="A8239" s="183">
        <v>39200.027426554698</v>
      </c>
      <c r="B8239" s="183">
        <v>-0.51448799033722004</v>
      </c>
      <c r="C8239" s="183">
        <v>-4.52433395420858E-2</v>
      </c>
      <c r="D8239" s="183">
        <v>-0.161491560091476</v>
      </c>
      <c r="E8239" s="183">
        <v>-0.40497604415402599</v>
      </c>
    </row>
    <row r="8240" spans="1:5" x14ac:dyDescent="0.25">
      <c r="A8240" s="183">
        <v>39200.668286117099</v>
      </c>
      <c r="B8240" s="183">
        <v>0.48175527094647103</v>
      </c>
      <c r="C8240" s="183">
        <v>-4.5240560379081203E-2</v>
      </c>
      <c r="D8240" s="183">
        <v>-0.16149009323097699</v>
      </c>
      <c r="E8240" s="183">
        <v>-0.404982601670557</v>
      </c>
    </row>
    <row r="8241" spans="1:5" x14ac:dyDescent="0.25">
      <c r="A8241" s="183">
        <v>39201.645678260102</v>
      </c>
      <c r="B8241" s="183">
        <v>-0.68483257050250301</v>
      </c>
      <c r="C8241" s="183">
        <v>-4.52363268028773E-2</v>
      </c>
      <c r="D8241" s="183">
        <v>-0.16148785608260499</v>
      </c>
      <c r="E8241" s="183">
        <v>-0.40499260102693302</v>
      </c>
    </row>
    <row r="8242" spans="1:5" x14ac:dyDescent="0.25">
      <c r="A8242" s="183">
        <v>39206.313595686603</v>
      </c>
      <c r="B8242" s="183">
        <v>0.467482144794507</v>
      </c>
      <c r="C8242" s="183">
        <v>-4.5216134308673502E-2</v>
      </c>
      <c r="D8242" s="183">
        <v>-0.16147717170792</v>
      </c>
      <c r="E8242" s="183">
        <v>-0.40504026820741301</v>
      </c>
    </row>
    <row r="8243" spans="1:5" x14ac:dyDescent="0.25">
      <c r="A8243" s="183">
        <v>39206.677010773303</v>
      </c>
      <c r="B8243" s="183">
        <v>-0.180492259455933</v>
      </c>
      <c r="C8243" s="183">
        <v>-4.5214564285202201E-2</v>
      </c>
      <c r="D8243" s="183">
        <v>-0.161476339888803</v>
      </c>
      <c r="E8243" s="183">
        <v>-0.40504397211127102</v>
      </c>
    </row>
    <row r="8244" spans="1:5" x14ac:dyDescent="0.25">
      <c r="A8244" s="183">
        <v>39208.746693277702</v>
      </c>
      <c r="B8244" s="183">
        <v>-0.178082860340956</v>
      </c>
      <c r="C8244" s="183">
        <v>-4.5205628387541399E-2</v>
      </c>
      <c r="D8244" s="183">
        <v>-0.16147160260205701</v>
      </c>
      <c r="E8244" s="183">
        <v>-0.40506506618604299</v>
      </c>
    </row>
    <row r="8245" spans="1:5" x14ac:dyDescent="0.25">
      <c r="A8245" s="183">
        <v>39210.949560601097</v>
      </c>
      <c r="B8245" s="183">
        <v>1.00470005296378</v>
      </c>
      <c r="C8245" s="183">
        <v>-4.5196132341233097E-2</v>
      </c>
      <c r="D8245" s="183">
        <v>-0.161466560469192</v>
      </c>
      <c r="E8245" s="183">
        <v>-0.40508751767217099</v>
      </c>
    </row>
    <row r="8246" spans="1:5" x14ac:dyDescent="0.25">
      <c r="A8246" s="183">
        <v>39216.973605966203</v>
      </c>
      <c r="B8246" s="183">
        <v>-0.138884320821064</v>
      </c>
      <c r="C8246" s="183">
        <v>-4.5170201616826E-2</v>
      </c>
      <c r="D8246" s="183">
        <v>-0.161452772059518</v>
      </c>
      <c r="E8246" s="183">
        <v>-0.40514871650692902</v>
      </c>
    </row>
    <row r="8247" spans="1:5" x14ac:dyDescent="0.25">
      <c r="A8247" s="183">
        <v>39220.054477010701</v>
      </c>
      <c r="B8247" s="183">
        <v>0.15917617973852899</v>
      </c>
      <c r="C8247" s="183">
        <v>-4.5156973071510002E-2</v>
      </c>
      <c r="D8247" s="183">
        <v>-0.16144572026798301</v>
      </c>
      <c r="E8247" s="183">
        <v>-0.4051799294024</v>
      </c>
    </row>
    <row r="8248" spans="1:5" x14ac:dyDescent="0.25">
      <c r="A8248" s="183">
        <v>39235.883313177699</v>
      </c>
      <c r="B8248" s="183">
        <v>-0.60499098979521804</v>
      </c>
      <c r="C8248" s="183">
        <v>-4.50893374264612E-2</v>
      </c>
      <c r="D8248" s="183">
        <v>-0.16140941561550101</v>
      </c>
      <c r="E8248" s="183">
        <v>-0.405339581304338</v>
      </c>
    </row>
    <row r="8249" spans="1:5" x14ac:dyDescent="0.25">
      <c r="A8249" s="183">
        <v>39236.736097527697</v>
      </c>
      <c r="B8249" s="183">
        <v>-0.207323713949947</v>
      </c>
      <c r="C8249" s="183">
        <v>-4.5085709218547203E-2</v>
      </c>
      <c r="D8249" s="183">
        <v>-0.16140745062925299</v>
      </c>
      <c r="E8249" s="183">
        <v>-0.40534813971226202</v>
      </c>
    </row>
    <row r="8250" spans="1:5" x14ac:dyDescent="0.25">
      <c r="A8250" s="183">
        <v>39252.512323196897</v>
      </c>
      <c r="B8250" s="183">
        <v>-0.77810137256609802</v>
      </c>
      <c r="C8250" s="183">
        <v>-4.5018893413960301E-2</v>
      </c>
      <c r="D8250" s="183">
        <v>-0.161371099039923</v>
      </c>
      <c r="E8250" s="183">
        <v>-0.405505769398329</v>
      </c>
    </row>
    <row r="8251" spans="1:5" x14ac:dyDescent="0.25">
      <c r="A8251" s="183">
        <v>39254.268519889403</v>
      </c>
      <c r="B8251" s="183">
        <v>-0.17929909435484601</v>
      </c>
      <c r="C8251" s="183">
        <v>-4.5011472898142398E-2</v>
      </c>
      <c r="D8251" s="183">
        <v>-0.16136705241037499</v>
      </c>
      <c r="E8251" s="183">
        <v>-0.405523293840647</v>
      </c>
    </row>
    <row r="8252" spans="1:5" x14ac:dyDescent="0.25">
      <c r="A8252" s="183">
        <v>39262.523220983603</v>
      </c>
      <c r="B8252" s="183">
        <v>-0.17469449509549501</v>
      </c>
      <c r="C8252" s="183">
        <v>-4.49767561187214E-2</v>
      </c>
      <c r="D8252" s="183">
        <v>-0.161348031922807</v>
      </c>
      <c r="E8252" s="183">
        <v>-0.40560516636499599</v>
      </c>
    </row>
    <row r="8253" spans="1:5" x14ac:dyDescent="0.25">
      <c r="A8253" s="183">
        <v>39262.667668579197</v>
      </c>
      <c r="B8253" s="183">
        <v>-7.2998756449271798E-2</v>
      </c>
      <c r="C8253" s="183">
        <v>-4.4976149960111698E-2</v>
      </c>
      <c r="D8253" s="183">
        <v>-0.16134769908656399</v>
      </c>
      <c r="E8253" s="183">
        <v>-0.40560659690023898</v>
      </c>
    </row>
    <row r="8254" spans="1:5" x14ac:dyDescent="0.25">
      <c r="A8254" s="183">
        <v>39266.184240874602</v>
      </c>
      <c r="B8254" s="183">
        <v>0.25337761392927299</v>
      </c>
      <c r="C8254" s="183">
        <v>-4.4961407322245101E-2</v>
      </c>
      <c r="D8254" s="183">
        <v>-0.16133957484903899</v>
      </c>
      <c r="E8254" s="183">
        <v>-0.40564142323695501</v>
      </c>
    </row>
    <row r="8255" spans="1:5" x14ac:dyDescent="0.25">
      <c r="A8255" s="183">
        <v>39267.040740832199</v>
      </c>
      <c r="B8255" s="183">
        <v>9.2377834387313798E-2</v>
      </c>
      <c r="C8255" s="183">
        <v>-4.4957823803365299E-2</v>
      </c>
      <c r="D8255" s="183">
        <v>-0.16133759432713801</v>
      </c>
      <c r="E8255" s="183">
        <v>-0.40564990557527197</v>
      </c>
    </row>
    <row r="8256" spans="1:5" x14ac:dyDescent="0.25">
      <c r="A8256" s="183">
        <v>39269.635223645499</v>
      </c>
      <c r="B8256" s="183">
        <v>-0.62537677788591095</v>
      </c>
      <c r="C8256" s="183">
        <v>-4.4946968720347702E-2</v>
      </c>
      <c r="D8256" s="183">
        <v>-0.16133159499230099</v>
      </c>
      <c r="E8256" s="183">
        <v>-0.40567548912874402</v>
      </c>
    </row>
    <row r="8257" spans="1:5" x14ac:dyDescent="0.25">
      <c r="A8257" s="183">
        <v>39272.684397648598</v>
      </c>
      <c r="B8257" s="183">
        <v>-0.17929718943168199</v>
      </c>
      <c r="C8257" s="183">
        <v>-4.4934228743162302E-2</v>
      </c>
      <c r="D8257" s="183">
        <v>-0.161324544255358</v>
      </c>
      <c r="E8257" s="183">
        <v>-0.40570555627960497</v>
      </c>
    </row>
    <row r="8258" spans="1:5" x14ac:dyDescent="0.25">
      <c r="A8258" s="183">
        <v>39272.8782061108</v>
      </c>
      <c r="B8258" s="183">
        <v>0.228879670828253</v>
      </c>
      <c r="C8258" s="183">
        <v>-4.4933419827656598E-2</v>
      </c>
      <c r="D8258" s="183">
        <v>-0.16132409610366799</v>
      </c>
      <c r="E8258" s="183">
        <v>-0.40570746737692698</v>
      </c>
    </row>
    <row r="8259" spans="1:5" x14ac:dyDescent="0.25">
      <c r="A8259" s="183">
        <v>39280.771372248098</v>
      </c>
      <c r="B8259" s="183">
        <v>-3.8777685781277202E-2</v>
      </c>
      <c r="C8259" s="183">
        <v>-4.4900546336438703E-2</v>
      </c>
      <c r="D8259" s="183">
        <v>-0.16130584439418</v>
      </c>
      <c r="E8259" s="183">
        <v>-0.40578500212647201</v>
      </c>
    </row>
    <row r="8260" spans="1:5" x14ac:dyDescent="0.25">
      <c r="A8260" s="183">
        <v>39281.606841432898</v>
      </c>
      <c r="B8260" s="183">
        <v>0.31641214471405099</v>
      </c>
      <c r="C8260" s="183">
        <v>-4.4897074876487898E-2</v>
      </c>
      <c r="D8260" s="183">
        <v>-0.161303912502645</v>
      </c>
      <c r="E8260" s="183">
        <v>-0.405793206730999</v>
      </c>
    </row>
    <row r="8261" spans="1:5" x14ac:dyDescent="0.25">
      <c r="A8261" s="183">
        <v>39281.697798244299</v>
      </c>
      <c r="B8261" s="183">
        <v>-0.64287850131590196</v>
      </c>
      <c r="C8261" s="183">
        <v>-4.4896697262879599E-2</v>
      </c>
      <c r="D8261" s="183">
        <v>-0.161303702179276</v>
      </c>
      <c r="E8261" s="183">
        <v>-0.40579409995923599</v>
      </c>
    </row>
    <row r="8262" spans="1:5" x14ac:dyDescent="0.25">
      <c r="A8262" s="183">
        <v>39283.2626610753</v>
      </c>
      <c r="B8262" s="183">
        <v>-0.338164043065459</v>
      </c>
      <c r="C8262" s="183">
        <v>-4.4890200624634002E-2</v>
      </c>
      <c r="D8262" s="183">
        <v>-0.16130008018428499</v>
      </c>
      <c r="E8262" s="183">
        <v>-0.40580942775046802</v>
      </c>
    </row>
    <row r="8263" spans="1:5" x14ac:dyDescent="0.25">
      <c r="A8263" s="183">
        <v>39285.587231977399</v>
      </c>
      <c r="B8263" s="183">
        <v>0.200651620787684</v>
      </c>
      <c r="C8263" s="183">
        <v>-4.4880559853211398E-2</v>
      </c>
      <c r="D8263" s="183">
        <v>-0.16129469658066301</v>
      </c>
      <c r="E8263" s="183">
        <v>-0.405832159485221</v>
      </c>
    </row>
    <row r="8264" spans="1:5" x14ac:dyDescent="0.25">
      <c r="A8264" s="183">
        <v>39287.752732127403</v>
      </c>
      <c r="B8264" s="183">
        <v>-0.32792219905115599</v>
      </c>
      <c r="C8264" s="183">
        <v>-4.4871586295512703E-2</v>
      </c>
      <c r="D8264" s="183">
        <v>-0.16128967944157399</v>
      </c>
      <c r="E8264" s="183">
        <v>-0.405853335683792</v>
      </c>
    </row>
    <row r="8265" spans="1:5" x14ac:dyDescent="0.25">
      <c r="A8265" s="183">
        <v>39287.789222820902</v>
      </c>
      <c r="B8265" s="183">
        <v>-0.59978046706931099</v>
      </c>
      <c r="C8265" s="183">
        <v>-4.4871435199553299E-2</v>
      </c>
      <c r="D8265" s="183">
        <v>-0.161289594772515</v>
      </c>
      <c r="E8265" s="183">
        <v>-0.40585369252245201</v>
      </c>
    </row>
    <row r="8266" spans="1:5" x14ac:dyDescent="0.25">
      <c r="A8266" s="183">
        <v>39288.737272871404</v>
      </c>
      <c r="B8266" s="183">
        <v>-0.27782172697068402</v>
      </c>
      <c r="C8266" s="183">
        <v>-4.4867510392942199E-2</v>
      </c>
      <c r="D8266" s="183">
        <v>-0.161287395019689</v>
      </c>
      <c r="E8266" s="183">
        <v>-0.40586294532131001</v>
      </c>
    </row>
    <row r="8267" spans="1:5" x14ac:dyDescent="0.25">
      <c r="A8267" s="183">
        <v>39290.013118048402</v>
      </c>
      <c r="B8267" s="183">
        <v>0.41762590999301402</v>
      </c>
      <c r="C8267" s="183">
        <v>-4.4862232369473398E-2</v>
      </c>
      <c r="D8267" s="183">
        <v>-0.161284434686495</v>
      </c>
      <c r="E8267" s="183">
        <v>-0.40587539734195099</v>
      </c>
    </row>
    <row r="8268" spans="1:5" x14ac:dyDescent="0.25">
      <c r="A8268" s="183">
        <v>39293.597157282602</v>
      </c>
      <c r="B8268" s="183">
        <v>-0.34148079919597002</v>
      </c>
      <c r="C8268" s="183">
        <v>-4.4847428930761997E-2</v>
      </c>
      <c r="D8268" s="183">
        <v>-0.16127611866939401</v>
      </c>
      <c r="E8268" s="183">
        <v>-0.40591032944812999</v>
      </c>
    </row>
    <row r="8269" spans="1:5" x14ac:dyDescent="0.25">
      <c r="A8269" s="183">
        <v>39299.878753193203</v>
      </c>
      <c r="B8269" s="183">
        <v>0.38021728106394398</v>
      </c>
      <c r="C8269" s="183">
        <v>-4.4821541847782101E-2</v>
      </c>
      <c r="D8269" s="183">
        <v>-0.161261543533463</v>
      </c>
      <c r="E8269" s="183">
        <v>-0.40597137985818699</v>
      </c>
    </row>
    <row r="8270" spans="1:5" x14ac:dyDescent="0.25">
      <c r="A8270" s="183">
        <v>39306.618125628003</v>
      </c>
      <c r="B8270" s="183">
        <v>-0.18521979999484001</v>
      </c>
      <c r="C8270" s="183">
        <v>-4.4793870378676999E-2</v>
      </c>
      <c r="D8270" s="183">
        <v>-0.16124590622238499</v>
      </c>
      <c r="E8270" s="183">
        <v>-0.40603666018055101</v>
      </c>
    </row>
    <row r="8271" spans="1:5" x14ac:dyDescent="0.25">
      <c r="A8271" s="183">
        <v>39322.072842370202</v>
      </c>
      <c r="B8271" s="183">
        <v>-2.4045813981232698E-2</v>
      </c>
      <c r="C8271" s="183">
        <v>-4.4730797968221998E-2</v>
      </c>
      <c r="D8271" s="183">
        <v>-0.16120995631851201</v>
      </c>
      <c r="E8271" s="183">
        <v>-0.40618544995976402</v>
      </c>
    </row>
    <row r="8272" spans="1:5" x14ac:dyDescent="0.25">
      <c r="A8272" s="183">
        <v>39323.069314388304</v>
      </c>
      <c r="B8272" s="183">
        <v>-8.9263481474377598E-2</v>
      </c>
      <c r="C8272" s="183">
        <v>-4.4726748786541197E-2</v>
      </c>
      <c r="D8272" s="183">
        <v>-0.16120763635352001</v>
      </c>
      <c r="E8272" s="183">
        <v>-0.406194995823428</v>
      </c>
    </row>
    <row r="8273" spans="1:5" x14ac:dyDescent="0.25">
      <c r="A8273" s="183">
        <v>39328.764747280598</v>
      </c>
      <c r="B8273" s="183">
        <v>-0.63695848139078104</v>
      </c>
      <c r="C8273" s="183">
        <v>-4.4703655915679097E-2</v>
      </c>
      <c r="D8273" s="183">
        <v>-0.16119436155769601</v>
      </c>
      <c r="E8273" s="183">
        <v>-0.40624948873255601</v>
      </c>
    </row>
    <row r="8274" spans="1:5" x14ac:dyDescent="0.25">
      <c r="A8274" s="183">
        <v>39333.857735401602</v>
      </c>
      <c r="B8274" s="183">
        <v>0.23187415059924299</v>
      </c>
      <c r="C8274" s="183">
        <v>-4.4683060542541703E-2</v>
      </c>
      <c r="D8274" s="183">
        <v>-0.16118247461458901</v>
      </c>
      <c r="E8274" s="183">
        <v>-0.40629806541483499</v>
      </c>
    </row>
    <row r="8275" spans="1:5" x14ac:dyDescent="0.25">
      <c r="A8275" s="183">
        <v>39339.624484761203</v>
      </c>
      <c r="B8275" s="183">
        <v>-0.119240669828069</v>
      </c>
      <c r="C8275" s="183">
        <v>-4.4659826069804197E-2</v>
      </c>
      <c r="D8275" s="183">
        <v>-0.16116901512481199</v>
      </c>
      <c r="E8275" s="183">
        <v>-0.40635291552147002</v>
      </c>
    </row>
    <row r="8276" spans="1:5" x14ac:dyDescent="0.25">
      <c r="A8276" s="183">
        <v>39342.802601048199</v>
      </c>
      <c r="B8276" s="183">
        <v>-0.18517331582941199</v>
      </c>
      <c r="C8276" s="183">
        <v>-4.4647035843762402E-2</v>
      </c>
      <c r="D8276" s="183">
        <v>-0.16116159745828901</v>
      </c>
      <c r="E8276" s="183">
        <v>-0.40638301300594099</v>
      </c>
    </row>
    <row r="8277" spans="1:5" x14ac:dyDescent="0.25">
      <c r="A8277" s="183">
        <v>39352.103583000797</v>
      </c>
      <c r="B8277" s="183">
        <v>-0.16393778254613101</v>
      </c>
      <c r="C8277" s="183">
        <v>-4.4609768363258098E-2</v>
      </c>
      <c r="D8277" s="183">
        <v>-0.161139889132905</v>
      </c>
      <c r="E8277" s="183">
        <v>-0.40647091906925198</v>
      </c>
    </row>
    <row r="8278" spans="1:5" x14ac:dyDescent="0.25">
      <c r="A8278" s="183">
        <v>39352.237806669997</v>
      </c>
      <c r="B8278" s="183">
        <v>-0.17011988481635501</v>
      </c>
      <c r="C8278" s="183">
        <v>-4.4609231161512698E-2</v>
      </c>
      <c r="D8278" s="183">
        <v>-0.16113957448128399</v>
      </c>
      <c r="E8278" s="183">
        <v>-0.40647218138130398</v>
      </c>
    </row>
    <row r="8279" spans="1:5" x14ac:dyDescent="0.25">
      <c r="A8279" s="183">
        <v>39365.917408297697</v>
      </c>
      <c r="B8279" s="183">
        <v>0.210049710134697</v>
      </c>
      <c r="C8279" s="183">
        <v>-4.45547760120251E-2</v>
      </c>
      <c r="D8279" s="183">
        <v>-0.16110750630100801</v>
      </c>
      <c r="E8279" s="183">
        <v>-0.40660078874212202</v>
      </c>
    </row>
    <row r="8280" spans="1:5" x14ac:dyDescent="0.25">
      <c r="A8280" s="183">
        <v>39367.659880408697</v>
      </c>
      <c r="B8280" s="183">
        <v>-0.61697240568795397</v>
      </c>
      <c r="C8280" s="183">
        <v>-4.4547871881510798E-2</v>
      </c>
      <c r="D8280" s="183">
        <v>-0.161103421539528</v>
      </c>
      <c r="E8280" s="183">
        <v>-0.406617093856602</v>
      </c>
    </row>
    <row r="8281" spans="1:5" x14ac:dyDescent="0.25">
      <c r="A8281" s="183">
        <v>39376.386524800902</v>
      </c>
      <c r="B8281" s="183">
        <v>-0.20432069017086699</v>
      </c>
      <c r="C8281" s="183">
        <v>-4.4513386052382801E-2</v>
      </c>
      <c r="D8281" s="183">
        <v>-0.161082964247481</v>
      </c>
      <c r="E8281" s="183">
        <v>-0.406698434754033</v>
      </c>
    </row>
    <row r="8282" spans="1:5" x14ac:dyDescent="0.25">
      <c r="A8282" s="183">
        <v>39388.099049934397</v>
      </c>
      <c r="B8282" s="183">
        <v>-0.38521302635351501</v>
      </c>
      <c r="C8282" s="183">
        <v>-4.4467375911902099E-2</v>
      </c>
      <c r="D8282" s="183">
        <v>-0.161055507353801</v>
      </c>
      <c r="E8282" s="183">
        <v>-0.40680713888212</v>
      </c>
    </row>
    <row r="8283" spans="1:5" x14ac:dyDescent="0.25">
      <c r="A8283" s="183">
        <v>39388.693429509498</v>
      </c>
      <c r="B8283" s="183">
        <v>1.1420209979506699</v>
      </c>
      <c r="C8283" s="183">
        <v>-4.4465046994143401E-2</v>
      </c>
      <c r="D8283" s="183">
        <v>-0.16105411398929501</v>
      </c>
      <c r="E8283" s="183">
        <v>-0.406812633383765</v>
      </c>
    </row>
    <row r="8284" spans="1:5" x14ac:dyDescent="0.25">
      <c r="A8284" s="183">
        <v>39391.700534753698</v>
      </c>
      <c r="B8284" s="183">
        <v>-0.32843445275512201</v>
      </c>
      <c r="C8284" s="183">
        <v>-4.4453291513642801E-2</v>
      </c>
      <c r="D8284" s="183">
        <v>-0.161047047719626</v>
      </c>
      <c r="E8284" s="183">
        <v>-0.40684040375209701</v>
      </c>
    </row>
    <row r="8285" spans="1:5" x14ac:dyDescent="0.25">
      <c r="A8285" s="183">
        <v>39394.205922839101</v>
      </c>
      <c r="B8285" s="183">
        <v>-0.11262440715796899</v>
      </c>
      <c r="C8285" s="183">
        <v>-4.4443506161985599E-2</v>
      </c>
      <c r="D8285" s="183">
        <v>-0.161041156073955</v>
      </c>
      <c r="E8285" s="183">
        <v>-0.40686350202573002</v>
      </c>
    </row>
    <row r="8286" spans="1:5" x14ac:dyDescent="0.25">
      <c r="A8286" s="183">
        <v>39397.600371531298</v>
      </c>
      <c r="B8286" s="183">
        <v>-0.36431292097749401</v>
      </c>
      <c r="C8286" s="183">
        <v>-4.44302768278559E-2</v>
      </c>
      <c r="D8286" s="183">
        <v>-0.16103317372221401</v>
      </c>
      <c r="E8286" s="183">
        <v>-0.40689474850789398</v>
      </c>
    </row>
    <row r="8287" spans="1:5" x14ac:dyDescent="0.25">
      <c r="A8287" s="183">
        <v>39398.461655959603</v>
      </c>
      <c r="B8287" s="183">
        <v>-0.33046796250362198</v>
      </c>
      <c r="C8287" s="183">
        <v>-4.4426923385098897E-2</v>
      </c>
      <c r="D8287" s="183">
        <v>-0.16103114623661999</v>
      </c>
      <c r="E8287" s="183">
        <v>-0.40690267179043499</v>
      </c>
    </row>
    <row r="8288" spans="1:5" x14ac:dyDescent="0.25">
      <c r="A8288" s="183">
        <v>39400.417050584401</v>
      </c>
      <c r="B8288" s="183">
        <v>-0.31764047831421799</v>
      </c>
      <c r="C8288" s="183">
        <v>-4.4419324456858797E-2</v>
      </c>
      <c r="D8288" s="183">
        <v>-0.161026543187612</v>
      </c>
      <c r="E8288" s="183">
        <v>-0.40692063882874502</v>
      </c>
    </row>
    <row r="8289" spans="1:5" x14ac:dyDescent="0.25">
      <c r="A8289" s="183">
        <v>39402.625553739002</v>
      </c>
      <c r="B8289" s="183">
        <v>-0.39993768508025401</v>
      </c>
      <c r="C8289" s="183">
        <v>-4.4410741914604701E-2</v>
      </c>
      <c r="D8289" s="183">
        <v>-0.16102134431464499</v>
      </c>
      <c r="E8289" s="183">
        <v>-0.40694090640626202</v>
      </c>
    </row>
    <row r="8290" spans="1:5" x14ac:dyDescent="0.25">
      <c r="A8290" s="183">
        <v>39408.789445320901</v>
      </c>
      <c r="B8290" s="183">
        <v>0.20134109409533099</v>
      </c>
      <c r="C8290" s="183">
        <v>-4.4386851020436102E-2</v>
      </c>
      <c r="D8290" s="183">
        <v>-0.161006820622736</v>
      </c>
      <c r="E8290" s="183">
        <v>-0.40699729006142299</v>
      </c>
    </row>
    <row r="8291" spans="1:5" x14ac:dyDescent="0.25">
      <c r="A8291" s="183">
        <v>39412.059482844801</v>
      </c>
      <c r="B8291" s="183">
        <v>-0.62438302158445103</v>
      </c>
      <c r="C8291" s="183">
        <v>-4.4374219024605199E-2</v>
      </c>
      <c r="D8291" s="183">
        <v>-0.16099910695442601</v>
      </c>
      <c r="E8291" s="183">
        <v>-0.40702720244155999</v>
      </c>
    </row>
    <row r="8292" spans="1:5" x14ac:dyDescent="0.25">
      <c r="A8292" s="183">
        <v>39412.061629865799</v>
      </c>
      <c r="B8292" s="183">
        <v>-0.61362704128173895</v>
      </c>
      <c r="C8292" s="183">
        <v>-4.4374210730767603E-2</v>
      </c>
      <c r="D8292" s="183">
        <v>-0.16099910188983299</v>
      </c>
      <c r="E8292" s="183">
        <v>-0.40702722202970398</v>
      </c>
    </row>
    <row r="8293" spans="1:5" x14ac:dyDescent="0.25">
      <c r="A8293" s="183">
        <v>39413.5774849593</v>
      </c>
      <c r="B8293" s="183">
        <v>0.15917960854077201</v>
      </c>
      <c r="C8293" s="183">
        <v>-4.4368355056304903E-2</v>
      </c>
      <c r="D8293" s="183">
        <v>-0.16099552615001</v>
      </c>
      <c r="E8293" s="183">
        <v>-0.40704104114279999</v>
      </c>
    </row>
    <row r="8294" spans="1:5" x14ac:dyDescent="0.25">
      <c r="A8294" s="183">
        <v>39414.824205773497</v>
      </c>
      <c r="B8294" s="183">
        <v>-1.7348679271844698E-2</v>
      </c>
      <c r="C8294" s="183">
        <v>-4.4363548578664501E-2</v>
      </c>
      <c r="D8294" s="183">
        <v>-0.16099258526912799</v>
      </c>
      <c r="E8294" s="183">
        <v>-0.40705240672517301</v>
      </c>
    </row>
    <row r="8295" spans="1:5" x14ac:dyDescent="0.25">
      <c r="A8295" s="183">
        <v>39418.059214919303</v>
      </c>
      <c r="B8295" s="183">
        <v>-0.18868849171699301</v>
      </c>
      <c r="C8295" s="183">
        <v>-4.4351089282346802E-2</v>
      </c>
      <c r="D8295" s="183">
        <v>-0.16098495422900999</v>
      </c>
      <c r="E8295" s="183">
        <v>-0.40708182612669702</v>
      </c>
    </row>
    <row r="8296" spans="1:5" x14ac:dyDescent="0.25">
      <c r="A8296" s="183">
        <v>39425.740819049402</v>
      </c>
      <c r="B8296" s="183">
        <v>-0.27714029240788501</v>
      </c>
      <c r="C8296" s="183">
        <v>-4.4321601575471901E-2</v>
      </c>
      <c r="D8296" s="183">
        <v>-0.16096683414753801</v>
      </c>
      <c r="E8296" s="183">
        <v>-0.40715152334961502</v>
      </c>
    </row>
    <row r="8297" spans="1:5" x14ac:dyDescent="0.25">
      <c r="A8297" s="183">
        <v>39425.771170100503</v>
      </c>
      <c r="B8297" s="183">
        <v>0.12188082506685601</v>
      </c>
      <c r="C8297" s="183">
        <v>-4.4321485222200398E-2</v>
      </c>
      <c r="D8297" s="183">
        <v>-0.16096676239782501</v>
      </c>
      <c r="E8297" s="183">
        <v>-0.40715179873271701</v>
      </c>
    </row>
    <row r="8298" spans="1:5" x14ac:dyDescent="0.25">
      <c r="A8298" s="183">
        <v>39431.299376271199</v>
      </c>
      <c r="B8298" s="183">
        <v>-0.61736642686070997</v>
      </c>
      <c r="C8298" s="183">
        <v>-4.4300346542244302E-2</v>
      </c>
      <c r="D8298" s="183">
        <v>-0.160953693749807</v>
      </c>
      <c r="E8298" s="183">
        <v>-0.40720179689289199</v>
      </c>
    </row>
    <row r="8299" spans="1:5" x14ac:dyDescent="0.25">
      <c r="A8299" s="183">
        <v>39434.466175624497</v>
      </c>
      <c r="B8299" s="183">
        <v>-0.44334687523087701</v>
      </c>
      <c r="C8299" s="183">
        <v>-4.42882682621576E-2</v>
      </c>
      <c r="D8299" s="183">
        <v>-0.16094620745410501</v>
      </c>
      <c r="E8299" s="183">
        <v>-0.40723035475810199</v>
      </c>
    </row>
    <row r="8300" spans="1:5" x14ac:dyDescent="0.25">
      <c r="A8300" s="183">
        <v>39440.9534259473</v>
      </c>
      <c r="B8300" s="183">
        <v>0.26860961162693497</v>
      </c>
      <c r="C8300" s="183">
        <v>-4.4263601763530898E-2</v>
      </c>
      <c r="D8300" s="183">
        <v>-0.160930853349005</v>
      </c>
      <c r="E8300" s="183">
        <v>-0.40728869805550499</v>
      </c>
    </row>
    <row r="8301" spans="1:5" x14ac:dyDescent="0.25">
      <c r="A8301" s="183">
        <v>39452.134333320297</v>
      </c>
      <c r="B8301" s="183">
        <v>0.43065696262325498</v>
      </c>
      <c r="C8301" s="183">
        <v>-4.4221294828663001E-2</v>
      </c>
      <c r="D8301" s="183">
        <v>-0.16090434368446199</v>
      </c>
      <c r="E8301" s="183">
        <v>-0.40738875412814401</v>
      </c>
    </row>
    <row r="8302" spans="1:5" x14ac:dyDescent="0.25">
      <c r="A8302" s="183">
        <v>39454.9956479787</v>
      </c>
      <c r="B8302" s="183">
        <v>0.422094724098665</v>
      </c>
      <c r="C8302" s="183">
        <v>-4.4210514501427399E-2</v>
      </c>
      <c r="D8302" s="183">
        <v>-0.16089755957569399</v>
      </c>
      <c r="E8302" s="183">
        <v>-0.40741424980454199</v>
      </c>
    </row>
    <row r="8303" spans="1:5" x14ac:dyDescent="0.25">
      <c r="A8303" s="183">
        <v>39467.346566539898</v>
      </c>
      <c r="B8303" s="183">
        <v>0.76074242659491798</v>
      </c>
      <c r="C8303" s="183">
        <v>-4.4164191086534597E-2</v>
      </c>
      <c r="D8303" s="183">
        <v>-0.16086827584254601</v>
      </c>
      <c r="E8303" s="183">
        <v>-0.40752386608867203</v>
      </c>
    </row>
    <row r="8304" spans="1:5" x14ac:dyDescent="0.25">
      <c r="A8304" s="183">
        <v>39469.233718262098</v>
      </c>
      <c r="B8304" s="183">
        <v>-0.60918794184699998</v>
      </c>
      <c r="C8304" s="183">
        <v>-4.41571452682104E-2</v>
      </c>
      <c r="D8304" s="183">
        <v>-0.16086380145085</v>
      </c>
      <c r="E8304" s="183">
        <v>-0.40754056318354298</v>
      </c>
    </row>
    <row r="8305" spans="1:5" x14ac:dyDescent="0.25">
      <c r="A8305" s="183">
        <v>39469.4537511534</v>
      </c>
      <c r="B8305" s="183">
        <v>-0.47531369348978703</v>
      </c>
      <c r="C8305" s="183">
        <v>-4.4156324051980798E-2</v>
      </c>
      <c r="D8305" s="183">
        <v>-0.16086327905026901</v>
      </c>
      <c r="E8305" s="183">
        <v>-0.40754250998517999</v>
      </c>
    </row>
    <row r="8306" spans="1:5" x14ac:dyDescent="0.25">
      <c r="A8306" s="183">
        <v>39480.089222829098</v>
      </c>
      <c r="B8306" s="183">
        <v>-0.22672457515581201</v>
      </c>
      <c r="C8306" s="183">
        <v>-4.41167551626181E-2</v>
      </c>
      <c r="D8306" s="183">
        <v>-0.16083794918264499</v>
      </c>
      <c r="E8306" s="183">
        <v>-0.40763617744390801</v>
      </c>
    </row>
    <row r="8307" spans="1:5" x14ac:dyDescent="0.25">
      <c r="A8307" s="183">
        <v>39481.5039714222</v>
      </c>
      <c r="B8307" s="183">
        <v>-2.0510689518496301</v>
      </c>
      <c r="C8307" s="183">
        <v>-4.4111510907179199E-2</v>
      </c>
      <c r="D8307" s="183">
        <v>-0.16083457881879501</v>
      </c>
      <c r="E8307" s="183">
        <v>-0.40764859148900401</v>
      </c>
    </row>
    <row r="8308" spans="1:5" x14ac:dyDescent="0.25">
      <c r="A8308" s="183">
        <v>39491.297383229299</v>
      </c>
      <c r="B8308" s="183">
        <v>0.328702603215625</v>
      </c>
      <c r="C8308" s="183">
        <v>-4.4075330220362398E-2</v>
      </c>
      <c r="D8308" s="183">
        <v>-0.16081124791655299</v>
      </c>
      <c r="E8308" s="183">
        <v>-0.407734291544813</v>
      </c>
    </row>
    <row r="8309" spans="1:5" x14ac:dyDescent="0.25">
      <c r="A8309" s="183">
        <v>39496.190182072904</v>
      </c>
      <c r="B8309" s="183">
        <v>-0.222203386578079</v>
      </c>
      <c r="C8309" s="183">
        <v>-4.4057338022717302E-2</v>
      </c>
      <c r="D8309" s="183">
        <v>-0.16079959177324399</v>
      </c>
      <c r="E8309" s="183">
        <v>-0.40777692422765299</v>
      </c>
    </row>
    <row r="8310" spans="1:5" x14ac:dyDescent="0.25">
      <c r="A8310" s="183">
        <v>39497.873309119903</v>
      </c>
      <c r="B8310" s="183">
        <v>4.6757922495177497E-2</v>
      </c>
      <c r="C8310" s="183">
        <v>-4.4051155643129197E-2</v>
      </c>
      <c r="D8310" s="183">
        <v>-0.16079558204983299</v>
      </c>
      <c r="E8310" s="183">
        <v>-0.40779156052818799</v>
      </c>
    </row>
    <row r="8311" spans="1:5" x14ac:dyDescent="0.25">
      <c r="A8311" s="183">
        <v>39502.805069359398</v>
      </c>
      <c r="B8311" s="183">
        <v>0.38487667751898602</v>
      </c>
      <c r="C8311" s="183">
        <v>-4.4033088266338498E-2</v>
      </c>
      <c r="D8311" s="183">
        <v>-0.16078383308856201</v>
      </c>
      <c r="E8311" s="183">
        <v>-0.40783436078218799</v>
      </c>
    </row>
    <row r="8312" spans="1:5" x14ac:dyDescent="0.25">
      <c r="A8312" s="183">
        <v>39504.9857557328</v>
      </c>
      <c r="B8312" s="183">
        <v>-0.395379180946132</v>
      </c>
      <c r="C8312" s="183">
        <v>-4.4025118769133897E-2</v>
      </c>
      <c r="D8312" s="183">
        <v>-0.16077863802665701</v>
      </c>
      <c r="E8312" s="183">
        <v>-0.40785326468979299</v>
      </c>
    </row>
    <row r="8313" spans="1:5" x14ac:dyDescent="0.25">
      <c r="A8313" s="183">
        <v>39505.908400234199</v>
      </c>
      <c r="B8313" s="183">
        <v>0.31796653737392599</v>
      </c>
      <c r="C8313" s="183">
        <v>-4.4021746889130998E-2</v>
      </c>
      <c r="D8313" s="183">
        <v>-0.160776440005264</v>
      </c>
      <c r="E8313" s="183">
        <v>-0.40786124368892102</v>
      </c>
    </row>
    <row r="8314" spans="1:5" x14ac:dyDescent="0.25">
      <c r="A8314" s="183">
        <v>39507.330518187497</v>
      </c>
      <c r="B8314" s="183">
        <v>0.318139245686622</v>
      </c>
      <c r="C8314" s="183">
        <v>-4.4016556759456101E-2</v>
      </c>
      <c r="D8314" s="183">
        <v>-0.16077305208534401</v>
      </c>
      <c r="E8314" s="183">
        <v>-0.40787354211793903</v>
      </c>
    </row>
    <row r="8315" spans="1:5" x14ac:dyDescent="0.25">
      <c r="A8315" s="183">
        <v>39512.764737717996</v>
      </c>
      <c r="B8315" s="183">
        <v>-6.59171417682902E-4</v>
      </c>
      <c r="C8315" s="183">
        <v>-4.3996766001387001E-2</v>
      </c>
      <c r="D8315" s="183">
        <v>-0.16076006479127</v>
      </c>
      <c r="E8315" s="183">
        <v>-0.40792046318696001</v>
      </c>
    </row>
    <row r="8316" spans="1:5" x14ac:dyDescent="0.25">
      <c r="A8316" s="183">
        <v>39518.001794112199</v>
      </c>
      <c r="B8316" s="183">
        <v>0.16241903759246501</v>
      </c>
      <c r="C8316" s="183">
        <v>-4.3977757354239998E-2</v>
      </c>
      <c r="D8316" s="183">
        <v>-0.16074753473556899</v>
      </c>
      <c r="E8316" s="183">
        <v>-0.40796553530871599</v>
      </c>
    </row>
    <row r="8317" spans="1:5" x14ac:dyDescent="0.25">
      <c r="A8317" s="183">
        <v>39520.429591004598</v>
      </c>
      <c r="B8317" s="183">
        <v>-0.17524776257023</v>
      </c>
      <c r="C8317" s="183">
        <v>-4.3968960739455498E-2</v>
      </c>
      <c r="D8317" s="183">
        <v>-0.16074172604687001</v>
      </c>
      <c r="E8317" s="183">
        <v>-0.40798632769892101</v>
      </c>
    </row>
    <row r="8318" spans="1:5" x14ac:dyDescent="0.25">
      <c r="A8318" s="183">
        <v>39527.969134418403</v>
      </c>
      <c r="B8318" s="183">
        <v>0.19130821984323401</v>
      </c>
      <c r="C8318" s="183">
        <v>-4.3941737043878701E-2</v>
      </c>
      <c r="D8318" s="183">
        <v>-0.16072368711587001</v>
      </c>
      <c r="E8318" s="183">
        <v>-0.40805089863939897</v>
      </c>
    </row>
    <row r="8319" spans="1:5" x14ac:dyDescent="0.25">
      <c r="A8319" s="183">
        <v>39530.801348512301</v>
      </c>
      <c r="B8319" s="183">
        <v>0.59058513165308701</v>
      </c>
      <c r="C8319" s="183">
        <v>-4.39315428428462E-2</v>
      </c>
      <c r="D8319" s="183">
        <v>-0.16071691082826101</v>
      </c>
      <c r="E8319" s="183">
        <v>-0.40807511060194701</v>
      </c>
    </row>
    <row r="8320" spans="1:5" x14ac:dyDescent="0.25">
      <c r="A8320" s="183">
        <v>39530.899477425097</v>
      </c>
      <c r="B8320" s="183">
        <v>-0.17578485750959799</v>
      </c>
      <c r="C8320" s="183">
        <v>-4.3931189956241103E-2</v>
      </c>
      <c r="D8320" s="183">
        <v>-0.160716676047374</v>
      </c>
      <c r="E8320" s="183">
        <v>-0.408075946322695</v>
      </c>
    </row>
    <row r="8321" spans="1:5" x14ac:dyDescent="0.25">
      <c r="A8321" s="183">
        <v>39531.900819895003</v>
      </c>
      <c r="B8321" s="183">
        <v>-0.21297661088650599</v>
      </c>
      <c r="C8321" s="183">
        <v>-4.3927590185426899E-2</v>
      </c>
      <c r="D8321" s="183">
        <v>-0.16071428025936299</v>
      </c>
      <c r="E8321" s="183">
        <v>-0.40808447431566203</v>
      </c>
    </row>
    <row r="8322" spans="1:5" x14ac:dyDescent="0.25">
      <c r="A8322" s="183">
        <v>39537.470687548303</v>
      </c>
      <c r="B8322" s="183">
        <v>-0.60989515786009596</v>
      </c>
      <c r="C8322" s="183">
        <v>-4.3907607503545901E-2</v>
      </c>
      <c r="D8322" s="183">
        <v>-0.16070092705970901</v>
      </c>
      <c r="E8322" s="183">
        <v>-0.40813191042628999</v>
      </c>
    </row>
    <row r="8323" spans="1:5" x14ac:dyDescent="0.25">
      <c r="A8323" s="183">
        <v>39538.203806020399</v>
      </c>
      <c r="B8323" s="183">
        <v>-0.34933731219352099</v>
      </c>
      <c r="C8323" s="183">
        <v>-4.3904981874127398E-2</v>
      </c>
      <c r="D8323" s="183">
        <v>-0.16069916809933901</v>
      </c>
      <c r="E8323" s="183">
        <v>-0.40813813425121598</v>
      </c>
    </row>
    <row r="8324" spans="1:5" x14ac:dyDescent="0.25">
      <c r="A8324" s="183">
        <v>39541.6255133472</v>
      </c>
      <c r="B8324" s="183">
        <v>0.26223259036348701</v>
      </c>
      <c r="C8324" s="183">
        <v>-4.3892745004198201E-2</v>
      </c>
      <c r="D8324" s="183">
        <v>-0.160690958447265</v>
      </c>
      <c r="E8324" s="183">
        <v>-0.40816717486057003</v>
      </c>
    </row>
    <row r="8325" spans="1:5" x14ac:dyDescent="0.25">
      <c r="A8325" s="183">
        <v>39547.434718882301</v>
      </c>
      <c r="B8325" s="183">
        <v>-0.64090170605340901</v>
      </c>
      <c r="C8325" s="183">
        <v>-4.3872031341530102E-2</v>
      </c>
      <c r="D8325" s="183">
        <v>-0.16067702050584801</v>
      </c>
      <c r="E8325" s="183">
        <v>-0.408216342065223</v>
      </c>
    </row>
    <row r="8326" spans="1:5" x14ac:dyDescent="0.25">
      <c r="A8326" s="183">
        <v>39555.450711226898</v>
      </c>
      <c r="B8326" s="183">
        <v>-0.11127228769694</v>
      </c>
      <c r="C8326" s="183">
        <v>-4.3843571469507299E-2</v>
      </c>
      <c r="D8326" s="183">
        <v>-0.160657769376674</v>
      </c>
      <c r="E8326" s="183">
        <v>-0.40828391529723901</v>
      </c>
    </row>
    <row r="8327" spans="1:5" x14ac:dyDescent="0.25">
      <c r="A8327" s="183">
        <v>39558.6909282829</v>
      </c>
      <c r="B8327" s="183">
        <v>-0.61837906083785898</v>
      </c>
      <c r="C8327" s="183">
        <v>-4.38320991849264E-2</v>
      </c>
      <c r="D8327" s="183">
        <v>-0.16064997661310801</v>
      </c>
      <c r="E8327" s="183">
        <v>-0.40831114095524901</v>
      </c>
    </row>
    <row r="8328" spans="1:5" x14ac:dyDescent="0.25">
      <c r="A8328" s="183">
        <v>39564.969476066297</v>
      </c>
      <c r="B8328" s="183">
        <v>4.8892185117011003E-2</v>
      </c>
      <c r="C8328" s="183">
        <v>-4.3809945250554899E-2</v>
      </c>
      <c r="D8328" s="183">
        <v>-0.160634876625185</v>
      </c>
      <c r="E8328" s="183">
        <v>-0.40836373216084698</v>
      </c>
    </row>
    <row r="8329" spans="1:5" x14ac:dyDescent="0.25">
      <c r="A8329" s="183">
        <v>39565.099893786399</v>
      </c>
      <c r="B8329" s="183">
        <v>0.38466878529945803</v>
      </c>
      <c r="C8329" s="183">
        <v>-4.3809486010511003E-2</v>
      </c>
      <c r="D8329" s="183">
        <v>-0.160634562968896</v>
      </c>
      <c r="E8329" s="183">
        <v>-0.40836482338583902</v>
      </c>
    </row>
    <row r="8330" spans="1:5" x14ac:dyDescent="0.25">
      <c r="A8330" s="183">
        <v>39566.568861870597</v>
      </c>
      <c r="B8330" s="183">
        <v>4.5689293067629998E-2</v>
      </c>
      <c r="C8330" s="183">
        <v>-4.3804315893321198E-2</v>
      </c>
      <c r="D8330" s="183">
        <v>-0.160631030081818</v>
      </c>
      <c r="E8330" s="183">
        <v>-0.408377114466274</v>
      </c>
    </row>
    <row r="8331" spans="1:5" x14ac:dyDescent="0.25">
      <c r="A8331" s="183">
        <v>39570.7265357129</v>
      </c>
      <c r="B8331" s="183">
        <v>0.66846890262637304</v>
      </c>
      <c r="C8331" s="183">
        <v>-4.3789708216472802E-2</v>
      </c>
      <c r="D8331" s="183">
        <v>-0.16062102610614201</v>
      </c>
      <c r="E8331" s="183">
        <v>-0.40841173437745898</v>
      </c>
    </row>
    <row r="8332" spans="1:5" x14ac:dyDescent="0.25">
      <c r="A8332" s="183">
        <v>39581.055498722802</v>
      </c>
      <c r="B8332" s="183">
        <v>-0.63124202500104398</v>
      </c>
      <c r="C8332" s="183">
        <v>-4.3753581572165502E-2</v>
      </c>
      <c r="D8332" s="183">
        <v>-0.16059613409415099</v>
      </c>
      <c r="E8332" s="183">
        <v>-0.40849766920833902</v>
      </c>
    </row>
    <row r="8333" spans="1:5" x14ac:dyDescent="0.25">
      <c r="A8333" s="183">
        <v>39582.743468825101</v>
      </c>
      <c r="B8333" s="183">
        <v>0.20583114613950099</v>
      </c>
      <c r="C8333" s="183">
        <v>-4.3747699397166301E-2</v>
      </c>
      <c r="D8333" s="183">
        <v>-0.16059206621512101</v>
      </c>
      <c r="E8333" s="183">
        <v>-0.40851164932223699</v>
      </c>
    </row>
    <row r="8334" spans="1:5" x14ac:dyDescent="0.25">
      <c r="A8334" s="183">
        <v>39583.423296282999</v>
      </c>
      <c r="B8334" s="183">
        <v>-0.14119502820047999</v>
      </c>
      <c r="C8334" s="183">
        <v>-4.3745335052210003E-2</v>
      </c>
      <c r="D8334" s="183">
        <v>-0.16059042788286801</v>
      </c>
      <c r="E8334" s="183">
        <v>-0.40851727487168299</v>
      </c>
    </row>
    <row r="8335" spans="1:5" x14ac:dyDescent="0.25">
      <c r="A8335" s="183">
        <v>39585.786044896398</v>
      </c>
      <c r="B8335" s="183">
        <v>-0.62768780813533498</v>
      </c>
      <c r="C8335" s="183">
        <v>-4.3737121226770301E-2</v>
      </c>
      <c r="D8335" s="183">
        <v>-0.160584722779374</v>
      </c>
      <c r="E8335" s="183">
        <v>-0.40853681386806101</v>
      </c>
    </row>
    <row r="8336" spans="1:5" x14ac:dyDescent="0.25">
      <c r="A8336" s="183">
        <v>39594.154378549902</v>
      </c>
      <c r="B8336" s="183">
        <v>0.592448871052209</v>
      </c>
      <c r="C8336" s="183">
        <v>-4.37080989094141E-2</v>
      </c>
      <c r="D8336" s="183">
        <v>-0.160564516563064</v>
      </c>
      <c r="E8336" s="183">
        <v>-0.40860577408578602</v>
      </c>
    </row>
    <row r="8337" spans="1:5" x14ac:dyDescent="0.25">
      <c r="A8337" s="183">
        <v>39597.065160929204</v>
      </c>
      <c r="B8337" s="183">
        <v>0.34348618196142799</v>
      </c>
      <c r="C8337" s="183">
        <v>-4.369804255082E-2</v>
      </c>
      <c r="D8337" s="183">
        <v>-0.16055748817475901</v>
      </c>
      <c r="E8337" s="183">
        <v>-0.40862969511611502</v>
      </c>
    </row>
    <row r="8338" spans="1:5" x14ac:dyDescent="0.25">
      <c r="A8338" s="183">
        <v>39597.660488957103</v>
      </c>
      <c r="B8338" s="183">
        <v>0.168311913533747</v>
      </c>
      <c r="C8338" s="183">
        <v>-4.3695988032277998E-2</v>
      </c>
      <c r="D8338" s="183">
        <v>-0.16055605069300799</v>
      </c>
      <c r="E8338" s="183">
        <v>-0.408634587566994</v>
      </c>
    </row>
    <row r="8339" spans="1:5" x14ac:dyDescent="0.25">
      <c r="A8339" s="183">
        <v>39598.568034617601</v>
      </c>
      <c r="B8339" s="183">
        <v>3.7623718488322098E-2</v>
      </c>
      <c r="C8339" s="183">
        <v>-4.3692863281746097E-2</v>
      </c>
      <c r="D8339" s="183">
        <v>-0.16055385932915001</v>
      </c>
      <c r="E8339" s="183">
        <v>-0.40864204455064401</v>
      </c>
    </row>
    <row r="8340" spans="1:5" x14ac:dyDescent="0.25">
      <c r="A8340" s="183">
        <v>39600.585256659797</v>
      </c>
      <c r="B8340" s="183">
        <v>0.79431892867869403</v>
      </c>
      <c r="C8340" s="183">
        <v>-4.3685917828835102E-2</v>
      </c>
      <c r="D8340" s="183">
        <v>-0.16054898428603601</v>
      </c>
      <c r="E8340" s="183">
        <v>-0.408658580110634</v>
      </c>
    </row>
    <row r="8341" spans="1:5" x14ac:dyDescent="0.25">
      <c r="A8341" s="183">
        <v>39604.455116404999</v>
      </c>
      <c r="B8341" s="183">
        <v>-0.154134154371111</v>
      </c>
      <c r="C8341" s="183">
        <v>-4.3672593599737401E-2</v>
      </c>
      <c r="D8341" s="183">
        <v>-0.160539623876916</v>
      </c>
      <c r="E8341" s="183">
        <v>-0.40869021311202097</v>
      </c>
    </row>
    <row r="8342" spans="1:5" x14ac:dyDescent="0.25">
      <c r="A8342" s="183">
        <v>39607.232369212499</v>
      </c>
      <c r="B8342" s="183">
        <v>0.27708579531393601</v>
      </c>
      <c r="C8342" s="183">
        <v>-4.3663060026428203E-2</v>
      </c>
      <c r="D8342" s="183">
        <v>-0.16053290626330299</v>
      </c>
      <c r="E8342" s="183">
        <v>-0.40871291492751199</v>
      </c>
    </row>
    <row r="8343" spans="1:5" x14ac:dyDescent="0.25">
      <c r="A8343" s="183">
        <v>39614.368113587203</v>
      </c>
      <c r="B8343" s="183">
        <v>-0.34248245850188003</v>
      </c>
      <c r="C8343" s="183">
        <v>-4.3638643588991402E-2</v>
      </c>
      <c r="D8343" s="183">
        <v>-0.160515623933112</v>
      </c>
      <c r="E8343" s="183">
        <v>-0.40877103952226701</v>
      </c>
    </row>
    <row r="8344" spans="1:5" x14ac:dyDescent="0.25">
      <c r="A8344" s="183">
        <v>39614.851768194203</v>
      </c>
      <c r="B8344" s="183">
        <v>-0.170479275363733</v>
      </c>
      <c r="C8344" s="183">
        <v>-4.3636990127375902E-2</v>
      </c>
      <c r="D8344" s="183">
        <v>-0.160514451477628</v>
      </c>
      <c r="E8344" s="183">
        <v>-0.40877496768725202</v>
      </c>
    </row>
    <row r="8345" spans="1:5" x14ac:dyDescent="0.25">
      <c r="A8345" s="183">
        <v>39616.291580514502</v>
      </c>
      <c r="B8345" s="183">
        <v>-0.655668118782049</v>
      </c>
      <c r="C8345" s="183">
        <v>-4.3632078547651401E-2</v>
      </c>
      <c r="D8345" s="183">
        <v>-0.160510961144185</v>
      </c>
      <c r="E8345" s="183">
        <v>-0.40878666161150801</v>
      </c>
    </row>
    <row r="8346" spans="1:5" x14ac:dyDescent="0.25">
      <c r="A8346" s="183">
        <v>39617.126564272003</v>
      </c>
      <c r="B8346" s="183">
        <v>0.370780438507268</v>
      </c>
      <c r="C8346" s="183">
        <v>-4.3629231137381298E-2</v>
      </c>
      <c r="D8346" s="183">
        <v>-0.16050893701111399</v>
      </c>
      <c r="E8346" s="183">
        <v>-0.40879343354500702</v>
      </c>
    </row>
    <row r="8347" spans="1:5" x14ac:dyDescent="0.25">
      <c r="A8347" s="183">
        <v>39617.450332499298</v>
      </c>
      <c r="B8347" s="183">
        <v>-0.18579027159198999</v>
      </c>
      <c r="C8347" s="183">
        <v>-4.36281277184596E-2</v>
      </c>
      <c r="D8347" s="183">
        <v>-0.16050815214557601</v>
      </c>
      <c r="E8347" s="183">
        <v>-0.40879605938878499</v>
      </c>
    </row>
    <row r="8348" spans="1:5" x14ac:dyDescent="0.25">
      <c r="A8348" s="183">
        <v>39625.285107925003</v>
      </c>
      <c r="B8348" s="183">
        <v>-0.17674946431882599</v>
      </c>
      <c r="C8348" s="183">
        <v>-4.3601495187699603E-2</v>
      </c>
      <c r="D8348" s="183">
        <v>-0.160489159407215</v>
      </c>
      <c r="E8348" s="183">
        <v>-0.408859464706189</v>
      </c>
    </row>
    <row r="8349" spans="1:5" x14ac:dyDescent="0.25">
      <c r="A8349" s="183">
        <v>39626.6757252678</v>
      </c>
      <c r="B8349" s="183">
        <v>-0.104724756182994</v>
      </c>
      <c r="C8349" s="183">
        <v>-4.3596782183930503E-2</v>
      </c>
      <c r="D8349" s="183">
        <v>-0.1604857883302</v>
      </c>
      <c r="E8349" s="183">
        <v>-0.40887069543791099</v>
      </c>
    </row>
    <row r="8350" spans="1:5" x14ac:dyDescent="0.25">
      <c r="A8350" s="183">
        <v>39636.3825764094</v>
      </c>
      <c r="B8350" s="183">
        <v>-0.16316205034187001</v>
      </c>
      <c r="C8350" s="183">
        <v>-4.35639988654924E-2</v>
      </c>
      <c r="D8350" s="183">
        <v>-0.160462246516308</v>
      </c>
      <c r="E8350" s="183">
        <v>-0.408948784665145</v>
      </c>
    </row>
    <row r="8351" spans="1:5" x14ac:dyDescent="0.25">
      <c r="A8351" s="183">
        <v>39642.154631408899</v>
      </c>
      <c r="B8351" s="183">
        <v>-0.65497796192827096</v>
      </c>
      <c r="C8351" s="183">
        <v>-4.3544609648215701E-2</v>
      </c>
      <c r="D8351" s="183">
        <v>-0.16044822332557701</v>
      </c>
      <c r="E8351" s="183">
        <v>-0.40899500763083702</v>
      </c>
    </row>
    <row r="8352" spans="1:5" x14ac:dyDescent="0.25">
      <c r="A8352" s="183">
        <v>39642.458749695703</v>
      </c>
      <c r="B8352" s="183">
        <v>-0.321899217427002</v>
      </c>
      <c r="C8352" s="183">
        <v>-4.3543588391007901E-2</v>
      </c>
      <c r="D8352" s="183">
        <v>-0.160447484386187</v>
      </c>
      <c r="E8352" s="183">
        <v>-0.40899743664411897</v>
      </c>
    </row>
    <row r="8353" spans="1:5" x14ac:dyDescent="0.25">
      <c r="A8353" s="183">
        <v>39645.256184766098</v>
      </c>
      <c r="B8353" s="183">
        <v>-0.29882969669377002</v>
      </c>
      <c r="C8353" s="183">
        <v>-4.3534204387545697E-2</v>
      </c>
      <c r="D8353" s="183">
        <v>-0.16044068132456299</v>
      </c>
      <c r="E8353" s="183">
        <v>-0.40901977994682498</v>
      </c>
    </row>
    <row r="8354" spans="1:5" x14ac:dyDescent="0.25">
      <c r="A8354" s="183">
        <v>39646.195494162203</v>
      </c>
      <c r="B8354" s="183">
        <v>-0.20426097509160801</v>
      </c>
      <c r="C8354" s="183">
        <v>-4.3531060463212097E-2</v>
      </c>
      <c r="D8354" s="183">
        <v>-0.16043839702500101</v>
      </c>
      <c r="E8354" s="183">
        <v>-0.40902727281361301</v>
      </c>
    </row>
    <row r="8355" spans="1:5" x14ac:dyDescent="0.25">
      <c r="A8355" s="183">
        <v>39648.584884977703</v>
      </c>
      <c r="B8355" s="183">
        <v>-0.18629124445409501</v>
      </c>
      <c r="C8355" s="183">
        <v>-4.3523071643414603E-2</v>
      </c>
      <c r="D8355" s="183">
        <v>-0.160432586283178</v>
      </c>
      <c r="E8355" s="183">
        <v>-0.409046303195641</v>
      </c>
    </row>
    <row r="8356" spans="1:5" x14ac:dyDescent="0.25">
      <c r="A8356" s="183">
        <v>39650.353609124897</v>
      </c>
      <c r="B8356" s="183">
        <v>0.23155618089041299</v>
      </c>
      <c r="C8356" s="183">
        <v>-4.3517165855251401E-2</v>
      </c>
      <c r="D8356" s="183">
        <v>-0.16042828493602701</v>
      </c>
      <c r="E8356" s="183">
        <v>-0.409060376948574</v>
      </c>
    </row>
    <row r="8357" spans="1:5" x14ac:dyDescent="0.25">
      <c r="A8357" s="183">
        <v>39655.283549017397</v>
      </c>
      <c r="B8357" s="183">
        <v>0.123572032450814</v>
      </c>
      <c r="C8357" s="183">
        <v>-4.3500740006332403E-2</v>
      </c>
      <c r="D8357" s="183">
        <v>-0.160416283015271</v>
      </c>
      <c r="E8357" s="183">
        <v>-0.40909955657685898</v>
      </c>
    </row>
    <row r="8358" spans="1:5" x14ac:dyDescent="0.25">
      <c r="A8358" s="183">
        <v>39658.121992977402</v>
      </c>
      <c r="B8358" s="183">
        <v>0.40515615290499501</v>
      </c>
      <c r="C8358" s="183">
        <v>-4.3491306252734702E-2</v>
      </c>
      <c r="D8358" s="183">
        <v>-0.16040937135545699</v>
      </c>
      <c r="E8358" s="183">
        <v>-0.40912205269760799</v>
      </c>
    </row>
    <row r="8359" spans="1:5" x14ac:dyDescent="0.25">
      <c r="A8359" s="183">
        <v>39659.309230352701</v>
      </c>
      <c r="B8359" s="183">
        <v>0.257271513673762</v>
      </c>
      <c r="C8359" s="183">
        <v>-4.34873654889378E-2</v>
      </c>
      <c r="D8359" s="183">
        <v>-0.160406480412049</v>
      </c>
      <c r="E8359" s="183">
        <v>-0.409131453280908</v>
      </c>
    </row>
    <row r="8360" spans="1:5" x14ac:dyDescent="0.25">
      <c r="A8360" s="183">
        <v>39661.689330841902</v>
      </c>
      <c r="B8360" s="183">
        <v>-0.45508464437492602</v>
      </c>
      <c r="C8360" s="183">
        <v>-4.3479474338130403E-2</v>
      </c>
      <c r="D8360" s="183">
        <v>-0.160400684826462</v>
      </c>
      <c r="E8360" s="183">
        <v>-0.40915027320073799</v>
      </c>
    </row>
    <row r="8361" spans="1:5" x14ac:dyDescent="0.25">
      <c r="A8361" s="183">
        <v>39667.319763967898</v>
      </c>
      <c r="B8361" s="183">
        <v>1.0105752414326401</v>
      </c>
      <c r="C8361" s="183">
        <v>-4.3460854847474403E-2</v>
      </c>
      <c r="D8361" s="183">
        <v>-0.16038696162711299</v>
      </c>
      <c r="E8361" s="183">
        <v>-0.40919467749138699</v>
      </c>
    </row>
    <row r="8362" spans="1:5" x14ac:dyDescent="0.25">
      <c r="A8362" s="183">
        <v>39671.049598806101</v>
      </c>
      <c r="B8362" s="183">
        <v>-0.16395937879910599</v>
      </c>
      <c r="C8362" s="183">
        <v>-4.3448557666479502E-2</v>
      </c>
      <c r="D8362" s="183">
        <v>-0.16037786561814199</v>
      </c>
      <c r="E8362" s="183">
        <v>-0.40922399031416701</v>
      </c>
    </row>
    <row r="8363" spans="1:5" x14ac:dyDescent="0.25">
      <c r="A8363" s="183">
        <v>39671.4258223246</v>
      </c>
      <c r="B8363" s="183">
        <v>-3.6643144366144097E-2</v>
      </c>
      <c r="C8363" s="183">
        <v>-4.3447318908565499E-2</v>
      </c>
      <c r="D8363" s="183">
        <v>-0.16037694789357301</v>
      </c>
      <c r="E8363" s="183">
        <v>-0.40922694705992102</v>
      </c>
    </row>
    <row r="8364" spans="1:5" x14ac:dyDescent="0.25">
      <c r="A8364" s="183">
        <v>39672.704549475297</v>
      </c>
      <c r="B8364" s="183">
        <v>-0.11634942841624001</v>
      </c>
      <c r="C8364" s="183">
        <v>-4.3443110805841498E-2</v>
      </c>
      <c r="D8364" s="183">
        <v>-0.160373828511816</v>
      </c>
      <c r="E8364" s="183">
        <v>-0.40923699659400897</v>
      </c>
    </row>
    <row r="8365" spans="1:5" x14ac:dyDescent="0.25">
      <c r="A8365" s="183">
        <v>39675.381238113601</v>
      </c>
      <c r="B8365" s="183">
        <v>-9.6871018335098494E-2</v>
      </c>
      <c r="C8365" s="183">
        <v>-4.34343166262776E-2</v>
      </c>
      <c r="D8365" s="183">
        <v>-0.16036729166806299</v>
      </c>
      <c r="E8365" s="183">
        <v>-0.40925803272646499</v>
      </c>
    </row>
    <row r="8366" spans="1:5" x14ac:dyDescent="0.25">
      <c r="A8366" s="183">
        <v>39676.985406657099</v>
      </c>
      <c r="B8366" s="183">
        <v>-0.62465621369202096</v>
      </c>
      <c r="C8366" s="183">
        <v>-4.34290495109977E-2</v>
      </c>
      <c r="D8366" s="183">
        <v>-0.160363374066677</v>
      </c>
      <c r="E8366" s="183">
        <v>-0.40927060030673001</v>
      </c>
    </row>
    <row r="8367" spans="1:5" x14ac:dyDescent="0.25">
      <c r="A8367" s="183">
        <v>39679.078457394797</v>
      </c>
      <c r="B8367" s="183">
        <v>-0.143823301865553</v>
      </c>
      <c r="C8367" s="183">
        <v>-4.3422187019571297E-2</v>
      </c>
      <c r="D8367" s="183">
        <v>-0.16035826254737501</v>
      </c>
      <c r="E8367" s="183">
        <v>-0.40928696101502099</v>
      </c>
    </row>
    <row r="8368" spans="1:5" x14ac:dyDescent="0.25">
      <c r="A8368" s="183">
        <v>39683.280450614002</v>
      </c>
      <c r="B8368" s="183">
        <v>-0.61934096137480399</v>
      </c>
      <c r="C8368" s="183">
        <v>-4.3408440185622198E-2</v>
      </c>
      <c r="D8368" s="183">
        <v>-0.16034800069893701</v>
      </c>
      <c r="E8368" s="183">
        <v>-0.40931979832235699</v>
      </c>
    </row>
    <row r="8369" spans="1:5" x14ac:dyDescent="0.25">
      <c r="A8369" s="183">
        <v>39695.532600585597</v>
      </c>
      <c r="B8369" s="183">
        <v>-0.19056407896768099</v>
      </c>
      <c r="C8369" s="183">
        <v>-4.33685707519509E-2</v>
      </c>
      <c r="D8369" s="183">
        <v>-0.16031804868175001</v>
      </c>
      <c r="E8369" s="183">
        <v>-0.40941493373181298</v>
      </c>
    </row>
    <row r="8370" spans="1:5" x14ac:dyDescent="0.25">
      <c r="A8370" s="183">
        <v>39703.657285021698</v>
      </c>
      <c r="B8370" s="183">
        <v>-0.34504779437579702</v>
      </c>
      <c r="C8370" s="183">
        <v>-4.3342308071677001E-2</v>
      </c>
      <c r="D8370" s="183">
        <v>-0.16029815697631999</v>
      </c>
      <c r="E8370" s="183">
        <v>-0.409477797799913</v>
      </c>
    </row>
    <row r="8371" spans="1:5" x14ac:dyDescent="0.25">
      <c r="A8371" s="183">
        <v>39703.756710565103</v>
      </c>
      <c r="B8371" s="183">
        <v>0.146854928835705</v>
      </c>
      <c r="C8371" s="183">
        <v>-4.3341986861551697E-2</v>
      </c>
      <c r="D8371" s="183">
        <v>-0.16029791351617201</v>
      </c>
      <c r="E8371" s="183">
        <v>-0.40947856392086601</v>
      </c>
    </row>
    <row r="8372" spans="1:5" x14ac:dyDescent="0.25">
      <c r="A8372" s="183">
        <v>39704.049248599702</v>
      </c>
      <c r="B8372" s="183">
        <v>-0.50454363371534905</v>
      </c>
      <c r="C8372" s="183">
        <v>-4.3341044910047803E-2</v>
      </c>
      <c r="D8372" s="183">
        <v>-0.16029719718764099</v>
      </c>
      <c r="E8372" s="183">
        <v>-0.40948081806512798</v>
      </c>
    </row>
    <row r="8373" spans="1:5" x14ac:dyDescent="0.25">
      <c r="A8373" s="183">
        <v>39708.510153601703</v>
      </c>
      <c r="B8373" s="183">
        <v>0.14156077581315399</v>
      </c>
      <c r="C8373" s="183">
        <v>-4.3326686740175299E-2</v>
      </c>
      <c r="D8373" s="183">
        <v>-0.160286258198725</v>
      </c>
      <c r="E8373" s="183">
        <v>-0.40951512055660699</v>
      </c>
    </row>
    <row r="8374" spans="1:5" x14ac:dyDescent="0.25">
      <c r="A8374" s="183">
        <v>39722.136510874399</v>
      </c>
      <c r="B8374" s="183">
        <v>-4.14423370167505E-2</v>
      </c>
      <c r="C8374" s="183">
        <v>-4.3283093786914403E-2</v>
      </c>
      <c r="D8374" s="183">
        <v>-0.16025283994600101</v>
      </c>
      <c r="E8374" s="183">
        <v>-0.40961932135199502</v>
      </c>
    </row>
    <row r="8375" spans="1:5" x14ac:dyDescent="0.25">
      <c r="A8375" s="183">
        <v>39723.2463654901</v>
      </c>
      <c r="B8375" s="183">
        <v>-1.53780114565532</v>
      </c>
      <c r="C8375" s="183">
        <v>-4.3279556884407197E-2</v>
      </c>
      <c r="D8375" s="183">
        <v>-0.160250114562415</v>
      </c>
      <c r="E8375" s="183">
        <v>-0.40962777932389999</v>
      </c>
    </row>
    <row r="8376" spans="1:5" x14ac:dyDescent="0.25">
      <c r="A8376" s="183">
        <v>39723.377955094496</v>
      </c>
      <c r="B8376" s="183">
        <v>-0.11550090751177899</v>
      </c>
      <c r="C8376" s="183">
        <v>-4.3279138085700698E-2</v>
      </c>
      <c r="D8376" s="183">
        <v>-0.160249791428067</v>
      </c>
      <c r="E8376" s="183">
        <v>-0.40962878214099002</v>
      </c>
    </row>
    <row r="8377" spans="1:5" x14ac:dyDescent="0.25">
      <c r="A8377" s="183">
        <v>39746.626720102999</v>
      </c>
      <c r="B8377" s="183">
        <v>-0.47057498888996002</v>
      </c>
      <c r="C8377" s="183">
        <v>-4.3205739271293599E-2</v>
      </c>
      <c r="D8377" s="183">
        <v>-0.16019255663722201</v>
      </c>
      <c r="E8377" s="183">
        <v>-0.40980467725911301</v>
      </c>
    </row>
    <row r="8378" spans="1:5" x14ac:dyDescent="0.25">
      <c r="A8378" s="183">
        <v>39746.652833726897</v>
      </c>
      <c r="B8378" s="183">
        <v>0.20832501008754001</v>
      </c>
      <c r="C8378" s="183">
        <v>-4.3205657375196403E-2</v>
      </c>
      <c r="D8378" s="183">
        <v>-0.16019249233874799</v>
      </c>
      <c r="E8378" s="183">
        <v>-0.40980487333431098</v>
      </c>
    </row>
    <row r="8379" spans="1:5" x14ac:dyDescent="0.25">
      <c r="A8379" s="183">
        <v>39749.441048518602</v>
      </c>
      <c r="B8379" s="183">
        <v>-1.34853029500671</v>
      </c>
      <c r="C8379" s="183">
        <v>-4.3196913130808298E-2</v>
      </c>
      <c r="D8379" s="183">
        <v>-0.16018562703519701</v>
      </c>
      <c r="E8379" s="183">
        <v>-0.40982579083314302</v>
      </c>
    </row>
    <row r="8380" spans="1:5" x14ac:dyDescent="0.25">
      <c r="A8380" s="183">
        <v>39750.402793306101</v>
      </c>
      <c r="B8380" s="183">
        <v>0.26487840946667301</v>
      </c>
      <c r="C8380" s="183">
        <v>-4.31938969602155E-2</v>
      </c>
      <c r="D8380" s="183">
        <v>-0.160183258971616</v>
      </c>
      <c r="E8380" s="183">
        <v>-0.40983299460884998</v>
      </c>
    </row>
    <row r="8381" spans="1:5" x14ac:dyDescent="0.25">
      <c r="A8381" s="183">
        <v>39751.818300425402</v>
      </c>
      <c r="B8381" s="183">
        <v>0.240042223847547</v>
      </c>
      <c r="C8381" s="183">
        <v>-4.3189475264602997E-2</v>
      </c>
      <c r="D8381" s="183">
        <v>-0.16017977362820501</v>
      </c>
      <c r="E8381" s="183">
        <v>-0.40984359720938601</v>
      </c>
    </row>
    <row r="8382" spans="1:5" x14ac:dyDescent="0.25">
      <c r="A8382" s="183">
        <v>39754.6619416666</v>
      </c>
      <c r="B8382" s="183">
        <v>0.54179676907946095</v>
      </c>
      <c r="C8382" s="183">
        <v>-4.3180602008792202E-2</v>
      </c>
      <c r="D8382" s="183">
        <v>-0.16017277185044801</v>
      </c>
      <c r="E8382" s="183">
        <v>-0.40986486305159597</v>
      </c>
    </row>
    <row r="8383" spans="1:5" x14ac:dyDescent="0.25">
      <c r="A8383" s="183">
        <v>39755.283968750598</v>
      </c>
      <c r="B8383" s="183">
        <v>-0.63374402740482605</v>
      </c>
      <c r="C8383" s="183">
        <v>-4.3178663913082699E-2</v>
      </c>
      <c r="D8383" s="183">
        <v>-0.160171240259424</v>
      </c>
      <c r="E8383" s="183">
        <v>-0.40986950998916999</v>
      </c>
    </row>
    <row r="8384" spans="1:5" x14ac:dyDescent="0.25">
      <c r="A8384" s="183">
        <v>39761.246709186998</v>
      </c>
      <c r="B8384" s="183">
        <v>-0.247157480672278</v>
      </c>
      <c r="C8384" s="183">
        <v>-4.3160121966737602E-2</v>
      </c>
      <c r="D8384" s="183">
        <v>-0.16015655845542001</v>
      </c>
      <c r="E8384" s="183">
        <v>-0.40991394279675403</v>
      </c>
    </row>
    <row r="8385" spans="1:5" x14ac:dyDescent="0.25">
      <c r="A8385" s="183">
        <v>39763.402652906501</v>
      </c>
      <c r="B8385" s="183">
        <v>-0.69710359542744005</v>
      </c>
      <c r="C8385" s="183">
        <v>-4.3153437872474602E-2</v>
      </c>
      <c r="D8385" s="183">
        <v>-0.16015124996623301</v>
      </c>
      <c r="E8385" s="183">
        <v>-0.40992999917580802</v>
      </c>
    </row>
    <row r="8386" spans="1:5" x14ac:dyDescent="0.25">
      <c r="A8386" s="183">
        <v>39764.186401712199</v>
      </c>
      <c r="B8386" s="183">
        <v>1.3137030093163</v>
      </c>
      <c r="C8386" s="183">
        <v>-4.3151008008072998E-2</v>
      </c>
      <c r="D8386" s="183">
        <v>-0.16014932017464201</v>
      </c>
      <c r="E8386" s="183">
        <v>-0.40993581759946301</v>
      </c>
    </row>
    <row r="8387" spans="1:5" x14ac:dyDescent="0.25">
      <c r="A8387" s="183">
        <v>39766.797609680099</v>
      </c>
      <c r="B8387" s="183">
        <v>-0.97861932851414102</v>
      </c>
      <c r="C8387" s="183">
        <v>-4.3142927511488197E-2</v>
      </c>
      <c r="D8387" s="183">
        <v>-0.16014288056828299</v>
      </c>
      <c r="E8387" s="183">
        <v>-0.40995520278269498</v>
      </c>
    </row>
    <row r="8388" spans="1:5" x14ac:dyDescent="0.25">
      <c r="A8388" s="183">
        <v>39773.668398153102</v>
      </c>
      <c r="B8388" s="183">
        <v>-0.17418495849524901</v>
      </c>
      <c r="C8388" s="183">
        <v>-4.3121733169587603E-2</v>
      </c>
      <c r="D8388" s="183">
        <v>-0.16012590660439799</v>
      </c>
      <c r="E8388" s="183">
        <v>-0.41000604869729201</v>
      </c>
    </row>
    <row r="8389" spans="1:5" x14ac:dyDescent="0.25">
      <c r="A8389" s="183">
        <v>39775.685660192001</v>
      </c>
      <c r="B8389" s="183">
        <v>-0.183083630757952</v>
      </c>
      <c r="C8389" s="183">
        <v>-4.3115529104861799E-2</v>
      </c>
      <c r="D8389" s="183">
        <v>-0.16012092029053701</v>
      </c>
      <c r="E8389" s="183">
        <v>-0.41002093657950001</v>
      </c>
    </row>
    <row r="8390" spans="1:5" x14ac:dyDescent="0.25">
      <c r="A8390" s="183">
        <v>39783.692077886699</v>
      </c>
      <c r="B8390" s="183">
        <v>-0.18232559467698001</v>
      </c>
      <c r="C8390" s="183">
        <v>-4.3090988556294597E-2</v>
      </c>
      <c r="D8390" s="183">
        <v>-0.16010111779703701</v>
      </c>
      <c r="E8390" s="183">
        <v>-0.410079849927245</v>
      </c>
    </row>
    <row r="8391" spans="1:5" x14ac:dyDescent="0.25">
      <c r="A8391" s="183">
        <v>39784.722971155898</v>
      </c>
      <c r="B8391" s="183">
        <v>7.5738758218402105E-2</v>
      </c>
      <c r="C8391" s="183">
        <v>-4.3087838392329603E-2</v>
      </c>
      <c r="D8391" s="183">
        <v>-0.160098561209149</v>
      </c>
      <c r="E8391" s="183">
        <v>-0.41008742184691999</v>
      </c>
    </row>
    <row r="8392" spans="1:5" x14ac:dyDescent="0.25">
      <c r="A8392" s="183">
        <v>39793.464913152398</v>
      </c>
      <c r="B8392" s="183">
        <v>0.10681166488561999</v>
      </c>
      <c r="C8392" s="183">
        <v>-4.3061213343973503E-2</v>
      </c>
      <c r="D8392" s="183">
        <v>-0.16007688142550999</v>
      </c>
      <c r="E8392" s="183">
        <v>-0.41015137912962801</v>
      </c>
    </row>
    <row r="8393" spans="1:5" x14ac:dyDescent="0.25">
      <c r="A8393" s="183">
        <v>39795.719225419904</v>
      </c>
      <c r="B8393" s="183">
        <v>-0.18554014878610101</v>
      </c>
      <c r="C8393" s="183">
        <v>-4.3054373036420998E-2</v>
      </c>
      <c r="D8393" s="183">
        <v>-0.16007129079104601</v>
      </c>
      <c r="E8393" s="183">
        <v>-0.41016781096420801</v>
      </c>
    </row>
    <row r="8394" spans="1:5" x14ac:dyDescent="0.25">
      <c r="A8394" s="183">
        <v>39797.250506105403</v>
      </c>
      <c r="B8394" s="183">
        <v>6.3192206972262398E-3</v>
      </c>
      <c r="C8394" s="183">
        <v>-4.3049733589207301E-2</v>
      </c>
      <c r="D8394" s="183">
        <v>-0.16006749325567399</v>
      </c>
      <c r="E8394" s="183">
        <v>-0.41017896838836398</v>
      </c>
    </row>
    <row r="8395" spans="1:5" x14ac:dyDescent="0.25">
      <c r="A8395" s="183">
        <v>39797.880935424597</v>
      </c>
      <c r="B8395" s="183">
        <v>0.102194330646821</v>
      </c>
      <c r="C8395" s="183">
        <v>-4.3047823553038898E-2</v>
      </c>
      <c r="D8395" s="183">
        <v>-0.16006592980772999</v>
      </c>
      <c r="E8395" s="183">
        <v>-0.41018353943526398</v>
      </c>
    </row>
    <row r="8396" spans="1:5" x14ac:dyDescent="0.25">
      <c r="A8396" s="183">
        <v>39804.2184035225</v>
      </c>
      <c r="B8396" s="183">
        <v>-0.16475507439050999</v>
      </c>
      <c r="C8396" s="183">
        <v>-4.3028677950989198E-2</v>
      </c>
      <c r="D8396" s="183">
        <v>-0.16005021305540701</v>
      </c>
      <c r="E8396" s="183">
        <v>-0.41022949044519602</v>
      </c>
    </row>
    <row r="8397" spans="1:5" x14ac:dyDescent="0.25">
      <c r="A8397" s="183">
        <v>39805.944311121297</v>
      </c>
      <c r="B8397" s="183">
        <v>-0.13933455433039499</v>
      </c>
      <c r="C8397" s="183">
        <v>-4.3023478272512503E-2</v>
      </c>
      <c r="D8397" s="183">
        <v>-0.160045932850467</v>
      </c>
      <c r="E8397" s="183">
        <v>-0.41024200446435799</v>
      </c>
    </row>
    <row r="8398" spans="1:5" x14ac:dyDescent="0.25">
      <c r="A8398" s="183">
        <v>39808.028525650101</v>
      </c>
      <c r="B8398" s="183">
        <v>0.26311375915539797</v>
      </c>
      <c r="C8398" s="183">
        <v>-4.3017207278654601E-2</v>
      </c>
      <c r="D8398" s="183">
        <v>-0.16004076405386999</v>
      </c>
      <c r="E8398" s="183">
        <v>-0.41025711645561802</v>
      </c>
    </row>
    <row r="8399" spans="1:5" x14ac:dyDescent="0.25">
      <c r="A8399" s="183">
        <v>39809.971337709401</v>
      </c>
      <c r="B8399" s="183">
        <v>-0.58290957094212503</v>
      </c>
      <c r="C8399" s="183">
        <v>-4.3011370603970298E-2</v>
      </c>
      <c r="D8399" s="183">
        <v>-0.160035945931637</v>
      </c>
      <c r="E8399" s="183">
        <v>-0.41027120318155602</v>
      </c>
    </row>
    <row r="8400" spans="1:5" x14ac:dyDescent="0.25">
      <c r="A8400" s="183">
        <v>39812.165730966102</v>
      </c>
      <c r="B8400" s="183">
        <v>0.109053556379268</v>
      </c>
      <c r="C8400" s="183">
        <v>-4.3004785679580902E-2</v>
      </c>
      <c r="D8400" s="183">
        <v>-0.16003050389472501</v>
      </c>
      <c r="E8400" s="183">
        <v>-0.41028703220148299</v>
      </c>
    </row>
    <row r="8401" spans="1:5" x14ac:dyDescent="0.25">
      <c r="A8401" s="183">
        <v>39826.308494894198</v>
      </c>
      <c r="B8401" s="183">
        <v>-0.37568352744308298</v>
      </c>
      <c r="C8401" s="183">
        <v>-4.2962625393850797E-2</v>
      </c>
      <c r="D8401" s="183">
        <v>-0.15999540344288901</v>
      </c>
      <c r="E8401" s="183">
        <v>-0.41038859761082003</v>
      </c>
    </row>
    <row r="8402" spans="1:5" x14ac:dyDescent="0.25">
      <c r="A8402" s="183">
        <v>39837.596417541499</v>
      </c>
      <c r="B8402" s="183">
        <v>6.4712094316510302E-2</v>
      </c>
      <c r="C8402" s="183">
        <v>-4.2929202676547699E-2</v>
      </c>
      <c r="D8402" s="183">
        <v>-0.15996728108588901</v>
      </c>
      <c r="E8402" s="183">
        <v>-0.41046900979145401</v>
      </c>
    </row>
    <row r="8403" spans="1:5" x14ac:dyDescent="0.25">
      <c r="A8403" s="183">
        <v>39840.172507084098</v>
      </c>
      <c r="B8403" s="183">
        <v>-0.124078241896675</v>
      </c>
      <c r="C8403" s="183">
        <v>-4.2921619965410898E-2</v>
      </c>
      <c r="D8403" s="183">
        <v>-0.15996086310163801</v>
      </c>
      <c r="E8403" s="183">
        <v>-0.41048728928239497</v>
      </c>
    </row>
    <row r="8404" spans="1:5" x14ac:dyDescent="0.25">
      <c r="A8404" s="183">
        <v>39844.957647913703</v>
      </c>
      <c r="B8404" s="183">
        <v>0.49417327178016301</v>
      </c>
      <c r="C8404" s="183">
        <v>-4.2907570785885599E-2</v>
      </c>
      <c r="D8404" s="183">
        <v>-0.159948941560101</v>
      </c>
      <c r="E8404" s="183">
        <v>-0.41052113220118303</v>
      </c>
    </row>
    <row r="8405" spans="1:5" x14ac:dyDescent="0.25">
      <c r="A8405" s="183">
        <v>39851.469641800199</v>
      </c>
      <c r="B8405" s="183">
        <v>0.28421435152303798</v>
      </c>
      <c r="C8405" s="183">
        <v>-4.28885264516684E-2</v>
      </c>
      <c r="D8405" s="183">
        <v>-0.15993271779399401</v>
      </c>
      <c r="E8405" s="183">
        <v>-0.41056707041510399</v>
      </c>
    </row>
    <row r="8406" spans="1:5" x14ac:dyDescent="0.25">
      <c r="A8406" s="183">
        <v>39853.286841280802</v>
      </c>
      <c r="B8406" s="183">
        <v>-0.36824733803744197</v>
      </c>
      <c r="C8406" s="183">
        <v>-4.2883228071331103E-2</v>
      </c>
      <c r="D8406" s="183">
        <v>-0.15992819048333401</v>
      </c>
      <c r="E8406" s="183">
        <v>-0.41057986123238799</v>
      </c>
    </row>
    <row r="8407" spans="1:5" x14ac:dyDescent="0.25">
      <c r="A8407" s="183">
        <v>39853.630207829803</v>
      </c>
      <c r="B8407" s="183">
        <v>0.27767605149693297</v>
      </c>
      <c r="C8407" s="183">
        <v>-4.28822269228104E-2</v>
      </c>
      <c r="D8407" s="183">
        <v>-0.15992733503127499</v>
      </c>
      <c r="E8407" s="183">
        <v>-0.410582270406816</v>
      </c>
    </row>
    <row r="8408" spans="1:5" x14ac:dyDescent="0.25">
      <c r="A8408" s="183">
        <v>39856.100702169701</v>
      </c>
      <c r="B8408" s="183">
        <v>0.60115184640918695</v>
      </c>
      <c r="C8408" s="183">
        <v>-4.2875035361017E-2</v>
      </c>
      <c r="D8408" s="183">
        <v>-0.15992118012341799</v>
      </c>
      <c r="E8408" s="183">
        <v>-0.41059960422050501</v>
      </c>
    </row>
    <row r="8409" spans="1:5" x14ac:dyDescent="0.25">
      <c r="A8409" s="183">
        <v>39857.337239735898</v>
      </c>
      <c r="B8409" s="183">
        <v>0.28846995224893801</v>
      </c>
      <c r="C8409" s="183">
        <v>-4.2871440822886103E-2</v>
      </c>
      <c r="D8409" s="183">
        <v>-0.159918099454638</v>
      </c>
      <c r="E8409" s="183">
        <v>-0.41060828018120199</v>
      </c>
    </row>
    <row r="8410" spans="1:5" x14ac:dyDescent="0.25">
      <c r="A8410" s="183">
        <v>39859.316290456802</v>
      </c>
      <c r="B8410" s="183">
        <v>0.266566817853708</v>
      </c>
      <c r="C8410" s="183">
        <v>-4.28656934031263E-2</v>
      </c>
      <c r="D8410" s="183">
        <v>-0.15991315815353899</v>
      </c>
      <c r="E8410" s="183">
        <v>-0.41062216586226802</v>
      </c>
    </row>
    <row r="8411" spans="1:5" x14ac:dyDescent="0.25">
      <c r="A8411" s="183">
        <v>39859.746934394003</v>
      </c>
      <c r="B8411" s="183">
        <v>-9.8124183994141606E-2</v>
      </c>
      <c r="C8411" s="183">
        <v>-4.2864443976035498E-2</v>
      </c>
      <c r="D8411" s="183">
        <v>-0.15991208278031699</v>
      </c>
      <c r="E8411" s="183">
        <v>-0.41062518317138202</v>
      </c>
    </row>
    <row r="8412" spans="1:5" x14ac:dyDescent="0.25">
      <c r="A8412" s="183">
        <v>39859.954997532601</v>
      </c>
      <c r="B8412" s="183">
        <v>-0.13650726733582799</v>
      </c>
      <c r="C8412" s="183">
        <v>-4.28638403225306E-2</v>
      </c>
      <c r="D8412" s="183">
        <v>-0.15991156321993599</v>
      </c>
      <c r="E8412" s="183">
        <v>-0.41062663959127599</v>
      </c>
    </row>
    <row r="8413" spans="1:5" x14ac:dyDescent="0.25">
      <c r="A8413" s="183">
        <v>39860.463015062604</v>
      </c>
      <c r="B8413" s="183">
        <v>-0.54542289453454196</v>
      </c>
      <c r="C8413" s="183">
        <v>-4.2862367649714003E-2</v>
      </c>
      <c r="D8413" s="183">
        <v>-0.15991029463491399</v>
      </c>
      <c r="E8413" s="183">
        <v>-0.41063019566008402</v>
      </c>
    </row>
    <row r="8414" spans="1:5" x14ac:dyDescent="0.25">
      <c r="A8414" s="183">
        <v>39872.335676726099</v>
      </c>
      <c r="B8414" s="183">
        <v>-0.18907339113138899</v>
      </c>
      <c r="C8414" s="183">
        <v>-4.2828083553590503E-2</v>
      </c>
      <c r="D8414" s="183">
        <v>-0.159880622814078</v>
      </c>
      <c r="E8414" s="183">
        <v>-0.41071296462257401</v>
      </c>
    </row>
    <row r="8415" spans="1:5" x14ac:dyDescent="0.25">
      <c r="A8415" s="183">
        <v>39879.278413194799</v>
      </c>
      <c r="B8415" s="183">
        <v>8.98732699099902E-2</v>
      </c>
      <c r="C8415" s="183">
        <v>-4.2808167839646402E-2</v>
      </c>
      <c r="D8415" s="183">
        <v>-0.15986325267252899</v>
      </c>
      <c r="E8415" s="183">
        <v>-0.410761093252624</v>
      </c>
    </row>
    <row r="8416" spans="1:5" x14ac:dyDescent="0.25">
      <c r="A8416" s="183">
        <v>39882.798289890103</v>
      </c>
      <c r="B8416" s="183">
        <v>-0.39489592731406498</v>
      </c>
      <c r="C8416" s="183">
        <v>-4.27981080041617E-2</v>
      </c>
      <c r="D8416" s="183">
        <v>-0.159854432253906</v>
      </c>
      <c r="E8416" s="183">
        <v>-0.41078539953854198</v>
      </c>
    </row>
    <row r="8417" spans="1:5" x14ac:dyDescent="0.25">
      <c r="A8417" s="183">
        <v>39889.089070106696</v>
      </c>
      <c r="B8417" s="183">
        <v>-0.62847352903895304</v>
      </c>
      <c r="C8417" s="183">
        <v>-4.2780209577805497E-2</v>
      </c>
      <c r="D8417" s="183">
        <v>-0.159838656407816</v>
      </c>
      <c r="E8417" s="183">
        <v>-0.41082873511009999</v>
      </c>
    </row>
    <row r="8418" spans="1:5" x14ac:dyDescent="0.25">
      <c r="A8418" s="183">
        <v>39896.2797312271</v>
      </c>
      <c r="B8418" s="183">
        <v>-0.184409313457845</v>
      </c>
      <c r="C8418" s="183">
        <v>-4.2759808808949203E-2</v>
      </c>
      <c r="D8418" s="183">
        <v>-0.15982062386507701</v>
      </c>
      <c r="E8418" s="183">
        <v>-0.410878041530779</v>
      </c>
    </row>
    <row r="8419" spans="1:5" x14ac:dyDescent="0.25">
      <c r="A8419" s="183">
        <v>39896.880094829998</v>
      </c>
      <c r="B8419" s="183">
        <v>-0.63696655736574803</v>
      </c>
      <c r="C8419" s="183">
        <v>-4.2758112467183799E-2</v>
      </c>
      <c r="D8419" s="183">
        <v>-0.159819118289699</v>
      </c>
      <c r="E8419" s="183">
        <v>-0.41088215189518901</v>
      </c>
    </row>
    <row r="8420" spans="1:5" x14ac:dyDescent="0.25">
      <c r="A8420" s="183">
        <v>39898.070704729304</v>
      </c>
      <c r="B8420" s="183">
        <v>0.38734676884986102</v>
      </c>
      <c r="C8420" s="183">
        <v>-4.2754748370345201E-2</v>
      </c>
      <c r="D8420" s="183">
        <v>-0.159816132510849</v>
      </c>
      <c r="E8420" s="183">
        <v>-0.410890276244884</v>
      </c>
    </row>
    <row r="8421" spans="1:5" x14ac:dyDescent="0.25">
      <c r="A8421" s="183">
        <v>39903.435738428103</v>
      </c>
      <c r="B8421" s="183">
        <v>0.30930805799751498</v>
      </c>
      <c r="C8421" s="183">
        <v>-4.27396278799861E-2</v>
      </c>
      <c r="D8421" s="183">
        <v>-0.159802678226485</v>
      </c>
      <c r="E8421" s="183">
        <v>-0.41092688555740498</v>
      </c>
    </row>
    <row r="8422" spans="1:5" x14ac:dyDescent="0.25">
      <c r="A8422" s="183">
        <v>39917.006694036398</v>
      </c>
      <c r="B8422" s="183">
        <v>-0.18690532645754299</v>
      </c>
      <c r="C8422" s="183">
        <v>-4.2701637825961702E-2</v>
      </c>
      <c r="D8422" s="183">
        <v>-0.15976859310011801</v>
      </c>
      <c r="E8422" s="183">
        <v>-0.41101890866991603</v>
      </c>
    </row>
    <row r="8423" spans="1:5" x14ac:dyDescent="0.25">
      <c r="A8423" s="183">
        <v>39921.904453070201</v>
      </c>
      <c r="B8423" s="183">
        <v>-0.33572047973072799</v>
      </c>
      <c r="C8423" s="183">
        <v>-4.2688017670436597E-2</v>
      </c>
      <c r="D8423" s="183">
        <v>-0.15975627653122099</v>
      </c>
      <c r="E8423" s="183">
        <v>-0.41105192926126799</v>
      </c>
    </row>
    <row r="8424" spans="1:5" x14ac:dyDescent="0.25">
      <c r="A8424" s="183">
        <v>39923.259205545401</v>
      </c>
      <c r="B8424" s="183">
        <v>-0.24261495594884999</v>
      </c>
      <c r="C8424" s="183">
        <v>-4.2684258701906903E-2</v>
      </c>
      <c r="D8424" s="183">
        <v>-0.159752869686972</v>
      </c>
      <c r="E8424" s="183">
        <v>-0.41106104906451502</v>
      </c>
    </row>
    <row r="8425" spans="1:5" x14ac:dyDescent="0.25">
      <c r="A8425" s="183">
        <v>39923.686257221998</v>
      </c>
      <c r="B8425" s="183">
        <v>-0.44604943729743601</v>
      </c>
      <c r="C8425" s="183">
        <v>-4.2683074540736603E-2</v>
      </c>
      <c r="D8425" s="183">
        <v>-0.15975179576492701</v>
      </c>
      <c r="E8425" s="183">
        <v>-0.41106392385333401</v>
      </c>
    </row>
    <row r="8426" spans="1:5" x14ac:dyDescent="0.25">
      <c r="A8426" s="183">
        <v>39928.592640896102</v>
      </c>
      <c r="B8426" s="183">
        <v>0.19358025894147299</v>
      </c>
      <c r="C8426" s="183">
        <v>-4.2669495842967801E-2</v>
      </c>
      <c r="D8426" s="183">
        <v>-0.159739453476892</v>
      </c>
      <c r="E8426" s="183">
        <v>-0.41109683907009598</v>
      </c>
    </row>
    <row r="8427" spans="1:5" x14ac:dyDescent="0.25">
      <c r="A8427" s="183">
        <v>39932.023097299301</v>
      </c>
      <c r="B8427" s="183">
        <v>-0.16216667375357199</v>
      </c>
      <c r="C8427" s="183">
        <v>-4.2660031725805299E-2</v>
      </c>
      <c r="D8427" s="183">
        <v>-0.159730813427504</v>
      </c>
      <c r="E8427" s="183">
        <v>-0.41111983603926699</v>
      </c>
    </row>
    <row r="8428" spans="1:5" x14ac:dyDescent="0.25">
      <c r="A8428" s="183">
        <v>39938.047130688203</v>
      </c>
      <c r="B8428" s="183">
        <v>-0.436657142522556</v>
      </c>
      <c r="C8428" s="183">
        <v>-4.2643466644835898E-2</v>
      </c>
      <c r="D8428" s="183">
        <v>-0.159715635340621</v>
      </c>
      <c r="E8428" s="183">
        <v>-0.41116004541257301</v>
      </c>
    </row>
    <row r="8429" spans="1:5" x14ac:dyDescent="0.25">
      <c r="A8429" s="183">
        <v>39942.288137371601</v>
      </c>
      <c r="B8429" s="183">
        <v>0.16143016071841201</v>
      </c>
      <c r="C8429" s="183">
        <v>-4.2631846394246803E-2</v>
      </c>
      <c r="D8429" s="183">
        <v>-0.15970493900920399</v>
      </c>
      <c r="E8429" s="183">
        <v>-0.41118824328590903</v>
      </c>
    </row>
    <row r="8430" spans="1:5" x14ac:dyDescent="0.25">
      <c r="A8430" s="183">
        <v>39956.4521143764</v>
      </c>
      <c r="B8430" s="183">
        <v>-0.10661797514947</v>
      </c>
      <c r="C8430" s="183">
        <v>-4.2593300793879997E-2</v>
      </c>
      <c r="D8430" s="183">
        <v>-0.15966917505630901</v>
      </c>
      <c r="E8430" s="183">
        <v>-0.41128181651701301</v>
      </c>
    </row>
    <row r="8431" spans="1:5" x14ac:dyDescent="0.25">
      <c r="A8431" s="183">
        <v>39960.391631087601</v>
      </c>
      <c r="B8431" s="183">
        <v>0.47930550494614799</v>
      </c>
      <c r="C8431" s="183">
        <v>-4.2582650464205701E-2</v>
      </c>
      <c r="D8431" s="183">
        <v>-0.15965921226876501</v>
      </c>
      <c r="E8431" s="183">
        <v>-0.41130768188843803</v>
      </c>
    </row>
    <row r="8432" spans="1:5" x14ac:dyDescent="0.25">
      <c r="A8432" s="183">
        <v>39969.262052509301</v>
      </c>
      <c r="B8432" s="183">
        <v>-0.46159062111212901</v>
      </c>
      <c r="C8432" s="183">
        <v>-4.2558784042690097E-2</v>
      </c>
      <c r="D8432" s="183">
        <v>-0.15963677953639499</v>
      </c>
      <c r="E8432" s="183">
        <v>-0.41136592170859598</v>
      </c>
    </row>
    <row r="8433" spans="1:5" x14ac:dyDescent="0.25">
      <c r="A8433" s="183">
        <v>39980.323010887303</v>
      </c>
      <c r="B8433" s="183">
        <v>0.41981509716528798</v>
      </c>
      <c r="C8433" s="183">
        <v>-4.25292361950231E-2</v>
      </c>
      <c r="D8433" s="183">
        <v>-0.15960880707519501</v>
      </c>
      <c r="E8433" s="183">
        <v>-0.41143788184924202</v>
      </c>
    </row>
    <row r="8434" spans="1:5" x14ac:dyDescent="0.25">
      <c r="A8434" s="183">
        <v>39981.067407583803</v>
      </c>
      <c r="B8434" s="183">
        <v>0.20882926990539699</v>
      </c>
      <c r="C8434" s="183">
        <v>-4.2527256825637197E-2</v>
      </c>
      <c r="D8434" s="183">
        <v>-0.15960692285418199</v>
      </c>
      <c r="E8434" s="183">
        <v>-0.41144270703971503</v>
      </c>
    </row>
    <row r="8435" spans="1:5" x14ac:dyDescent="0.25">
      <c r="A8435" s="183">
        <v>39981.603716106401</v>
      </c>
      <c r="B8435" s="183">
        <v>-0.99811378210652402</v>
      </c>
      <c r="C8435" s="183">
        <v>-4.2525830767896997E-2</v>
      </c>
      <c r="D8435" s="183">
        <v>-0.15960556341161</v>
      </c>
      <c r="E8435" s="183">
        <v>-0.411446172261484</v>
      </c>
    </row>
    <row r="8436" spans="1:5" x14ac:dyDescent="0.25">
      <c r="A8436" s="183">
        <v>39986.768099242603</v>
      </c>
      <c r="B8436" s="183">
        <v>0.37644992649479297</v>
      </c>
      <c r="C8436" s="183">
        <v>-4.2512131237541897E-2</v>
      </c>
      <c r="D8436" s="183">
        <v>-0.15959247265881801</v>
      </c>
      <c r="E8436" s="183">
        <v>-0.41147954061592101</v>
      </c>
    </row>
    <row r="8437" spans="1:5" x14ac:dyDescent="0.25">
      <c r="A8437" s="183">
        <v>39989.696314920002</v>
      </c>
      <c r="B8437" s="183">
        <v>-0.243167585879178</v>
      </c>
      <c r="C8437" s="183">
        <v>-4.2504387457525501E-2</v>
      </c>
      <c r="D8437" s="183">
        <v>-0.15958505017552299</v>
      </c>
      <c r="E8437" s="183">
        <v>-0.41149846054033601</v>
      </c>
    </row>
    <row r="8438" spans="1:5" x14ac:dyDescent="0.25">
      <c r="A8438" s="183">
        <v>39990.982960147398</v>
      </c>
      <c r="B8438" s="183">
        <v>-0.13581639996491601</v>
      </c>
      <c r="C8438" s="183">
        <v>-4.2500992932645601E-2</v>
      </c>
      <c r="D8438" s="183">
        <v>-0.15958178876866</v>
      </c>
      <c r="E8438" s="183">
        <v>-0.411506745865861</v>
      </c>
    </row>
    <row r="8439" spans="1:5" x14ac:dyDescent="0.25">
      <c r="A8439" s="183">
        <v>39993.526316804302</v>
      </c>
      <c r="B8439" s="183">
        <v>-0.39869666815530702</v>
      </c>
      <c r="C8439" s="183">
        <v>-4.2494282856498297E-2</v>
      </c>
      <c r="D8439" s="183">
        <v>-0.159575337038069</v>
      </c>
      <c r="E8439" s="183">
        <v>-0.41152310181849699</v>
      </c>
    </row>
    <row r="8440" spans="1:5" x14ac:dyDescent="0.25">
      <c r="A8440" s="183">
        <v>39999.169971636897</v>
      </c>
      <c r="B8440" s="183">
        <v>-0.62524041236979899</v>
      </c>
      <c r="C8440" s="183">
        <v>-4.2479446766155102E-2</v>
      </c>
      <c r="D8440" s="183">
        <v>-0.15956101251066601</v>
      </c>
      <c r="E8440" s="183">
        <v>-0.41155931232794302</v>
      </c>
    </row>
    <row r="8441" spans="1:5" x14ac:dyDescent="0.25">
      <c r="A8441" s="183">
        <v>40000.706422748299</v>
      </c>
      <c r="B8441" s="183">
        <v>-0.49783868920904001</v>
      </c>
      <c r="C8441" s="183">
        <v>-4.2475427834908999E-2</v>
      </c>
      <c r="D8441" s="183">
        <v>-0.159557111537903</v>
      </c>
      <c r="E8441" s="183">
        <v>-0.411569145947003</v>
      </c>
    </row>
    <row r="8442" spans="1:5" x14ac:dyDescent="0.25">
      <c r="A8442" s="183">
        <v>40014.4604903418</v>
      </c>
      <c r="B8442" s="183">
        <v>0.14290511167804901</v>
      </c>
      <c r="C8442" s="183">
        <v>-4.2439562814086E-2</v>
      </c>
      <c r="D8442" s="183">
        <v>-0.159522132744289</v>
      </c>
      <c r="E8442" s="183">
        <v>-0.41165673594244501</v>
      </c>
    </row>
    <row r="8443" spans="1:5" x14ac:dyDescent="0.25">
      <c r="A8443" s="183">
        <v>40020.827932059903</v>
      </c>
      <c r="B8443" s="183">
        <v>-0.30048029187305098</v>
      </c>
      <c r="C8443" s="183">
        <v>-4.2423088951151697E-2</v>
      </c>
      <c r="D8443" s="183">
        <v>-0.159505933714571</v>
      </c>
      <c r="E8443" s="183">
        <v>-0.41169701920651097</v>
      </c>
    </row>
    <row r="8444" spans="1:5" x14ac:dyDescent="0.25">
      <c r="A8444" s="183">
        <v>40032.030553751603</v>
      </c>
      <c r="B8444" s="183">
        <v>-0.20978402054103701</v>
      </c>
      <c r="C8444" s="183">
        <v>-4.2394295461540499E-2</v>
      </c>
      <c r="D8444" s="183">
        <v>-0.15947742992762901</v>
      </c>
      <c r="E8444" s="183">
        <v>-0.41176737630828097</v>
      </c>
    </row>
    <row r="8445" spans="1:5" x14ac:dyDescent="0.25">
      <c r="A8445" s="183">
        <v>40049.0215374482</v>
      </c>
      <c r="B8445" s="183">
        <v>-0.92819372098758002</v>
      </c>
      <c r="C8445" s="183">
        <v>-4.23510916825003E-2</v>
      </c>
      <c r="D8445" s="183">
        <v>-0.159434086718968</v>
      </c>
      <c r="E8445" s="183">
        <v>-0.41187336537861802</v>
      </c>
    </row>
    <row r="8446" spans="1:5" x14ac:dyDescent="0.25">
      <c r="A8446" s="183">
        <v>40050.025022554903</v>
      </c>
      <c r="B8446" s="183">
        <v>-0.65340095679160504</v>
      </c>
      <c r="C8446" s="183">
        <v>-4.2348555809770802E-2</v>
      </c>
      <c r="D8446" s="183">
        <v>-0.15943152352638801</v>
      </c>
      <c r="E8446" s="183">
        <v>-0.41187958426860899</v>
      </c>
    </row>
    <row r="8447" spans="1:5" x14ac:dyDescent="0.25">
      <c r="A8447" s="183">
        <v>40051.700968863101</v>
      </c>
      <c r="B8447" s="183">
        <v>-0.29797220729499402</v>
      </c>
      <c r="C8447" s="183">
        <v>-4.2344328681834201E-2</v>
      </c>
      <c r="D8447" s="183">
        <v>-0.15942724267247901</v>
      </c>
      <c r="E8447" s="183">
        <v>-0.41188995716328602</v>
      </c>
    </row>
    <row r="8448" spans="1:5" x14ac:dyDescent="0.25">
      <c r="A8448" s="183">
        <v>40066.562212078999</v>
      </c>
      <c r="B8448" s="183">
        <v>-0.39219362793054802</v>
      </c>
      <c r="C8448" s="183">
        <v>-4.2307070066655898E-2</v>
      </c>
      <c r="D8448" s="183">
        <v>-0.15938925410124499</v>
      </c>
      <c r="E8448" s="183">
        <v>-0.411981426972995</v>
      </c>
    </row>
    <row r="8449" spans="1:5" x14ac:dyDescent="0.25">
      <c r="A8449" s="183">
        <v>40068.032187256402</v>
      </c>
      <c r="B8449" s="183">
        <v>-6.3266761855385004E-2</v>
      </c>
      <c r="C8449" s="183">
        <v>-4.2303407961822602E-2</v>
      </c>
      <c r="D8449" s="183">
        <v>-0.15938549300486701</v>
      </c>
      <c r="E8449" s="183">
        <v>-0.41199042972760802</v>
      </c>
    </row>
    <row r="8450" spans="1:5" x14ac:dyDescent="0.25">
      <c r="A8450" s="183">
        <v>40075.670401118303</v>
      </c>
      <c r="B8450" s="183">
        <v>-0.16694546648307099</v>
      </c>
      <c r="C8450" s="183">
        <v>-4.2284445873119698E-2</v>
      </c>
      <c r="D8450" s="183">
        <v>-0.15936593553014999</v>
      </c>
      <c r="E8450" s="183">
        <v>-0.41203704654601397</v>
      </c>
    </row>
    <row r="8451" spans="1:5" x14ac:dyDescent="0.25">
      <c r="A8451" s="183">
        <v>40078.798008690501</v>
      </c>
      <c r="B8451" s="183">
        <v>-0.17260205459067601</v>
      </c>
      <c r="C8451" s="183">
        <v>-4.22767228986567E-2</v>
      </c>
      <c r="D8451" s="183">
        <v>-0.15935792263437101</v>
      </c>
      <c r="E8451" s="183">
        <v>-0.41205607427445101</v>
      </c>
    </row>
    <row r="8452" spans="1:5" x14ac:dyDescent="0.25">
      <c r="A8452" s="183">
        <v>40079.805199178802</v>
      </c>
      <c r="B8452" s="183">
        <v>-0.375693763176499</v>
      </c>
      <c r="C8452" s="183">
        <v>-4.2274235851851402E-2</v>
      </c>
      <c r="D8452" s="183">
        <v>-0.15935534222355299</v>
      </c>
      <c r="E8452" s="183">
        <v>-0.41206219115345799</v>
      </c>
    </row>
    <row r="8453" spans="1:5" x14ac:dyDescent="0.25">
      <c r="A8453" s="183">
        <v>40081.845542436698</v>
      </c>
      <c r="B8453" s="183">
        <v>-0.15849910068599399</v>
      </c>
      <c r="C8453" s="183">
        <v>-4.2269197649802998E-2</v>
      </c>
      <c r="D8453" s="183">
        <v>-0.159350114886842</v>
      </c>
      <c r="E8453" s="183">
        <v>-0.41207456458475</v>
      </c>
    </row>
    <row r="8454" spans="1:5" x14ac:dyDescent="0.25">
      <c r="A8454" s="183">
        <v>40085.721850493203</v>
      </c>
      <c r="B8454" s="183">
        <v>0.407866160236248</v>
      </c>
      <c r="C8454" s="183">
        <v>-4.2259663195201302E-2</v>
      </c>
      <c r="D8454" s="183">
        <v>-0.15934017867384601</v>
      </c>
      <c r="E8454" s="183">
        <v>-0.41209801999553503</v>
      </c>
    </row>
    <row r="8455" spans="1:5" x14ac:dyDescent="0.25">
      <c r="A8455" s="183">
        <v>40090.732485285298</v>
      </c>
      <c r="B8455" s="183">
        <v>-0.34009853451246702</v>
      </c>
      <c r="C8455" s="183">
        <v>-4.22473940905599E-2</v>
      </c>
      <c r="D8455" s="183">
        <v>-0.15932732858409501</v>
      </c>
      <c r="E8455" s="183">
        <v>-0.4121282850738</v>
      </c>
    </row>
    <row r="8456" spans="1:5" x14ac:dyDescent="0.25">
      <c r="A8456" s="183">
        <v>40091.660172251402</v>
      </c>
      <c r="B8456" s="183">
        <v>-0.37216129467478898</v>
      </c>
      <c r="C8456" s="183">
        <v>-4.22451284713974E-2</v>
      </c>
      <c r="D8456" s="183">
        <v>-0.15932494829779201</v>
      </c>
      <c r="E8456" s="183">
        <v>-0.41213387987619499</v>
      </c>
    </row>
    <row r="8457" spans="1:5" x14ac:dyDescent="0.25">
      <c r="A8457" s="183">
        <v>40092.4154789202</v>
      </c>
      <c r="B8457" s="183">
        <v>-0.274873532829434</v>
      </c>
      <c r="C8457" s="183">
        <v>-4.22432838434951E-2</v>
      </c>
      <c r="D8457" s="183">
        <v>-0.15932301030988799</v>
      </c>
      <c r="E8457" s="183">
        <v>-0.41213842164658498</v>
      </c>
    </row>
    <row r="8458" spans="1:5" x14ac:dyDescent="0.25">
      <c r="A8458" s="183">
        <v>40098.462210210302</v>
      </c>
      <c r="B8458" s="183">
        <v>0.28738129209804297</v>
      </c>
      <c r="C8458" s="183">
        <v>-4.2228528203556902E-2</v>
      </c>
      <c r="D8458" s="183">
        <v>-0.15930748661902</v>
      </c>
      <c r="E8458" s="183">
        <v>-0.412174752956881</v>
      </c>
    </row>
    <row r="8459" spans="1:5" x14ac:dyDescent="0.25">
      <c r="A8459" s="183">
        <v>40103.504274257699</v>
      </c>
      <c r="B8459" s="183">
        <v>-0.12817642072886501</v>
      </c>
      <c r="C8459" s="183">
        <v>-4.22162918109329E-2</v>
      </c>
      <c r="D8459" s="183">
        <v>-0.15929452771785099</v>
      </c>
      <c r="E8459" s="183">
        <v>-0.412204928870124</v>
      </c>
    </row>
    <row r="8460" spans="1:5" x14ac:dyDescent="0.25">
      <c r="A8460" s="183">
        <v>40106.193724311997</v>
      </c>
      <c r="B8460" s="183">
        <v>-0.31556163823004402</v>
      </c>
      <c r="C8460" s="183">
        <v>-4.2209787320101298E-2</v>
      </c>
      <c r="D8460" s="183">
        <v>-0.15928761540632</v>
      </c>
      <c r="E8460" s="183">
        <v>-0.41222099180474497</v>
      </c>
    </row>
    <row r="8461" spans="1:5" x14ac:dyDescent="0.25">
      <c r="A8461" s="183">
        <v>40109.521715381103</v>
      </c>
      <c r="B8461" s="183">
        <v>0.33018527097397099</v>
      </c>
      <c r="C8461" s="183">
        <v>-4.2201751596252099E-2</v>
      </c>
      <c r="D8461" s="183">
        <v>-0.159279061943502</v>
      </c>
      <c r="E8461" s="183">
        <v>-0.41224081844571397</v>
      </c>
    </row>
    <row r="8462" spans="1:5" x14ac:dyDescent="0.25">
      <c r="A8462" s="183">
        <v>40118.888154837899</v>
      </c>
      <c r="B8462" s="183">
        <v>-0.54764998256480202</v>
      </c>
      <c r="C8462" s="183">
        <v>-4.21792558110856E-2</v>
      </c>
      <c r="D8462" s="183">
        <v>-0.159254975455597</v>
      </c>
      <c r="E8462" s="183">
        <v>-0.41229632657370102</v>
      </c>
    </row>
    <row r="8463" spans="1:5" x14ac:dyDescent="0.25">
      <c r="A8463" s="183">
        <v>40128.823403879403</v>
      </c>
      <c r="B8463" s="183">
        <v>-0.17715430544418301</v>
      </c>
      <c r="C8463" s="183">
        <v>-4.2155575488296002E-2</v>
      </c>
      <c r="D8463" s="183">
        <v>-0.159229377746477</v>
      </c>
      <c r="E8463" s="183">
        <v>-0.41235493952660102</v>
      </c>
    </row>
    <row r="8464" spans="1:5" x14ac:dyDescent="0.25">
      <c r="A8464" s="183">
        <v>40129.8502577775</v>
      </c>
      <c r="B8464" s="183">
        <v>-0.17619865095050999</v>
      </c>
      <c r="C8464" s="183">
        <v>-4.2153140431645898E-2</v>
      </c>
      <c r="D8464" s="183">
        <v>-0.159226730157004</v>
      </c>
      <c r="E8464" s="183">
        <v>-0.41236097250012899</v>
      </c>
    </row>
    <row r="8465" spans="1:5" x14ac:dyDescent="0.25">
      <c r="A8465" s="183">
        <v>40133.825119937603</v>
      </c>
      <c r="B8465" s="183">
        <v>0.26595822563402199</v>
      </c>
      <c r="C8465" s="183">
        <v>-4.2143724662543403E-2</v>
      </c>
      <c r="D8465" s="183">
        <v>-0.159216481568346</v>
      </c>
      <c r="E8465" s="183">
        <v>-0.41238427125653698</v>
      </c>
    </row>
    <row r="8466" spans="1:5" x14ac:dyDescent="0.25">
      <c r="A8466" s="183">
        <v>40134.686467113497</v>
      </c>
      <c r="B8466" s="183">
        <v>-0.59761241470983595</v>
      </c>
      <c r="C8466" s="183">
        <v>-4.2141691261229401E-2</v>
      </c>
      <c r="D8466" s="183">
        <v>-0.15921426071324701</v>
      </c>
      <c r="E8466" s="183">
        <v>-0.41238931435863602</v>
      </c>
    </row>
    <row r="8467" spans="1:5" x14ac:dyDescent="0.25">
      <c r="A8467" s="183">
        <v>40138.872158094098</v>
      </c>
      <c r="B8467" s="183">
        <v>3.8251656151899699E-3</v>
      </c>
      <c r="C8467" s="183">
        <v>-4.2131814285751197E-2</v>
      </c>
      <c r="D8467" s="183">
        <v>-0.15920346853395201</v>
      </c>
      <c r="E8467" s="183">
        <v>-0.41241376631819499</v>
      </c>
    </row>
    <row r="8468" spans="1:5" x14ac:dyDescent="0.25">
      <c r="A8468" s="183">
        <v>40139.688573985397</v>
      </c>
      <c r="B8468" s="183">
        <v>-0.43231925355478001</v>
      </c>
      <c r="C8468" s="183">
        <v>-4.2129893604889598E-2</v>
      </c>
      <c r="D8468" s="183">
        <v>-0.159201363527462</v>
      </c>
      <c r="E8468" s="183">
        <v>-0.41241853063883999</v>
      </c>
    </row>
    <row r="8469" spans="1:5" x14ac:dyDescent="0.25">
      <c r="A8469" s="183">
        <v>40142.743598787703</v>
      </c>
      <c r="B8469" s="183">
        <v>0.15122332128281199</v>
      </c>
      <c r="C8469" s="183">
        <v>-4.2122710694299202E-2</v>
      </c>
      <c r="D8469" s="183">
        <v>-0.159193486602106</v>
      </c>
      <c r="E8469" s="183">
        <v>-0.41243632421070903</v>
      </c>
    </row>
    <row r="8470" spans="1:5" x14ac:dyDescent="0.25">
      <c r="A8470" s="183">
        <v>40143.462551210097</v>
      </c>
      <c r="B8470" s="183">
        <v>-0.35069668527072401</v>
      </c>
      <c r="C8470" s="183">
        <v>-4.2121024101006897E-2</v>
      </c>
      <c r="D8470" s="183">
        <v>-0.15919163289061999</v>
      </c>
      <c r="E8470" s="183">
        <v>-0.412440507963099</v>
      </c>
    </row>
    <row r="8471" spans="1:5" x14ac:dyDescent="0.25">
      <c r="A8471" s="183">
        <v>40152.555193166598</v>
      </c>
      <c r="B8471" s="183">
        <v>-0.14862055750671799</v>
      </c>
      <c r="C8471" s="183">
        <v>-4.2099765505237301E-2</v>
      </c>
      <c r="D8471" s="183">
        <v>-0.15916816274791401</v>
      </c>
      <c r="E8471" s="183">
        <v>-0.41249320489872399</v>
      </c>
    </row>
    <row r="8472" spans="1:5" x14ac:dyDescent="0.25">
      <c r="A8472" s="183">
        <v>40153.8664019356</v>
      </c>
      <c r="B8472" s="183">
        <v>0.121259935858387</v>
      </c>
      <c r="C8472" s="183">
        <v>-4.2096712520899297E-2</v>
      </c>
      <c r="D8472" s="183">
        <v>-0.15916477026741799</v>
      </c>
      <c r="E8472" s="183">
        <v>-0.41250077747098501</v>
      </c>
    </row>
    <row r="8473" spans="1:5" x14ac:dyDescent="0.25">
      <c r="A8473" s="183">
        <v>40157.885733455703</v>
      </c>
      <c r="B8473" s="183">
        <v>5.97623940566505E-2</v>
      </c>
      <c r="C8473" s="183">
        <v>-4.2087374954520501E-2</v>
      </c>
      <c r="D8473" s="183">
        <v>-0.15915437108148101</v>
      </c>
      <c r="E8473" s="183">
        <v>-0.41252397721885398</v>
      </c>
    </row>
    <row r="8474" spans="1:5" x14ac:dyDescent="0.25">
      <c r="A8474" s="183">
        <v>40160.6155591352</v>
      </c>
      <c r="B8474" s="183">
        <v>-0.63724691240848497</v>
      </c>
      <c r="C8474" s="183">
        <v>-4.2081051375366003E-2</v>
      </c>
      <c r="D8474" s="183">
        <v>-0.15914730822421899</v>
      </c>
      <c r="E8474" s="183">
        <v>-0.41253968683986297</v>
      </c>
    </row>
    <row r="8475" spans="1:5" x14ac:dyDescent="0.25">
      <c r="A8475" s="183">
        <v>40171.275518020302</v>
      </c>
      <c r="B8475" s="183">
        <v>-5.5400707620878502E-2</v>
      </c>
      <c r="C8475" s="183">
        <v>-4.2056486500257603E-2</v>
      </c>
      <c r="D8475" s="183">
        <v>-0.1591197277935</v>
      </c>
      <c r="E8475" s="183">
        <v>-0.41260069401767202</v>
      </c>
    </row>
    <row r="8476" spans="1:5" x14ac:dyDescent="0.25">
      <c r="A8476" s="183">
        <v>40175.869971699802</v>
      </c>
      <c r="B8476" s="183">
        <v>-0.198112646387749</v>
      </c>
      <c r="C8476" s="183">
        <v>-4.20459648977922E-2</v>
      </c>
      <c r="D8476" s="183">
        <v>-0.159107840598365</v>
      </c>
      <c r="E8476" s="183">
        <v>-0.41262688185878499</v>
      </c>
    </row>
    <row r="8477" spans="1:5" x14ac:dyDescent="0.25">
      <c r="A8477" s="183">
        <v>40189.084786574203</v>
      </c>
      <c r="B8477" s="183">
        <v>-0.50602415910612197</v>
      </c>
      <c r="C8477" s="183">
        <v>-4.2015930454883298E-2</v>
      </c>
      <c r="D8477" s="183">
        <v>-0.15907357168723399</v>
      </c>
      <c r="E8477" s="183">
        <v>-0.412701744710889</v>
      </c>
    </row>
    <row r="8478" spans="1:5" x14ac:dyDescent="0.25">
      <c r="A8478" s="183">
        <v>40201.786077959099</v>
      </c>
      <c r="B8478" s="183">
        <v>-0.31502075577671801</v>
      </c>
      <c r="C8478" s="183">
        <v>-4.1987351001929497E-2</v>
      </c>
      <c r="D8478" s="183">
        <v>-0.159040570703191</v>
      </c>
      <c r="E8478" s="183">
        <v>-0.41277302012099298</v>
      </c>
    </row>
    <row r="8479" spans="1:5" x14ac:dyDescent="0.25">
      <c r="A8479" s="183">
        <v>40215.412335103101</v>
      </c>
      <c r="B8479" s="183">
        <v>0.38165826797194002</v>
      </c>
      <c r="C8479" s="183">
        <v>-4.1957032064639098E-2</v>
      </c>
      <c r="D8479" s="183">
        <v>-0.15900516643752</v>
      </c>
      <c r="E8479" s="183">
        <v>-0.41284879069768898</v>
      </c>
    </row>
    <row r="8480" spans="1:5" x14ac:dyDescent="0.25">
      <c r="A8480" s="183">
        <v>40225.829935225804</v>
      </c>
      <c r="B8480" s="183">
        <v>-0.75519211347302395</v>
      </c>
      <c r="C8480" s="183">
        <v>-4.1934088088045697E-2</v>
      </c>
      <c r="D8480" s="183">
        <v>-0.15897808575867201</v>
      </c>
      <c r="E8480" s="183">
        <v>-0.41290625532717601</v>
      </c>
    </row>
    <row r="8481" spans="1:5" x14ac:dyDescent="0.25">
      <c r="A8481" s="183">
        <v>40228.737941691201</v>
      </c>
      <c r="B8481" s="183">
        <v>6.2525323148054895E-2</v>
      </c>
      <c r="C8481" s="183">
        <v>-4.1927713241060802E-2</v>
      </c>
      <c r="D8481" s="183">
        <v>-0.15897051078688801</v>
      </c>
      <c r="E8481" s="183">
        <v>-0.41292219111907003</v>
      </c>
    </row>
    <row r="8482" spans="1:5" x14ac:dyDescent="0.25">
      <c r="A8482" s="183">
        <v>40233.598899813704</v>
      </c>
      <c r="B8482" s="183">
        <v>-0.33619897086146799</v>
      </c>
      <c r="C8482" s="183">
        <v>-4.1917100629524001E-2</v>
      </c>
      <c r="D8482" s="183">
        <v>-0.158957840772257</v>
      </c>
      <c r="E8482" s="183">
        <v>-0.41294882902994501</v>
      </c>
    </row>
    <row r="8483" spans="1:5" x14ac:dyDescent="0.25">
      <c r="A8483" s="183">
        <v>40237.843199699302</v>
      </c>
      <c r="B8483" s="183">
        <v>4.63215794517913E-2</v>
      </c>
      <c r="C8483" s="183">
        <v>-4.1907867655908697E-2</v>
      </c>
      <c r="D8483" s="183">
        <v>-0.158946774310575</v>
      </c>
      <c r="E8483" s="183">
        <v>-0.41297198407214902</v>
      </c>
    </row>
    <row r="8484" spans="1:5" x14ac:dyDescent="0.25">
      <c r="A8484" s="183">
        <v>40239.930936105498</v>
      </c>
      <c r="B8484" s="183">
        <v>-0.24985837957000001</v>
      </c>
      <c r="C8484" s="183">
        <v>-4.1903339210577699E-2</v>
      </c>
      <c r="D8484" s="183">
        <v>-0.15894133080857001</v>
      </c>
      <c r="E8484" s="183">
        <v>-0.41298335771143002</v>
      </c>
    </row>
    <row r="8485" spans="1:5" x14ac:dyDescent="0.25">
      <c r="A8485" s="183">
        <v>40241.963731233402</v>
      </c>
      <c r="B8485" s="183">
        <v>-0.18506722356618199</v>
      </c>
      <c r="C8485" s="183">
        <v>-4.1898939473313301E-2</v>
      </c>
      <c r="D8485" s="183">
        <v>-0.15893602910212801</v>
      </c>
      <c r="E8485" s="183">
        <v>-0.41299441013433602</v>
      </c>
    </row>
    <row r="8486" spans="1:5" x14ac:dyDescent="0.25">
      <c r="A8486" s="183">
        <v>40242.9289000883</v>
      </c>
      <c r="B8486" s="183">
        <v>2.8900790221242399E-2</v>
      </c>
      <c r="C8486" s="183">
        <v>-4.18968504829774E-2</v>
      </c>
      <c r="D8486" s="183">
        <v>-0.15893351000014699</v>
      </c>
      <c r="E8486" s="183">
        <v>-0.41299965229952301</v>
      </c>
    </row>
    <row r="8487" spans="1:5" x14ac:dyDescent="0.25">
      <c r="A8487" s="183">
        <v>40243.392192545602</v>
      </c>
      <c r="B8487" s="183">
        <v>0.68852109643826598</v>
      </c>
      <c r="C8487" s="183">
        <v>-4.1895847742926998E-2</v>
      </c>
      <c r="D8487" s="183">
        <v>-0.15893230080142301</v>
      </c>
      <c r="E8487" s="183">
        <v>-0.41300216632568698</v>
      </c>
    </row>
    <row r="8488" spans="1:5" x14ac:dyDescent="0.25">
      <c r="A8488" s="183">
        <v>40243.816436352499</v>
      </c>
      <c r="B8488" s="183">
        <v>0.13498992525742301</v>
      </c>
      <c r="C8488" s="183">
        <v>-4.1894931089377599E-2</v>
      </c>
      <c r="D8488" s="183">
        <v>-0.15893119352013299</v>
      </c>
      <c r="E8488" s="183">
        <v>-0.41300446845690802</v>
      </c>
    </row>
    <row r="8489" spans="1:5" x14ac:dyDescent="0.25">
      <c r="A8489" s="183">
        <v>40244.542804361598</v>
      </c>
      <c r="B8489" s="183">
        <v>-0.28752963333460402</v>
      </c>
      <c r="C8489" s="183">
        <v>-4.1893362728249797E-2</v>
      </c>
      <c r="D8489" s="183">
        <v>-0.158929297691148</v>
      </c>
      <c r="E8489" s="183">
        <v>-0.41300841004531502</v>
      </c>
    </row>
    <row r="8490" spans="1:5" x14ac:dyDescent="0.25">
      <c r="A8490" s="183">
        <v>40245.696370112397</v>
      </c>
      <c r="B8490" s="183">
        <v>9.0917765697140496E-2</v>
      </c>
      <c r="C8490" s="183">
        <v>-4.18908731225529E-2</v>
      </c>
      <c r="D8490" s="183">
        <v>-0.15892628687106899</v>
      </c>
      <c r="E8490" s="183">
        <v>-0.41301465607459897</v>
      </c>
    </row>
    <row r="8491" spans="1:5" x14ac:dyDescent="0.25">
      <c r="A8491" s="183">
        <v>40251.030369060303</v>
      </c>
      <c r="B8491" s="183">
        <v>0.37384765762198402</v>
      </c>
      <c r="C8491" s="183">
        <v>-4.1879394925802498E-2</v>
      </c>
      <c r="D8491" s="183">
        <v>-0.158912356918672</v>
      </c>
      <c r="E8491" s="183">
        <v>-0.413043514437405</v>
      </c>
    </row>
    <row r="8492" spans="1:5" x14ac:dyDescent="0.25">
      <c r="A8492" s="183">
        <v>40252.970852553997</v>
      </c>
      <c r="B8492" s="183">
        <v>-0.63112850255492303</v>
      </c>
      <c r="C8492" s="183">
        <v>-4.1875231663310898E-2</v>
      </c>
      <c r="D8492" s="183">
        <v>-0.15890728428623099</v>
      </c>
      <c r="E8492" s="183">
        <v>-0.41305398338745197</v>
      </c>
    </row>
    <row r="8493" spans="1:5" x14ac:dyDescent="0.25">
      <c r="A8493" s="183">
        <v>40255.073364470598</v>
      </c>
      <c r="B8493" s="183">
        <v>-0.16877570145835699</v>
      </c>
      <c r="C8493" s="183">
        <v>-4.1870728662366699E-2</v>
      </c>
      <c r="D8493" s="183">
        <v>-0.15890178809407601</v>
      </c>
      <c r="E8493" s="183">
        <v>-0.413065297060351</v>
      </c>
    </row>
    <row r="8494" spans="1:5" x14ac:dyDescent="0.25">
      <c r="A8494" s="183">
        <v>40258.413022057699</v>
      </c>
      <c r="B8494" s="183">
        <v>-0.46358942116601098</v>
      </c>
      <c r="C8494" s="183">
        <v>-4.18636021856887E-2</v>
      </c>
      <c r="D8494" s="183">
        <v>-0.15889305787015401</v>
      </c>
      <c r="E8494" s="183">
        <v>-0.413083267847216</v>
      </c>
    </row>
    <row r="8495" spans="1:5" x14ac:dyDescent="0.25">
      <c r="A8495" s="183">
        <v>40261.091336533398</v>
      </c>
      <c r="B8495" s="183">
        <v>-0.438809657175743</v>
      </c>
      <c r="C8495" s="183">
        <v>-4.1857886945383602E-2</v>
      </c>
      <c r="D8495" s="183">
        <v>-0.15888605646821499</v>
      </c>
      <c r="E8495" s="183">
        <v>-0.41309763875691302</v>
      </c>
    </row>
    <row r="8496" spans="1:5" x14ac:dyDescent="0.25">
      <c r="A8496" s="183">
        <v>40261.944765376698</v>
      </c>
      <c r="B8496" s="183">
        <v>9.2281586192344306E-2</v>
      </c>
      <c r="C8496" s="183">
        <v>-4.1856068753227102E-2</v>
      </c>
      <c r="D8496" s="183">
        <v>-0.15888382551348201</v>
      </c>
      <c r="E8496" s="183">
        <v>-0.413102208717675</v>
      </c>
    </row>
    <row r="8497" spans="1:5" x14ac:dyDescent="0.25">
      <c r="A8497" s="183">
        <v>40270.288639384999</v>
      </c>
      <c r="B8497" s="183">
        <v>0.16248585365503701</v>
      </c>
      <c r="C8497" s="183">
        <v>-4.1838384329973097E-2</v>
      </c>
      <c r="D8497" s="183">
        <v>-0.15886201372991701</v>
      </c>
      <c r="E8497" s="183">
        <v>-0.41314676379778298</v>
      </c>
    </row>
    <row r="8498" spans="1:5" x14ac:dyDescent="0.25">
      <c r="A8498" s="183">
        <v>40274.057556560103</v>
      </c>
      <c r="B8498" s="183">
        <v>-0.64391367677093503</v>
      </c>
      <c r="C8498" s="183">
        <v>-4.1830435692373297E-2</v>
      </c>
      <c r="D8498" s="183">
        <v>-0.158852134464671</v>
      </c>
      <c r="E8498" s="183">
        <v>-0.413166828100898</v>
      </c>
    </row>
    <row r="8499" spans="1:5" x14ac:dyDescent="0.25">
      <c r="A8499" s="183">
        <v>40280.431152067897</v>
      </c>
      <c r="B8499" s="183">
        <v>-7.08583101985516E-2</v>
      </c>
      <c r="C8499" s="183">
        <v>-4.1817054756022501E-2</v>
      </c>
      <c r="D8499" s="183">
        <v>-0.15883542769249701</v>
      </c>
      <c r="E8499" s="183">
        <v>-0.41320060280166698</v>
      </c>
    </row>
    <row r="8500" spans="1:5" x14ac:dyDescent="0.25">
      <c r="A8500" s="183">
        <v>40283.250958843397</v>
      </c>
      <c r="B8500" s="183">
        <v>-2.5968548981536398E-2</v>
      </c>
      <c r="C8500" s="183">
        <v>-4.1811158250568102E-2</v>
      </c>
      <c r="D8500" s="183">
        <v>-0.15882803628064501</v>
      </c>
      <c r="E8500" s="183">
        <v>-0.413215495615956</v>
      </c>
    </row>
    <row r="8501" spans="1:5" x14ac:dyDescent="0.25">
      <c r="A8501" s="183">
        <v>40287.857030764397</v>
      </c>
      <c r="B8501" s="183">
        <v>-0.64802019899670205</v>
      </c>
      <c r="C8501" s="183">
        <v>-4.1801557694788702E-2</v>
      </c>
      <c r="D8501" s="183">
        <v>-0.15881596262549899</v>
      </c>
      <c r="E8501" s="183">
        <v>-0.41323976936412699</v>
      </c>
    </row>
    <row r="8502" spans="1:5" x14ac:dyDescent="0.25">
      <c r="A8502" s="183">
        <v>40288.621402126599</v>
      </c>
      <c r="B8502" s="183">
        <v>0.41580892947794501</v>
      </c>
      <c r="C8502" s="183">
        <v>-4.1799967875667199E-2</v>
      </c>
      <c r="D8502" s="183">
        <v>-0.15881395901887099</v>
      </c>
      <c r="E8502" s="183">
        <v>-0.41324378640435599</v>
      </c>
    </row>
    <row r="8503" spans="1:5" x14ac:dyDescent="0.25">
      <c r="A8503" s="183">
        <v>40292.856558710002</v>
      </c>
      <c r="B8503" s="183">
        <v>-0.58613773709402806</v>
      </c>
      <c r="C8503" s="183">
        <v>-4.1791180175308702E-2</v>
      </c>
      <c r="D8503" s="183">
        <v>-0.158802857624677</v>
      </c>
      <c r="E8503" s="183">
        <v>-0.41326601992795098</v>
      </c>
    </row>
    <row r="8504" spans="1:5" x14ac:dyDescent="0.25">
      <c r="A8504" s="183">
        <v>40293.691222099202</v>
      </c>
      <c r="B8504" s="183">
        <v>0.21868923637402601</v>
      </c>
      <c r="C8504" s="183">
        <v>-4.1789451709768E-2</v>
      </c>
      <c r="D8504" s="183">
        <v>-0.15880066976523899</v>
      </c>
      <c r="E8504" s="183">
        <v>-0.41327039184173398</v>
      </c>
    </row>
    <row r="8505" spans="1:5" x14ac:dyDescent="0.25">
      <c r="A8505" s="183">
        <v>40294.645378942601</v>
      </c>
      <c r="B8505" s="183">
        <v>0.63735483013043204</v>
      </c>
      <c r="C8505" s="183">
        <v>-4.1787479734564897E-2</v>
      </c>
      <c r="D8505" s="183">
        <v>-0.15879816868386701</v>
      </c>
      <c r="E8505" s="183">
        <v>-0.41327538965463501</v>
      </c>
    </row>
    <row r="8506" spans="1:5" x14ac:dyDescent="0.25">
      <c r="A8506" s="183">
        <v>40301.458615442702</v>
      </c>
      <c r="B8506" s="183">
        <v>-0.65766065484346203</v>
      </c>
      <c r="C8506" s="183">
        <v>-4.1773433522619197E-2</v>
      </c>
      <c r="D8506" s="183">
        <v>-0.15878029984894601</v>
      </c>
      <c r="E8506" s="183">
        <v>-0.41331096775298898</v>
      </c>
    </row>
    <row r="8507" spans="1:5" x14ac:dyDescent="0.25">
      <c r="A8507" s="183">
        <v>40313.838231337999</v>
      </c>
      <c r="B8507" s="183">
        <v>-0.167299978339608</v>
      </c>
      <c r="C8507" s="183">
        <v>-4.1748118883094897E-2</v>
      </c>
      <c r="D8507" s="183">
        <v>-0.15874775978466299</v>
      </c>
      <c r="E8507" s="183">
        <v>-0.41337508808539802</v>
      </c>
    </row>
    <row r="8508" spans="1:5" x14ac:dyDescent="0.25">
      <c r="A8508" s="183">
        <v>40323.395966028802</v>
      </c>
      <c r="B8508" s="183">
        <v>-0.116917519707727</v>
      </c>
      <c r="C8508" s="183">
        <v>-4.1728765400564402E-2</v>
      </c>
      <c r="D8508" s="183">
        <v>-0.15872262499804701</v>
      </c>
      <c r="E8508" s="183">
        <v>-0.41342417964262701</v>
      </c>
    </row>
    <row r="8509" spans="1:5" x14ac:dyDescent="0.25">
      <c r="A8509" s="183">
        <v>40324.9596049065</v>
      </c>
      <c r="B8509" s="183">
        <v>0.108645533828944</v>
      </c>
      <c r="C8509" s="183">
        <v>-4.1725614743706001E-2</v>
      </c>
      <c r="D8509" s="183">
        <v>-0.15871851161703299</v>
      </c>
      <c r="E8509" s="183">
        <v>-0.413432169447284</v>
      </c>
    </row>
    <row r="8510" spans="1:5" x14ac:dyDescent="0.25">
      <c r="A8510" s="183">
        <v>40336.779951119897</v>
      </c>
      <c r="B8510" s="183">
        <v>-0.46719961680883298</v>
      </c>
      <c r="C8510" s="183">
        <v>-4.1701938557270002E-2</v>
      </c>
      <c r="D8510" s="183">
        <v>-0.158687371305366</v>
      </c>
      <c r="E8510" s="183">
        <v>-0.41349256846815702</v>
      </c>
    </row>
    <row r="8511" spans="1:5" x14ac:dyDescent="0.25">
      <c r="A8511" s="183">
        <v>40342.319884271201</v>
      </c>
      <c r="B8511" s="183">
        <v>-0.10797702319778101</v>
      </c>
      <c r="C8511" s="183">
        <v>-4.1690927761462701E-2</v>
      </c>
      <c r="D8511" s="183">
        <v>-0.15867276798920199</v>
      </c>
      <c r="E8511" s="183">
        <v>-0.41352072523428501</v>
      </c>
    </row>
    <row r="8512" spans="1:5" x14ac:dyDescent="0.25">
      <c r="A8512" s="183">
        <v>40342.622988672498</v>
      </c>
      <c r="B8512" s="183">
        <v>-0.13248708671568199</v>
      </c>
      <c r="C8512" s="183">
        <v>-4.1690327012062198E-2</v>
      </c>
      <c r="D8512" s="183">
        <v>-0.15867196900313399</v>
      </c>
      <c r="E8512" s="183">
        <v>-0.41352225908906998</v>
      </c>
    </row>
    <row r="8513" spans="1:5" x14ac:dyDescent="0.25">
      <c r="A8513" s="183">
        <v>40344.332816156297</v>
      </c>
      <c r="B8513" s="183">
        <v>0.52218698491479598</v>
      </c>
      <c r="C8513" s="183">
        <v>-4.1686940681555401E-2</v>
      </c>
      <c r="D8513" s="183">
        <v>-0.158667447540734</v>
      </c>
      <c r="E8513" s="183">
        <v>-0.413530911642633</v>
      </c>
    </row>
    <row r="8514" spans="1:5" x14ac:dyDescent="0.25">
      <c r="A8514" s="183">
        <v>40364.310489650699</v>
      </c>
      <c r="B8514" s="183">
        <v>-0.121747295715979</v>
      </c>
      <c r="C8514" s="183">
        <v>-4.1647758179439602E-2</v>
      </c>
      <c r="D8514" s="183">
        <v>-0.15861461864401599</v>
      </c>
      <c r="E8514" s="183">
        <v>-0.41363103650747202</v>
      </c>
    </row>
    <row r="8515" spans="1:5" x14ac:dyDescent="0.25">
      <c r="A8515" s="183">
        <v>40376.431391466802</v>
      </c>
      <c r="B8515" s="183">
        <v>-0.68929791520286898</v>
      </c>
      <c r="C8515" s="183">
        <v>-4.1624329551549898E-2</v>
      </c>
      <c r="D8515" s="183">
        <v>-0.15858256616951899</v>
      </c>
      <c r="E8515" s="183">
        <v>-0.413691174812508</v>
      </c>
    </row>
    <row r="8516" spans="1:5" x14ac:dyDescent="0.25">
      <c r="A8516" s="183">
        <v>40381.690626276599</v>
      </c>
      <c r="B8516" s="183">
        <v>-0.31766292457169298</v>
      </c>
      <c r="C8516" s="183">
        <v>-4.1614244179243302E-2</v>
      </c>
      <c r="D8516" s="183">
        <v>-0.158568658665591</v>
      </c>
      <c r="E8516" s="183">
        <v>-0.41371705908240097</v>
      </c>
    </row>
    <row r="8517" spans="1:5" x14ac:dyDescent="0.25">
      <c r="A8517" s="183">
        <v>40387.981833903497</v>
      </c>
      <c r="B8517" s="183">
        <v>-0.315306807810456</v>
      </c>
      <c r="C8517" s="183">
        <v>-4.1602243926860599E-2</v>
      </c>
      <c r="D8517" s="183">
        <v>-0.15855202221600401</v>
      </c>
      <c r="E8517" s="183">
        <v>-0.41374793298162199</v>
      </c>
    </row>
    <row r="8518" spans="1:5" x14ac:dyDescent="0.25">
      <c r="A8518" s="183">
        <v>40390.7954339235</v>
      </c>
      <c r="B8518" s="183">
        <v>-0.67989755078998704</v>
      </c>
      <c r="C8518" s="183">
        <v>-4.1596901436962597E-2</v>
      </c>
      <c r="D8518" s="183">
        <v>-0.15854458194099399</v>
      </c>
      <c r="E8518" s="183">
        <v>-0.413761686700995</v>
      </c>
    </row>
    <row r="8519" spans="1:5" x14ac:dyDescent="0.25">
      <c r="A8519" s="183">
        <v>40392.351454006297</v>
      </c>
      <c r="B8519" s="183">
        <v>-0.18182720005401901</v>
      </c>
      <c r="C8519" s="183">
        <v>-4.1593951762681498E-2</v>
      </c>
      <c r="D8519" s="183">
        <v>-0.158540467206399</v>
      </c>
      <c r="E8519" s="183">
        <v>-0.41376928028242299</v>
      </c>
    </row>
    <row r="8520" spans="1:5" x14ac:dyDescent="0.25">
      <c r="A8520" s="183">
        <v>40401.882287542598</v>
      </c>
      <c r="B8520" s="183">
        <v>-0.63251616462557403</v>
      </c>
      <c r="C8520" s="183">
        <v>-4.1575975775584903E-2</v>
      </c>
      <c r="D8520" s="183">
        <v>-0.15851518539943299</v>
      </c>
      <c r="E8520" s="183">
        <v>-0.41381559313272098</v>
      </c>
    </row>
    <row r="8521" spans="1:5" x14ac:dyDescent="0.25">
      <c r="A8521" s="183">
        <v>40403.892508911304</v>
      </c>
      <c r="B8521" s="183">
        <v>-0.25186504830779799</v>
      </c>
      <c r="C8521" s="183">
        <v>-4.1572204565271199E-2</v>
      </c>
      <c r="D8521" s="183">
        <v>-0.158509848682585</v>
      </c>
      <c r="E8521" s="183">
        <v>-0.41382533496306201</v>
      </c>
    </row>
    <row r="8522" spans="1:5" x14ac:dyDescent="0.25">
      <c r="A8522" s="183">
        <v>40407.927792892398</v>
      </c>
      <c r="B8522" s="183">
        <v>0.178089811182081</v>
      </c>
      <c r="C8522" s="183">
        <v>-4.1564661564481201E-2</v>
      </c>
      <c r="D8522" s="183">
        <v>-0.15849913584849501</v>
      </c>
      <c r="E8522" s="183">
        <v>-0.413844816364978</v>
      </c>
    </row>
    <row r="8523" spans="1:5" x14ac:dyDescent="0.25">
      <c r="A8523" s="183">
        <v>40418.532801082503</v>
      </c>
      <c r="B8523" s="183">
        <v>0.839919505273512</v>
      </c>
      <c r="C8523" s="183">
        <v>-4.15449542095317E-2</v>
      </c>
      <c r="D8523" s="183">
        <v>-0.15847093196246101</v>
      </c>
      <c r="E8523" s="183">
        <v>-0.41389575960790498</v>
      </c>
    </row>
    <row r="8524" spans="1:5" x14ac:dyDescent="0.25">
      <c r="A8524" s="183">
        <v>40419.438324323201</v>
      </c>
      <c r="B8524" s="183">
        <v>-0.77171598769354399</v>
      </c>
      <c r="C8524" s="183">
        <v>-4.1543281087263302E-2</v>
      </c>
      <c r="D8524" s="183">
        <v>-0.15846852373477999</v>
      </c>
      <c r="E8524" s="183">
        <v>-0.413900090804945</v>
      </c>
    </row>
    <row r="8525" spans="1:5" x14ac:dyDescent="0.25">
      <c r="A8525" s="183">
        <v>40436.924360007899</v>
      </c>
      <c r="B8525" s="183">
        <v>-0.19539371881481801</v>
      </c>
      <c r="C8525" s="183">
        <v>-4.1511254076355503E-2</v>
      </c>
      <c r="D8525" s="183">
        <v>-0.15842201444309101</v>
      </c>
      <c r="E8525" s="183">
        <v>-0.41398315530023599</v>
      </c>
    </row>
    <row r="8526" spans="1:5" x14ac:dyDescent="0.25">
      <c r="A8526" s="183">
        <v>40440.116496761802</v>
      </c>
      <c r="B8526" s="183">
        <v>-0.52589205385173998</v>
      </c>
      <c r="C8526" s="183">
        <v>-4.1505459308710801E-2</v>
      </c>
      <c r="D8526" s="183">
        <v>-0.158413508554372</v>
      </c>
      <c r="E8526" s="183">
        <v>-0.41399820290299599</v>
      </c>
    </row>
    <row r="8527" spans="1:5" x14ac:dyDescent="0.25">
      <c r="A8527" s="183">
        <v>40441.773214788001</v>
      </c>
      <c r="B8527" s="183">
        <v>5.57216576954511E-2</v>
      </c>
      <c r="C8527" s="183">
        <v>-4.1502461074573199E-2</v>
      </c>
      <c r="D8527" s="183">
        <v>-0.158409094000656</v>
      </c>
      <c r="E8527" s="183">
        <v>-0.41400599270278199</v>
      </c>
    </row>
    <row r="8528" spans="1:5" x14ac:dyDescent="0.25">
      <c r="A8528" s="183">
        <v>40455.302570794098</v>
      </c>
      <c r="B8528" s="183">
        <v>-0.25304430769663699</v>
      </c>
      <c r="C8528" s="183">
        <v>-4.14781537329936E-2</v>
      </c>
      <c r="D8528" s="183">
        <v>-0.15837298280690801</v>
      </c>
      <c r="E8528" s="183">
        <v>-0.41406929555368199</v>
      </c>
    </row>
    <row r="8529" spans="1:5" x14ac:dyDescent="0.25">
      <c r="A8529" s="183">
        <v>40456.373048202098</v>
      </c>
      <c r="B8529" s="183">
        <v>0.78322534949677403</v>
      </c>
      <c r="C8529" s="183">
        <v>-4.1476243929959702E-2</v>
      </c>
      <c r="D8529" s="183">
        <v>-0.15837012391639599</v>
      </c>
      <c r="E8529" s="183">
        <v>-0.414074275059375</v>
      </c>
    </row>
    <row r="8530" spans="1:5" x14ac:dyDescent="0.25">
      <c r="A8530" s="183">
        <v>40456.577125039898</v>
      </c>
      <c r="B8530" s="183">
        <v>-0.13548049242563301</v>
      </c>
      <c r="C8530" s="183">
        <v>-4.1475880066899201E-2</v>
      </c>
      <c r="D8530" s="183">
        <v>-0.15836957889477199</v>
      </c>
      <c r="E8530" s="183">
        <v>-0.41407522435710697</v>
      </c>
    </row>
    <row r="8531" spans="1:5" x14ac:dyDescent="0.25">
      <c r="A8531" s="183">
        <v>40463.790799051203</v>
      </c>
      <c r="B8531" s="183">
        <v>0.25047537384372798</v>
      </c>
      <c r="C8531" s="183">
        <v>-4.1463064259679598E-2</v>
      </c>
      <c r="D8531" s="183">
        <v>-0.15835031356134799</v>
      </c>
      <c r="E8531" s="183">
        <v>-0.41410868863942102</v>
      </c>
    </row>
    <row r="8532" spans="1:5" x14ac:dyDescent="0.25">
      <c r="A8532" s="183">
        <v>40479.801956477699</v>
      </c>
      <c r="B8532" s="183">
        <v>-0.18125875102361599</v>
      </c>
      <c r="C8532" s="183">
        <v>-4.1434937726827797E-2</v>
      </c>
      <c r="D8532" s="183">
        <v>-0.15830755306429101</v>
      </c>
      <c r="E8532" s="183">
        <v>-0.41418227657579798</v>
      </c>
    </row>
    <row r="8533" spans="1:5" x14ac:dyDescent="0.25">
      <c r="A8533" s="183">
        <v>40482.851617655899</v>
      </c>
      <c r="B8533" s="183">
        <v>0.55747913072154998</v>
      </c>
      <c r="C8533" s="183">
        <v>-4.1429629871073403E-2</v>
      </c>
      <c r="D8533" s="183">
        <v>-0.158299378475587</v>
      </c>
      <c r="E8533" s="183">
        <v>-0.41419623259571597</v>
      </c>
    </row>
    <row r="8534" spans="1:5" x14ac:dyDescent="0.25">
      <c r="A8534" s="183">
        <v>40492.595102710598</v>
      </c>
      <c r="B8534" s="183">
        <v>0.37091567587239599</v>
      </c>
      <c r="C8534" s="183">
        <v>-4.1412778486364099E-2</v>
      </c>
      <c r="D8534" s="183">
        <v>-0.158273261153624</v>
      </c>
      <c r="E8534" s="183">
        <v>-0.41424044587228798</v>
      </c>
    </row>
    <row r="8535" spans="1:5" x14ac:dyDescent="0.25">
      <c r="A8535" s="183">
        <v>40503.514123360597</v>
      </c>
      <c r="B8535" s="183">
        <v>-1.8361753369067198E-2</v>
      </c>
      <c r="C8535" s="183">
        <v>-4.1394085818166997E-2</v>
      </c>
      <c r="D8535" s="183">
        <v>-0.158243992819323</v>
      </c>
      <c r="E8535" s="183">
        <v>-0.414289719738276</v>
      </c>
    </row>
    <row r="8536" spans="1:5" x14ac:dyDescent="0.25">
      <c r="A8536" s="183">
        <v>40510.479023161301</v>
      </c>
      <c r="B8536" s="183">
        <v>-0.298557017083523</v>
      </c>
      <c r="C8536" s="183">
        <v>-4.1382269335314602E-2</v>
      </c>
      <c r="D8536" s="183">
        <v>-0.15822532346954599</v>
      </c>
      <c r="E8536" s="183">
        <v>-0.41432090554832601</v>
      </c>
    </row>
    <row r="8537" spans="1:5" x14ac:dyDescent="0.25">
      <c r="A8537" s="183">
        <v>40514.188535761299</v>
      </c>
      <c r="B8537" s="183">
        <v>-0.83979126332561804</v>
      </c>
      <c r="C8537" s="183">
        <v>-4.1376007933163303E-2</v>
      </c>
      <c r="D8537" s="183">
        <v>-0.15821538015518199</v>
      </c>
      <c r="E8537" s="183">
        <v>-0.41433744692326702</v>
      </c>
    </row>
    <row r="8538" spans="1:5" x14ac:dyDescent="0.25">
      <c r="A8538" s="183">
        <v>40520.013370082997</v>
      </c>
      <c r="B8538" s="183">
        <v>-0.685603866906492</v>
      </c>
      <c r="C8538" s="183">
        <v>-4.1366224747043198E-2</v>
      </c>
      <c r="D8538" s="183">
        <v>-0.158199745745706</v>
      </c>
      <c r="E8538" s="183">
        <v>-0.41436332672758702</v>
      </c>
    </row>
    <row r="8539" spans="1:5" x14ac:dyDescent="0.25">
      <c r="A8539" s="183">
        <v>40520.667815017703</v>
      </c>
      <c r="B8539" s="183">
        <v>2.5429409006094701E-2</v>
      </c>
      <c r="C8539" s="183">
        <v>-4.1365127614402003E-2</v>
      </c>
      <c r="D8539" s="183">
        <v>-0.15819798670184099</v>
      </c>
      <c r="E8539" s="183">
        <v>-0.41436622663422301</v>
      </c>
    </row>
    <row r="8540" spans="1:5" x14ac:dyDescent="0.25">
      <c r="A8540" s="183">
        <v>40520.755735833001</v>
      </c>
      <c r="B8540" s="183">
        <v>1.16554009329084E-2</v>
      </c>
      <c r="C8540" s="183">
        <v>-4.1364980469982403E-2</v>
      </c>
      <c r="D8540" s="183">
        <v>-0.15819775038467701</v>
      </c>
      <c r="E8540" s="183">
        <v>-0.414366616219569</v>
      </c>
    </row>
    <row r="8541" spans="1:5" x14ac:dyDescent="0.25">
      <c r="A8541" s="183">
        <v>40522.923834040899</v>
      </c>
      <c r="B8541" s="183">
        <v>0.18738241393230201</v>
      </c>
      <c r="C8541" s="183">
        <v>-4.1361356059619998E-2</v>
      </c>
      <c r="D8541" s="183">
        <v>-0.15819192288163</v>
      </c>
      <c r="E8541" s="183">
        <v>-0.41437621419423198</v>
      </c>
    </row>
    <row r="8542" spans="1:5" x14ac:dyDescent="0.25">
      <c r="A8542" s="183">
        <v>40525.198624252502</v>
      </c>
      <c r="B8542" s="183">
        <v>8.1345034964974694E-2</v>
      </c>
      <c r="C8542" s="183">
        <v>-4.1357561806055099E-2</v>
      </c>
      <c r="D8542" s="183">
        <v>-0.15818580860745199</v>
      </c>
      <c r="E8542" s="183">
        <v>-0.41438625850997401</v>
      </c>
    </row>
    <row r="8543" spans="1:5" x14ac:dyDescent="0.25">
      <c r="A8543" s="183">
        <v>40528.676967678402</v>
      </c>
      <c r="B8543" s="183">
        <v>-0.17475515008544801</v>
      </c>
      <c r="C8543" s="183">
        <v>-4.1351776920723997E-2</v>
      </c>
      <c r="D8543" s="183">
        <v>-0.158176459373713</v>
      </c>
      <c r="E8543" s="183">
        <v>-0.41440160332876502</v>
      </c>
    </row>
    <row r="8544" spans="1:5" x14ac:dyDescent="0.25">
      <c r="A8544" s="183">
        <v>40529.8243778182</v>
      </c>
      <c r="B8544" s="183">
        <v>-7.8686557315743602E-2</v>
      </c>
      <c r="C8544" s="183">
        <v>-4.1349873110014597E-2</v>
      </c>
      <c r="D8544" s="183">
        <v>-0.15817337531780601</v>
      </c>
      <c r="E8544" s="183">
        <v>-0.41440665179755598</v>
      </c>
    </row>
    <row r="8545" spans="1:5" x14ac:dyDescent="0.25">
      <c r="A8545" s="183">
        <v>40532.428043403699</v>
      </c>
      <c r="B8545" s="183">
        <v>0.46098754271588499</v>
      </c>
      <c r="C8545" s="183">
        <v>-4.13455612537484E-2</v>
      </c>
      <c r="D8545" s="183">
        <v>-0.15816637707894499</v>
      </c>
      <c r="E8545" s="183">
        <v>-0.41441809810823199</v>
      </c>
    </row>
    <row r="8546" spans="1:5" x14ac:dyDescent="0.25">
      <c r="A8546" s="183">
        <v>40536.396307611998</v>
      </c>
      <c r="B8546" s="183">
        <v>-0.70161796966091705</v>
      </c>
      <c r="C8546" s="183">
        <v>-4.1339013821048598E-2</v>
      </c>
      <c r="D8546" s="183">
        <v>-0.15815570294009901</v>
      </c>
      <c r="E8546" s="183">
        <v>-0.41443550181505201</v>
      </c>
    </row>
    <row r="8547" spans="1:5" x14ac:dyDescent="0.25">
      <c r="A8547" s="183">
        <v>40537.260227716601</v>
      </c>
      <c r="B8547" s="183">
        <v>1.5854619205879501E-2</v>
      </c>
      <c r="C8547" s="183">
        <v>-4.13375889848938E-2</v>
      </c>
      <c r="D8547" s="183">
        <v>-0.15815337812683899</v>
      </c>
      <c r="E8547" s="183">
        <v>-0.41443926706926298</v>
      </c>
    </row>
    <row r="8548" spans="1:5" x14ac:dyDescent="0.25">
      <c r="A8548" s="183">
        <v>40538.772963134899</v>
      </c>
      <c r="B8548" s="183">
        <v>0.33458107294843697</v>
      </c>
      <c r="C8548" s="183">
        <v>-4.1335101285674698E-2</v>
      </c>
      <c r="D8548" s="183">
        <v>-0.15814930734837099</v>
      </c>
      <c r="E8548" s="183">
        <v>-0.41444586007869999</v>
      </c>
    </row>
    <row r="8549" spans="1:5" x14ac:dyDescent="0.25">
      <c r="A8549" s="183">
        <v>40543.641342795498</v>
      </c>
      <c r="B8549" s="183">
        <v>0.36091624440071102</v>
      </c>
      <c r="C8549" s="183">
        <v>-4.1327121250184298E-2</v>
      </c>
      <c r="D8549" s="183">
        <v>-0.15813620142661999</v>
      </c>
      <c r="E8549" s="183">
        <v>-0.41446707811369699</v>
      </c>
    </row>
    <row r="8550" spans="1:5" x14ac:dyDescent="0.25">
      <c r="A8550" s="183">
        <v>40544.8891356233</v>
      </c>
      <c r="B8550" s="183">
        <v>-0.23977528457491701</v>
      </c>
      <c r="C8550" s="183">
        <v>-4.1325082313122902E-2</v>
      </c>
      <c r="D8550" s="183">
        <v>-0.158132841094242</v>
      </c>
      <c r="E8550" s="183">
        <v>-0.41447251641426802</v>
      </c>
    </row>
    <row r="8551" spans="1:5" x14ac:dyDescent="0.25">
      <c r="A8551" s="183">
        <v>40545.577688459001</v>
      </c>
      <c r="B8551" s="183">
        <v>0.29002794422328099</v>
      </c>
      <c r="C8551" s="183">
        <v>-4.1323958309389501E-2</v>
      </c>
      <c r="D8551" s="183">
        <v>-0.15813098680694701</v>
      </c>
      <c r="E8551" s="183">
        <v>-0.41447551735897298</v>
      </c>
    </row>
    <row r="8552" spans="1:5" x14ac:dyDescent="0.25">
      <c r="A8552" s="183">
        <v>40548.362760509001</v>
      </c>
      <c r="B8552" s="183">
        <v>0.20405858288985401</v>
      </c>
      <c r="C8552" s="183">
        <v>-4.1319420008225097E-2</v>
      </c>
      <c r="D8552" s="183">
        <v>-0.158123484932671</v>
      </c>
      <c r="E8552" s="183">
        <v>-0.41448764797139698</v>
      </c>
    </row>
    <row r="8553" spans="1:5" x14ac:dyDescent="0.25">
      <c r="A8553" s="183">
        <v>40558.970019364002</v>
      </c>
      <c r="B8553" s="183">
        <v>-0.42913235531961702</v>
      </c>
      <c r="C8553" s="183">
        <v>-4.13022556663519E-2</v>
      </c>
      <c r="D8553" s="183">
        <v>-0.15809489421047901</v>
      </c>
      <c r="E8553" s="183">
        <v>-0.41453346852620798</v>
      </c>
    </row>
    <row r="8554" spans="1:5" x14ac:dyDescent="0.25">
      <c r="A8554" s="183">
        <v>40565.093200311298</v>
      </c>
      <c r="B8554" s="183">
        <v>-0.32149328537435201</v>
      </c>
      <c r="C8554" s="183">
        <v>-4.1292430181656299E-2</v>
      </c>
      <c r="D8554" s="183">
        <v>-0.15807837556566601</v>
      </c>
      <c r="E8554" s="183">
        <v>-0.41455973558236803</v>
      </c>
    </row>
    <row r="8555" spans="1:5" x14ac:dyDescent="0.25">
      <c r="A8555" s="183">
        <v>40567.567633958199</v>
      </c>
      <c r="B8555" s="183">
        <v>-0.114596466798944</v>
      </c>
      <c r="C8555" s="183">
        <v>-4.1288478649646999E-2</v>
      </c>
      <c r="D8555" s="183">
        <v>-0.15807169735070101</v>
      </c>
      <c r="E8555" s="183">
        <v>-0.41457034385432201</v>
      </c>
    </row>
    <row r="8556" spans="1:5" x14ac:dyDescent="0.25">
      <c r="A8556" s="183">
        <v>40570.634551159201</v>
      </c>
      <c r="B8556" s="183">
        <v>-0.31230044421881598</v>
      </c>
      <c r="C8556" s="183">
        <v>-4.1283593418188699E-2</v>
      </c>
      <c r="D8556" s="183">
        <v>-0.15806341546291799</v>
      </c>
      <c r="E8556" s="183">
        <v>-0.41458340788058201</v>
      </c>
    </row>
    <row r="8557" spans="1:5" x14ac:dyDescent="0.25">
      <c r="A8557" s="183">
        <v>40572.538210614803</v>
      </c>
      <c r="B8557" s="183">
        <v>0.103159663663455</v>
      </c>
      <c r="C8557" s="183">
        <v>-4.1280569457254897E-2</v>
      </c>
      <c r="D8557" s="183">
        <v>-0.15805827374991599</v>
      </c>
      <c r="E8557" s="183">
        <v>-0.414591515385275</v>
      </c>
    </row>
    <row r="8558" spans="1:5" x14ac:dyDescent="0.25">
      <c r="A8558" s="183">
        <v>40576.540072254</v>
      </c>
      <c r="B8558" s="183">
        <v>-0.30366372279033699</v>
      </c>
      <c r="C8558" s="183">
        <v>-4.1274232671606501E-2</v>
      </c>
      <c r="D8558" s="183">
        <v>-0.15804746487127899</v>
      </c>
      <c r="E8558" s="183">
        <v>-0.41460855893365001</v>
      </c>
    </row>
    <row r="8559" spans="1:5" x14ac:dyDescent="0.25">
      <c r="A8559" s="183">
        <v>40577.6284102879</v>
      </c>
      <c r="B8559" s="183">
        <v>-0.23808205989918099</v>
      </c>
      <c r="C8559" s="183">
        <v>-4.1272513203581003E-2</v>
      </c>
      <c r="D8559" s="183">
        <v>-0.15804452531094801</v>
      </c>
      <c r="E8559" s="183">
        <v>-0.41461316690384897</v>
      </c>
    </row>
    <row r="8560" spans="1:5" x14ac:dyDescent="0.25">
      <c r="A8560" s="183">
        <v>40582.857216121098</v>
      </c>
      <c r="B8560" s="183">
        <v>-0.65119786602559904</v>
      </c>
      <c r="C8560" s="183">
        <v>-4.1264282511618802E-2</v>
      </c>
      <c r="D8560" s="183">
        <v>-0.15803039555763701</v>
      </c>
      <c r="E8560" s="183">
        <v>-0.41463530541293497</v>
      </c>
    </row>
    <row r="8561" spans="1:5" x14ac:dyDescent="0.25">
      <c r="A8561" s="183">
        <v>40584.843100626102</v>
      </c>
      <c r="B8561" s="183">
        <v>9.7262729573599493E-2</v>
      </c>
      <c r="C8561" s="183">
        <v>-4.1261168788526703E-2</v>
      </c>
      <c r="D8561" s="183">
        <v>-0.15802502346882299</v>
      </c>
      <c r="E8561" s="183">
        <v>-0.41464368643446697</v>
      </c>
    </row>
    <row r="8562" spans="1:5" x14ac:dyDescent="0.25">
      <c r="A8562" s="183">
        <v>40587.099951835196</v>
      </c>
      <c r="B8562" s="183">
        <v>-0.30577867282524102</v>
      </c>
      <c r="C8562" s="183">
        <v>-4.1257643025650603E-2</v>
      </c>
      <c r="D8562" s="183">
        <v>-0.158018918378067</v>
      </c>
      <c r="E8562" s="183">
        <v>-0.41465319529480599</v>
      </c>
    </row>
    <row r="8563" spans="1:5" x14ac:dyDescent="0.25">
      <c r="A8563" s="183">
        <v>40590.457463595798</v>
      </c>
      <c r="B8563" s="183">
        <v>-0.71386015445652495</v>
      </c>
      <c r="C8563" s="183">
        <v>-4.1252402290991898E-2</v>
      </c>
      <c r="D8563" s="183">
        <v>-0.15800983585019299</v>
      </c>
      <c r="E8563" s="183">
        <v>-0.41466731068933099</v>
      </c>
    </row>
    <row r="8564" spans="1:5" x14ac:dyDescent="0.25">
      <c r="A8564" s="183">
        <v>40592.621136001901</v>
      </c>
      <c r="B8564" s="183">
        <v>0.57872411902131204</v>
      </c>
      <c r="C8564" s="183">
        <v>-4.12490346520153E-2</v>
      </c>
      <c r="D8564" s="183">
        <v>-0.15800398282082501</v>
      </c>
      <c r="E8564" s="183">
        <v>-0.414676387469047</v>
      </c>
    </row>
    <row r="8565" spans="1:5" x14ac:dyDescent="0.25">
      <c r="A8565" s="183">
        <v>40595.625034944103</v>
      </c>
      <c r="B8565" s="183">
        <v>-7.8628508629696697E-2</v>
      </c>
      <c r="C8565" s="183">
        <v>-4.1244374162529601E-2</v>
      </c>
      <c r="D8565" s="183">
        <v>-0.15799585686392001</v>
      </c>
      <c r="E8565" s="183">
        <v>-0.414688963675379</v>
      </c>
    </row>
    <row r="8566" spans="1:5" x14ac:dyDescent="0.25">
      <c r="A8566" s="183">
        <v>40596.455411136703</v>
      </c>
      <c r="B8566" s="183">
        <v>6.1158791157889199E-2</v>
      </c>
      <c r="C8566" s="183">
        <v>-4.1243088146286702E-2</v>
      </c>
      <c r="D8566" s="183">
        <v>-0.15799361058290801</v>
      </c>
      <c r="E8566" s="183">
        <v>-0.41469243134248401</v>
      </c>
    </row>
    <row r="8567" spans="1:5" x14ac:dyDescent="0.25">
      <c r="A8567" s="183">
        <v>40599.990724030002</v>
      </c>
      <c r="B8567" s="183">
        <v>-0.85275743133439397</v>
      </c>
      <c r="C8567" s="183">
        <v>-4.1237628049520303E-2</v>
      </c>
      <c r="D8567" s="183">
        <v>-0.15798403741463499</v>
      </c>
      <c r="E8567" s="183">
        <v>-0.41470718864140399</v>
      </c>
    </row>
    <row r="8568" spans="1:5" x14ac:dyDescent="0.25">
      <c r="A8568" s="183">
        <v>40600.036064963402</v>
      </c>
      <c r="B8568" s="183">
        <v>0.30257532378010799</v>
      </c>
      <c r="C8568" s="183">
        <v>-4.12375580463578E-2</v>
      </c>
      <c r="D8568" s="183">
        <v>-0.157983914632841</v>
      </c>
      <c r="E8568" s="183">
        <v>-0.41470737708343203</v>
      </c>
    </row>
    <row r="8569" spans="1:5" x14ac:dyDescent="0.25">
      <c r="A8569" s="183">
        <v>40603.715392312399</v>
      </c>
      <c r="B8569" s="183">
        <v>-0.15338283863156599</v>
      </c>
      <c r="C8569" s="183">
        <v>-4.1231899886300001E-2</v>
      </c>
      <c r="D8569" s="183">
        <v>-0.157973951132381</v>
      </c>
      <c r="E8569" s="183">
        <v>-0.41472266878247999</v>
      </c>
    </row>
    <row r="8570" spans="1:5" x14ac:dyDescent="0.25">
      <c r="A8570" s="183">
        <v>40611.473414740198</v>
      </c>
      <c r="B8570" s="183">
        <v>1.06773688694541</v>
      </c>
      <c r="C8570" s="183">
        <v>-4.1220034914047902E-2</v>
      </c>
      <c r="D8570" s="183">
        <v>-0.15795291241051801</v>
      </c>
      <c r="E8570" s="183">
        <v>-0.41475482443484102</v>
      </c>
    </row>
    <row r="8571" spans="1:5" x14ac:dyDescent="0.25">
      <c r="A8571" s="183">
        <v>40618.875507369397</v>
      </c>
      <c r="B8571" s="183">
        <v>-0.357702975991114</v>
      </c>
      <c r="C8571" s="183">
        <v>-4.12088086712986E-2</v>
      </c>
      <c r="D8571" s="183">
        <v>-0.157932791202051</v>
      </c>
      <c r="E8571" s="183">
        <v>-0.41478531068668201</v>
      </c>
    </row>
    <row r="8572" spans="1:5" x14ac:dyDescent="0.25">
      <c r="A8572" s="183">
        <v>40619.631148143002</v>
      </c>
      <c r="B8572" s="183">
        <v>0.34063491167934901</v>
      </c>
      <c r="C8572" s="183">
        <v>-4.1207667514173298E-2</v>
      </c>
      <c r="D8572" s="183">
        <v>-0.15793073713351999</v>
      </c>
      <c r="E8572" s="183">
        <v>-0.41478841075216499</v>
      </c>
    </row>
    <row r="8573" spans="1:5" x14ac:dyDescent="0.25">
      <c r="A8573" s="183">
        <v>40622.060119335903</v>
      </c>
      <c r="B8573" s="183">
        <v>-6.8116031039899799E-2</v>
      </c>
      <c r="C8573" s="183">
        <v>-4.1204006142956898E-2</v>
      </c>
      <c r="D8573" s="183">
        <v>-0.15792413442828801</v>
      </c>
      <c r="E8573" s="183">
        <v>-0.41479837076113601</v>
      </c>
    </row>
    <row r="8574" spans="1:5" x14ac:dyDescent="0.25">
      <c r="A8574" s="183">
        <v>40622.235517274297</v>
      </c>
      <c r="B8574" s="183">
        <v>-0.30397394864523097</v>
      </c>
      <c r="C8574" s="183">
        <v>-4.1203742274807102E-2</v>
      </c>
      <c r="D8574" s="183">
        <v>-0.15792365764169999</v>
      </c>
      <c r="E8574" s="183">
        <v>-0.41479908921543002</v>
      </c>
    </row>
    <row r="8575" spans="1:5" x14ac:dyDescent="0.25">
      <c r="A8575" s="183">
        <v>40624.598289970403</v>
      </c>
      <c r="B8575" s="183">
        <v>1.19942065924361E-2</v>
      </c>
      <c r="C8575" s="183">
        <v>-4.1200190464145102E-2</v>
      </c>
      <c r="D8575" s="183">
        <v>-0.157917234884737</v>
      </c>
      <c r="E8575" s="183">
        <v>-0.41480875379186699</v>
      </c>
    </row>
    <row r="8576" spans="1:5" x14ac:dyDescent="0.25">
      <c r="A8576" s="183">
        <v>40629.380386715799</v>
      </c>
      <c r="B8576" s="183">
        <v>-0.20498902542470701</v>
      </c>
      <c r="C8576" s="183">
        <v>-4.1193030011105199E-2</v>
      </c>
      <c r="D8576" s="183">
        <v>-0.15790423564650199</v>
      </c>
      <c r="E8576" s="183">
        <v>-0.41482826730016797</v>
      </c>
    </row>
    <row r="8577" spans="1:5" x14ac:dyDescent="0.25">
      <c r="A8577" s="183">
        <v>40633.870018878799</v>
      </c>
      <c r="B8577" s="183">
        <v>0.448112586639549</v>
      </c>
      <c r="C8577" s="183">
        <v>-4.1186341399204698E-2</v>
      </c>
      <c r="D8577" s="183">
        <v>-0.15789203141869601</v>
      </c>
      <c r="E8577" s="183">
        <v>-0.41484651412652102</v>
      </c>
    </row>
    <row r="8578" spans="1:5" x14ac:dyDescent="0.25">
      <c r="A8578" s="183">
        <v>40640.605718755301</v>
      </c>
      <c r="B8578" s="183">
        <v>-0.11801175707796301</v>
      </c>
      <c r="C8578" s="183">
        <v>-4.1176368125262902E-2</v>
      </c>
      <c r="D8578" s="183">
        <v>-0.15787372167465799</v>
      </c>
      <c r="E8578" s="183">
        <v>-0.41487368709353301</v>
      </c>
    </row>
    <row r="8579" spans="1:5" x14ac:dyDescent="0.25">
      <c r="A8579" s="183">
        <v>40643.400909190299</v>
      </c>
      <c r="B8579" s="183">
        <v>-0.45629599972843998</v>
      </c>
      <c r="C8579" s="183">
        <v>-4.1172251041427597E-2</v>
      </c>
      <c r="D8579" s="183">
        <v>-0.157866123470708</v>
      </c>
      <c r="E8579" s="183">
        <v>-0.414884963370516</v>
      </c>
    </row>
    <row r="8580" spans="1:5" x14ac:dyDescent="0.25">
      <c r="A8580" s="183">
        <v>40644.800717733197</v>
      </c>
      <c r="B8580" s="183">
        <v>0.49906692394465801</v>
      </c>
      <c r="C8580" s="183">
        <v>-4.11701940038098E-2</v>
      </c>
      <c r="D8580" s="183">
        <v>-0.157862318352222</v>
      </c>
      <c r="E8580" s="183">
        <v>-0.41489061043794101</v>
      </c>
    </row>
    <row r="8581" spans="1:5" x14ac:dyDescent="0.25">
      <c r="A8581" s="183">
        <v>40645.316284122498</v>
      </c>
      <c r="B8581" s="183">
        <v>0.206927939596002</v>
      </c>
      <c r="C8581" s="183">
        <v>-4.11694371728148E-2</v>
      </c>
      <c r="D8581" s="183">
        <v>-0.15786091688113499</v>
      </c>
      <c r="E8581" s="183">
        <v>-0.41489269032106302</v>
      </c>
    </row>
    <row r="8582" spans="1:5" x14ac:dyDescent="0.25">
      <c r="A8582" s="183">
        <v>40646.853316057597</v>
      </c>
      <c r="B8582" s="183">
        <v>-0.35164211592262401</v>
      </c>
      <c r="C8582" s="183">
        <v>-4.1167183428424202E-2</v>
      </c>
      <c r="D8582" s="183">
        <v>-0.15785673874644601</v>
      </c>
      <c r="E8582" s="183">
        <v>-0.41489889097115701</v>
      </c>
    </row>
    <row r="8583" spans="1:5" x14ac:dyDescent="0.25">
      <c r="A8583" s="183">
        <v>40648.856108628199</v>
      </c>
      <c r="B8583" s="183">
        <v>-0.123299813325162</v>
      </c>
      <c r="C8583" s="183">
        <v>-4.1164252799346997E-2</v>
      </c>
      <c r="D8583" s="183">
        <v>-0.157851294528325</v>
      </c>
      <c r="E8583" s="183">
        <v>-0.41490697057943099</v>
      </c>
    </row>
    <row r="8584" spans="1:5" x14ac:dyDescent="0.25">
      <c r="A8584" s="183">
        <v>40656.485962356397</v>
      </c>
      <c r="B8584" s="183">
        <v>-0.162361716969772</v>
      </c>
      <c r="C8584" s="183">
        <v>-4.11531462244666E-2</v>
      </c>
      <c r="D8584" s="183">
        <v>-0.157830554193783</v>
      </c>
      <c r="E8584" s="183">
        <v>-0.41493745597918702</v>
      </c>
    </row>
    <row r="8585" spans="1:5" x14ac:dyDescent="0.25">
      <c r="A8585" s="183">
        <v>40665.3023391897</v>
      </c>
      <c r="B8585" s="183">
        <v>0.27056264767524302</v>
      </c>
      <c r="C8585" s="183">
        <v>-4.11404299398433E-2</v>
      </c>
      <c r="D8585" s="183">
        <v>-0.157806588517444</v>
      </c>
      <c r="E8585" s="183">
        <v>-0.41497248358995098</v>
      </c>
    </row>
    <row r="8586" spans="1:5" x14ac:dyDescent="0.25">
      <c r="A8586" s="183">
        <v>40666.612025925002</v>
      </c>
      <c r="B8586" s="183">
        <v>0.227444851650804</v>
      </c>
      <c r="C8586" s="183">
        <v>-4.1138551607389398E-2</v>
      </c>
      <c r="D8586" s="183">
        <v>-0.157803028378285</v>
      </c>
      <c r="E8586" s="183">
        <v>-0.41497765923826402</v>
      </c>
    </row>
    <row r="8587" spans="1:5" x14ac:dyDescent="0.25">
      <c r="A8587" s="183">
        <v>40667.490959772302</v>
      </c>
      <c r="B8587" s="183">
        <v>-0.18341124623539901</v>
      </c>
      <c r="C8587" s="183">
        <v>-4.1137292603079002E-2</v>
      </c>
      <c r="D8587" s="183">
        <v>-0.157800639160525</v>
      </c>
      <c r="E8587" s="183">
        <v>-0.414981132628015</v>
      </c>
    </row>
    <row r="8588" spans="1:5" x14ac:dyDescent="0.25">
      <c r="A8588" s="183">
        <v>40668.311000751499</v>
      </c>
      <c r="B8588" s="183">
        <v>-0.27928641547670902</v>
      </c>
      <c r="C8588" s="183">
        <v>-4.1136119486992903E-2</v>
      </c>
      <c r="D8588" s="183">
        <v>-0.15779840993605601</v>
      </c>
      <c r="E8588" s="183">
        <v>-0.414984373283658</v>
      </c>
    </row>
    <row r="8589" spans="1:5" x14ac:dyDescent="0.25">
      <c r="A8589" s="183">
        <v>40672.041174803999</v>
      </c>
      <c r="B8589" s="183">
        <v>5.5791540683158801E-2</v>
      </c>
      <c r="C8589" s="183">
        <v>-4.11307946525735E-2</v>
      </c>
      <c r="D8589" s="183">
        <v>-0.157788239059625</v>
      </c>
      <c r="E8589" s="183">
        <v>-0.41499908238656302</v>
      </c>
    </row>
    <row r="8590" spans="1:5" x14ac:dyDescent="0.25">
      <c r="A8590" s="183">
        <v>40674.0265845412</v>
      </c>
      <c r="B8590" s="183">
        <v>-0.76579870244822801</v>
      </c>
      <c r="C8590" s="183">
        <v>-4.1127979008149199E-2</v>
      </c>
      <c r="D8590" s="183">
        <v>-0.157782824079259</v>
      </c>
      <c r="E8590" s="183">
        <v>-0.41500689839671501</v>
      </c>
    </row>
    <row r="8591" spans="1:5" x14ac:dyDescent="0.25">
      <c r="A8591" s="183">
        <v>40679.472451197304</v>
      </c>
      <c r="B8591" s="183">
        <v>-5.0853672930195597E-2</v>
      </c>
      <c r="C8591" s="183">
        <v>-4.1120255854686698E-2</v>
      </c>
      <c r="D8591" s="183">
        <v>-0.15776796593150899</v>
      </c>
      <c r="E8591" s="183">
        <v>-0.41502822524071797</v>
      </c>
    </row>
    <row r="8592" spans="1:5" x14ac:dyDescent="0.25">
      <c r="A8592" s="183">
        <v>40679.793666572201</v>
      </c>
      <c r="B8592" s="183">
        <v>-2.0662326280362901E-2</v>
      </c>
      <c r="C8592" s="183">
        <v>-4.1119800317342199E-2</v>
      </c>
      <c r="D8592" s="183">
        <v>-0.15776708895048899</v>
      </c>
      <c r="E8592" s="183">
        <v>-0.41502948316909299</v>
      </c>
    </row>
    <row r="8593" spans="1:5" x14ac:dyDescent="0.25">
      <c r="A8593" s="183">
        <v>40682.316918850804</v>
      </c>
      <c r="B8593" s="183">
        <v>-0.14640173105759899</v>
      </c>
      <c r="C8593" s="183">
        <v>-4.1116242722803398E-2</v>
      </c>
      <c r="D8593" s="183">
        <v>-0.157760199976517</v>
      </c>
      <c r="E8593" s="183">
        <v>-0.41503936460966501</v>
      </c>
    </row>
    <row r="8594" spans="1:5" x14ac:dyDescent="0.25">
      <c r="A8594" s="183">
        <v>40684.421670362397</v>
      </c>
      <c r="B8594" s="183">
        <v>-1.49726826537115</v>
      </c>
      <c r="C8594" s="183">
        <v>-4.1113282986769903E-2</v>
      </c>
      <c r="D8594" s="183">
        <v>-0.15775445359178</v>
      </c>
      <c r="E8594" s="183">
        <v>-0.41504757903490902</v>
      </c>
    </row>
    <row r="8595" spans="1:5" x14ac:dyDescent="0.25">
      <c r="A8595" s="183">
        <v>40688.278259873303</v>
      </c>
      <c r="B8595" s="183">
        <v>-0.67952685270632496</v>
      </c>
      <c r="C8595" s="183">
        <v>-4.1107879820017797E-2</v>
      </c>
      <c r="D8595" s="183">
        <v>-0.157743923640906</v>
      </c>
      <c r="E8595" s="183">
        <v>-0.41506259251998101</v>
      </c>
    </row>
    <row r="8596" spans="1:5" x14ac:dyDescent="0.25">
      <c r="A8596" s="183">
        <v>40693.758471795103</v>
      </c>
      <c r="B8596" s="183">
        <v>-0.17415172911369201</v>
      </c>
      <c r="C8596" s="183">
        <v>-4.11002388830446E-2</v>
      </c>
      <c r="D8596" s="183">
        <v>-0.15772895048390201</v>
      </c>
      <c r="E8596" s="183">
        <v>-0.415083835033704</v>
      </c>
    </row>
    <row r="8597" spans="1:5" x14ac:dyDescent="0.25">
      <c r="A8597" s="183">
        <v>40695.157674512899</v>
      </c>
      <c r="B8597" s="183">
        <v>-0.48172596128670497</v>
      </c>
      <c r="C8597" s="183">
        <v>-4.1098296600020498E-2</v>
      </c>
      <c r="D8597" s="183">
        <v>-0.15772512719732401</v>
      </c>
      <c r="E8597" s="183">
        <v>-0.41508924916166701</v>
      </c>
    </row>
    <row r="8598" spans="1:5" x14ac:dyDescent="0.25">
      <c r="A8598" s="183">
        <v>40695.4037855106</v>
      </c>
      <c r="B8598" s="183">
        <v>-1.0882497333465</v>
      </c>
      <c r="C8598" s="183">
        <v>-4.10979555446703E-2</v>
      </c>
      <c r="D8598" s="183">
        <v>-0.15772445450738501</v>
      </c>
      <c r="E8598" s="183">
        <v>-0.41509020006884301</v>
      </c>
    </row>
    <row r="8599" spans="1:5" x14ac:dyDescent="0.25">
      <c r="A8599" s="183">
        <v>40710.562260721701</v>
      </c>
      <c r="B8599" s="183">
        <v>0.366831917289345</v>
      </c>
      <c r="C8599" s="183">
        <v>-4.1077113251179798E-2</v>
      </c>
      <c r="D8599" s="183">
        <v>-0.157682988376632</v>
      </c>
      <c r="E8599" s="183">
        <v>-0.41514840187734198</v>
      </c>
    </row>
    <row r="8600" spans="1:5" x14ac:dyDescent="0.25">
      <c r="A8600" s="183">
        <v>40713.124049486702</v>
      </c>
      <c r="B8600" s="183">
        <v>-0.34797127190038202</v>
      </c>
      <c r="C8600" s="183">
        <v>-4.1073629198805597E-2</v>
      </c>
      <c r="D8600" s="183">
        <v>-0.15767597836252401</v>
      </c>
      <c r="E8600" s="183">
        <v>-0.41515817212788297</v>
      </c>
    </row>
    <row r="8601" spans="1:5" x14ac:dyDescent="0.25">
      <c r="A8601" s="183">
        <v>40714.146179185802</v>
      </c>
      <c r="B8601" s="183">
        <v>0.27367896118419799</v>
      </c>
      <c r="C8601" s="183">
        <v>-4.1072239094573103E-2</v>
      </c>
      <c r="D8601" s="183">
        <v>-0.15767317948304899</v>
      </c>
      <c r="E8601" s="183">
        <v>-0.41516205292487801</v>
      </c>
    </row>
    <row r="8602" spans="1:5" x14ac:dyDescent="0.25">
      <c r="A8602" s="183">
        <v>40714.751745890899</v>
      </c>
      <c r="B8602" s="183">
        <v>-1.16697614929606E-2</v>
      </c>
      <c r="C8602" s="183">
        <v>-4.1071417531465801E-2</v>
      </c>
      <c r="D8602" s="183">
        <v>-0.15767152127057099</v>
      </c>
      <c r="E8602" s="183">
        <v>-0.41516435212570402</v>
      </c>
    </row>
    <row r="8603" spans="1:5" x14ac:dyDescent="0.25">
      <c r="A8603" s="183">
        <v>40720.387403681503</v>
      </c>
      <c r="B8603" s="183">
        <v>0.717934050894664</v>
      </c>
      <c r="C8603" s="183">
        <v>-4.1063805152519797E-2</v>
      </c>
      <c r="D8603" s="183">
        <v>-0.15765608506787701</v>
      </c>
      <c r="E8603" s="183">
        <v>-0.41518574945310299</v>
      </c>
    </row>
    <row r="8604" spans="1:5" x14ac:dyDescent="0.25">
      <c r="A8604" s="183">
        <v>40720.668759611603</v>
      </c>
      <c r="B8604" s="183">
        <v>-0.454306125555903</v>
      </c>
      <c r="C8604" s="183">
        <v>-4.1063426824147299E-2</v>
      </c>
      <c r="D8604" s="183">
        <v>-0.15765531366768301</v>
      </c>
      <c r="E8604" s="183">
        <v>-0.41518681769840399</v>
      </c>
    </row>
    <row r="8605" spans="1:5" x14ac:dyDescent="0.25">
      <c r="A8605" s="183">
        <v>40725.167447119798</v>
      </c>
      <c r="B8605" s="183">
        <v>-0.44989025050554698</v>
      </c>
      <c r="C8605" s="183">
        <v>-4.10573776140861E-2</v>
      </c>
      <c r="D8605" s="183">
        <v>-0.157642979509964</v>
      </c>
      <c r="E8605" s="183">
        <v>-0.41520381054627198</v>
      </c>
    </row>
    <row r="8606" spans="1:5" x14ac:dyDescent="0.25">
      <c r="A8606" s="183">
        <v>40725.790577293497</v>
      </c>
      <c r="B8606" s="183">
        <v>0.103885214941402</v>
      </c>
      <c r="C8606" s="183">
        <v>-4.1056543783342399E-2</v>
      </c>
      <c r="D8606" s="183">
        <v>-0.15764127105925901</v>
      </c>
      <c r="E8606" s="183">
        <v>-0.41520616428971902</v>
      </c>
    </row>
    <row r="8607" spans="1:5" x14ac:dyDescent="0.25">
      <c r="A8607" s="183">
        <v>40727.177237948199</v>
      </c>
      <c r="B8607" s="183">
        <v>0.44817374762005102</v>
      </c>
      <c r="C8607" s="183">
        <v>-4.1054688250214202E-2</v>
      </c>
      <c r="D8607" s="183">
        <v>-0.157637469219015</v>
      </c>
      <c r="E8607" s="183">
        <v>-0.41521138306638999</v>
      </c>
    </row>
    <row r="8608" spans="1:5" x14ac:dyDescent="0.25">
      <c r="A8608" s="183">
        <v>40732.482477417201</v>
      </c>
      <c r="B8608" s="183">
        <v>0.246805273905881</v>
      </c>
      <c r="C8608" s="183">
        <v>-4.1047619772611198E-2</v>
      </c>
      <c r="D8608" s="183">
        <v>-0.157622923718749</v>
      </c>
      <c r="E8608" s="183">
        <v>-0.41523129265395298</v>
      </c>
    </row>
    <row r="8609" spans="1:5" x14ac:dyDescent="0.25">
      <c r="A8609" s="183">
        <v>40734.071590025</v>
      </c>
      <c r="B8609" s="183">
        <v>-0.28676818797757098</v>
      </c>
      <c r="C8609" s="183">
        <v>-4.10455111443805E-2</v>
      </c>
      <c r="D8609" s="183">
        <v>-0.15761856681120601</v>
      </c>
      <c r="E8609" s="183">
        <v>-0.415237241730117</v>
      </c>
    </row>
    <row r="8610" spans="1:5" x14ac:dyDescent="0.25">
      <c r="A8610" s="183">
        <v>40752.624862525998</v>
      </c>
      <c r="B8610" s="183">
        <v>0.18579878118441001</v>
      </c>
      <c r="C8610" s="183">
        <v>-4.10211862404571E-2</v>
      </c>
      <c r="D8610" s="183">
        <v>-0.15756762291229101</v>
      </c>
      <c r="E8610" s="183">
        <v>-0.41530621457200001</v>
      </c>
    </row>
    <row r="8611" spans="1:5" x14ac:dyDescent="0.25">
      <c r="A8611" s="183">
        <v>40768.683395336302</v>
      </c>
      <c r="B8611" s="183">
        <v>-0.234201020908231</v>
      </c>
      <c r="C8611" s="183">
        <v>-4.1000567440379103E-2</v>
      </c>
      <c r="D8611" s="183">
        <v>-0.15752345286308</v>
      </c>
      <c r="E8611" s="183">
        <v>-0.41536499548631101</v>
      </c>
    </row>
    <row r="8612" spans="1:5" x14ac:dyDescent="0.25">
      <c r="A8612" s="183">
        <v>40768.724320991802</v>
      </c>
      <c r="B8612" s="183">
        <v>0.32098257555106502</v>
      </c>
      <c r="C8612" s="183">
        <v>-4.1000515406781103E-2</v>
      </c>
      <c r="D8612" s="183">
        <v>-0.157523340175386</v>
      </c>
      <c r="E8612" s="183">
        <v>-0.41536514399288299</v>
      </c>
    </row>
    <row r="8613" spans="1:5" x14ac:dyDescent="0.25">
      <c r="A8613" s="183">
        <v>40772.208193919403</v>
      </c>
      <c r="B8613" s="183">
        <v>-0.242946694795354</v>
      </c>
      <c r="C8613" s="183">
        <v>-4.09960955091292E-2</v>
      </c>
      <c r="D8613" s="183">
        <v>-0.15751374742480601</v>
      </c>
      <c r="E8613" s="183">
        <v>-0.41537778589240998</v>
      </c>
    </row>
    <row r="8614" spans="1:5" x14ac:dyDescent="0.25">
      <c r="A8614" s="183">
        <v>40777.251754385303</v>
      </c>
      <c r="B8614" s="183">
        <v>0.28824820249264699</v>
      </c>
      <c r="C8614" s="183">
        <v>-4.09897303264204E-2</v>
      </c>
      <c r="D8614" s="183">
        <v>-0.15749986011646</v>
      </c>
      <c r="E8614" s="183">
        <v>-0.415396087416603</v>
      </c>
    </row>
    <row r="8615" spans="1:5" x14ac:dyDescent="0.25">
      <c r="A8615" s="183">
        <v>40777.449518042398</v>
      </c>
      <c r="B8615" s="183">
        <v>-0.71953204379663305</v>
      </c>
      <c r="C8615" s="183">
        <v>-4.0989481545851102E-2</v>
      </c>
      <c r="D8615" s="183">
        <v>-0.157499315579539</v>
      </c>
      <c r="E8615" s="183">
        <v>-0.41539680503987297</v>
      </c>
    </row>
    <row r="8616" spans="1:5" x14ac:dyDescent="0.25">
      <c r="A8616" s="183">
        <v>40778.694716229104</v>
      </c>
      <c r="B8616" s="183">
        <v>-0.74416947611676298</v>
      </c>
      <c r="C8616" s="183">
        <v>-4.0987916520069001E-2</v>
      </c>
      <c r="D8616" s="183">
        <v>-0.15749588650037799</v>
      </c>
      <c r="E8616" s="183">
        <v>-0.415401323479752</v>
      </c>
    </row>
    <row r="8617" spans="1:5" x14ac:dyDescent="0.25">
      <c r="A8617" s="183">
        <v>40783.796806967599</v>
      </c>
      <c r="B8617" s="183">
        <v>-9.6649715350394197E-2</v>
      </c>
      <c r="C8617" s="183">
        <v>-4.0981529089461302E-2</v>
      </c>
      <c r="D8617" s="183">
        <v>-0.157481817638919</v>
      </c>
      <c r="E8617" s="183">
        <v>-0.41541970023513702</v>
      </c>
    </row>
    <row r="8618" spans="1:5" x14ac:dyDescent="0.25">
      <c r="A8618" s="183">
        <v>40787.665130224101</v>
      </c>
      <c r="B8618" s="183">
        <v>-0.17591707394605199</v>
      </c>
      <c r="C8618" s="183">
        <v>-4.09767131342181E-2</v>
      </c>
      <c r="D8618" s="183">
        <v>-0.15747115085411201</v>
      </c>
      <c r="E8618" s="183">
        <v>-0.41543354606113198</v>
      </c>
    </row>
    <row r="8619" spans="1:5" x14ac:dyDescent="0.25">
      <c r="A8619" s="183">
        <v>40795.997943722898</v>
      </c>
      <c r="B8619" s="183">
        <v>-0.49120605610904999</v>
      </c>
      <c r="C8619" s="183">
        <v>-4.0966418244053303E-2</v>
      </c>
      <c r="D8619" s="183">
        <v>-0.15744817337199901</v>
      </c>
      <c r="E8619" s="183">
        <v>-0.41546333421736698</v>
      </c>
    </row>
    <row r="8620" spans="1:5" x14ac:dyDescent="0.25">
      <c r="A8620" s="183">
        <v>40796.148414173498</v>
      </c>
      <c r="B8620" s="183">
        <v>-0.44786136003365201</v>
      </c>
      <c r="C8620" s="183">
        <v>-4.0966232726774701E-2</v>
      </c>
      <c r="D8620" s="183">
        <v>-0.15744775845426601</v>
      </c>
      <c r="E8620" s="183">
        <v>-0.415463868661681</v>
      </c>
    </row>
    <row r="8621" spans="1:5" x14ac:dyDescent="0.25">
      <c r="A8621" s="183">
        <v>40796.339756986701</v>
      </c>
      <c r="B8621" s="183">
        <v>-0.17296931283703501</v>
      </c>
      <c r="C8621" s="183">
        <v>-4.0965997620320597E-2</v>
      </c>
      <c r="D8621" s="183">
        <v>-0.157447230832225</v>
      </c>
      <c r="E8621" s="183">
        <v>-0.41546454827736701</v>
      </c>
    </row>
    <row r="8622" spans="1:5" x14ac:dyDescent="0.25">
      <c r="A8622" s="183">
        <v>40805.029115859201</v>
      </c>
      <c r="B8622" s="183">
        <v>-0.24448847483171701</v>
      </c>
      <c r="C8622" s="183">
        <v>-4.0955380332051802E-2</v>
      </c>
      <c r="D8622" s="183">
        <v>-0.15742323003980899</v>
      </c>
      <c r="E8622" s="183">
        <v>-0.41549531891261698</v>
      </c>
    </row>
    <row r="8623" spans="1:5" x14ac:dyDescent="0.25">
      <c r="A8623" s="183">
        <v>40808.023737050498</v>
      </c>
      <c r="B8623" s="183">
        <v>-0.17570437397528299</v>
      </c>
      <c r="C8623" s="183">
        <v>-4.0951748223777201E-2</v>
      </c>
      <c r="D8623" s="183">
        <v>-0.15741495709102801</v>
      </c>
      <c r="E8623" s="183">
        <v>-0.415505899477981</v>
      </c>
    </row>
    <row r="8624" spans="1:5" x14ac:dyDescent="0.25">
      <c r="A8624" s="183">
        <v>40808.624496210803</v>
      </c>
      <c r="B8624" s="183">
        <v>-0.57523454017953701</v>
      </c>
      <c r="C8624" s="183">
        <v>-4.0951022470108997E-2</v>
      </c>
      <c r="D8624" s="183">
        <v>-0.15741329743211099</v>
      </c>
      <c r="E8624" s="183">
        <v>-0.41550802207418203</v>
      </c>
    </row>
    <row r="8625" spans="1:5" x14ac:dyDescent="0.25">
      <c r="A8625" s="183">
        <v>40811.295840704901</v>
      </c>
      <c r="B8625" s="183">
        <v>0.36654252974967999</v>
      </c>
      <c r="C8625" s="183">
        <v>-4.0947795323203202E-2</v>
      </c>
      <c r="D8625" s="183">
        <v>-0.15740591756842701</v>
      </c>
      <c r="E8625" s="183">
        <v>-0.415517405798283</v>
      </c>
    </row>
    <row r="8626" spans="1:5" x14ac:dyDescent="0.25">
      <c r="A8626" s="183">
        <v>40815.203246471698</v>
      </c>
      <c r="B8626" s="183">
        <v>-0.48047729961605601</v>
      </c>
      <c r="C8626" s="183">
        <v>-4.0943096475347697E-2</v>
      </c>
      <c r="D8626" s="183">
        <v>-0.15739512295845401</v>
      </c>
      <c r="E8626" s="183">
        <v>-0.415531106569134</v>
      </c>
    </row>
    <row r="8627" spans="1:5" x14ac:dyDescent="0.25">
      <c r="A8627" s="183">
        <v>40817.757552992902</v>
      </c>
      <c r="B8627" s="183">
        <v>-9.3322333657330798E-3</v>
      </c>
      <c r="C8627" s="183">
        <v>-4.0940037453077699E-2</v>
      </c>
      <c r="D8627" s="183">
        <v>-0.157388066424197</v>
      </c>
      <c r="E8627" s="183">
        <v>-0.41554004566818598</v>
      </c>
    </row>
    <row r="8628" spans="1:5" x14ac:dyDescent="0.25">
      <c r="A8628" s="183">
        <v>40823.625950100599</v>
      </c>
      <c r="B8628" s="183">
        <v>-0.109943578832972</v>
      </c>
      <c r="C8628" s="183">
        <v>-4.0933047347060901E-2</v>
      </c>
      <c r="D8628" s="183">
        <v>-0.15737183564781701</v>
      </c>
      <c r="E8628" s="183">
        <v>-0.415560501653157</v>
      </c>
    </row>
    <row r="8629" spans="1:5" x14ac:dyDescent="0.25">
      <c r="A8629" s="183">
        <v>40824.005756718499</v>
      </c>
      <c r="B8629" s="183">
        <v>-1.59434277890278</v>
      </c>
      <c r="C8629" s="183">
        <v>-4.0932596758191303E-2</v>
      </c>
      <c r="D8629" s="183">
        <v>-0.15737078507609301</v>
      </c>
      <c r="E8629" s="183">
        <v>-0.41556182557829802</v>
      </c>
    </row>
    <row r="8630" spans="1:5" x14ac:dyDescent="0.25">
      <c r="A8630" s="183">
        <v>40824.412761072497</v>
      </c>
      <c r="B8630" s="183">
        <v>-0.24721386228358</v>
      </c>
      <c r="C8630" s="183">
        <v>-4.0932114147715401E-2</v>
      </c>
      <c r="D8630" s="183">
        <v>-0.157369658632212</v>
      </c>
      <c r="E8630" s="183">
        <v>-0.41556323829480801</v>
      </c>
    </row>
    <row r="8631" spans="1:5" x14ac:dyDescent="0.25">
      <c r="A8631" s="183">
        <v>40830.453857748602</v>
      </c>
      <c r="B8631" s="183">
        <v>3.8503321765892599E-2</v>
      </c>
      <c r="C8631" s="183">
        <v>-4.0924980597620703E-2</v>
      </c>
      <c r="D8631" s="183">
        <v>-0.15735293755830901</v>
      </c>
      <c r="E8631" s="183">
        <v>-0.41558417613962301</v>
      </c>
    </row>
    <row r="8632" spans="1:5" x14ac:dyDescent="0.25">
      <c r="A8632" s="183">
        <v>40832.326287821401</v>
      </c>
      <c r="B8632" s="183">
        <v>-0.11620977070296901</v>
      </c>
      <c r="C8632" s="183">
        <v>-4.09227817671899E-2</v>
      </c>
      <c r="D8632" s="183">
        <v>-0.157347754883158</v>
      </c>
      <c r="E8632" s="183">
        <v>-0.41559063295976101</v>
      </c>
    </row>
    <row r="8633" spans="1:5" x14ac:dyDescent="0.25">
      <c r="A8633" s="183">
        <v>40833.099855075598</v>
      </c>
      <c r="B8633" s="183">
        <v>-0.45814538362951601</v>
      </c>
      <c r="C8633" s="183">
        <v>-4.0921873646510599E-2</v>
      </c>
      <c r="D8633" s="183">
        <v>-0.15734561207020401</v>
      </c>
      <c r="E8633" s="183">
        <v>-0.41559329982898402</v>
      </c>
    </row>
    <row r="8634" spans="1:5" x14ac:dyDescent="0.25">
      <c r="A8634" s="183">
        <v>40837.212455407498</v>
      </c>
      <c r="B8634" s="183">
        <v>-9.2802184142048993E-2</v>
      </c>
      <c r="C8634" s="183">
        <v>-4.0917065778014503E-2</v>
      </c>
      <c r="D8634" s="183">
        <v>-0.15733421999896799</v>
      </c>
      <c r="E8634" s="183">
        <v>-0.415607472370144</v>
      </c>
    </row>
    <row r="8635" spans="1:5" x14ac:dyDescent="0.25">
      <c r="A8635" s="183">
        <v>40837.463717912797</v>
      </c>
      <c r="B8635" s="183">
        <v>-0.19419259324214799</v>
      </c>
      <c r="C8635" s="183">
        <v>-4.0916772872389803E-2</v>
      </c>
      <c r="D8635" s="183">
        <v>-0.15733352399154499</v>
      </c>
      <c r="E8635" s="183">
        <v>-0.41560833588062202</v>
      </c>
    </row>
    <row r="8636" spans="1:5" x14ac:dyDescent="0.25">
      <c r="A8636" s="183">
        <v>40837.864340317697</v>
      </c>
      <c r="B8636" s="183">
        <v>-0.37222398954153102</v>
      </c>
      <c r="C8636" s="183">
        <v>-4.0916306051359201E-2</v>
      </c>
      <c r="D8636" s="183">
        <v>-0.15733241425108699</v>
      </c>
      <c r="E8636" s="183">
        <v>-0.415609712694263</v>
      </c>
    </row>
    <row r="8637" spans="1:5" x14ac:dyDescent="0.25">
      <c r="A8637" s="183">
        <v>40840.796064842703</v>
      </c>
      <c r="B8637" s="183">
        <v>-0.14126459773656799</v>
      </c>
      <c r="C8637" s="183">
        <v>-4.0912898487165901E-2</v>
      </c>
      <c r="D8637" s="183">
        <v>-0.157324293254166</v>
      </c>
      <c r="E8637" s="183">
        <v>-0.41561975543076302</v>
      </c>
    </row>
    <row r="8638" spans="1:5" x14ac:dyDescent="0.25">
      <c r="A8638" s="183">
        <v>40843.720116026598</v>
      </c>
      <c r="B8638" s="183">
        <v>-0.18416365068982801</v>
      </c>
      <c r="C8638" s="183">
        <v>-4.0909510528618402E-2</v>
      </c>
      <c r="D8638" s="183">
        <v>-0.15731617811942</v>
      </c>
      <c r="E8638" s="183">
        <v>-0.41562976957813302</v>
      </c>
    </row>
    <row r="8639" spans="1:5" x14ac:dyDescent="0.25">
      <c r="A8639" s="183">
        <v>40847.899408819198</v>
      </c>
      <c r="B8639" s="183">
        <v>0.31597651077308597</v>
      </c>
      <c r="C8639" s="183">
        <v>-4.0904692387333401E-2</v>
      </c>
      <c r="D8639" s="183">
        <v>-0.15730457930598499</v>
      </c>
      <c r="E8639" s="183">
        <v>-0.41564403484997697</v>
      </c>
    </row>
    <row r="8640" spans="1:5" x14ac:dyDescent="0.25">
      <c r="A8640" s="183">
        <v>40851.506715006501</v>
      </c>
      <c r="B8640" s="183">
        <v>-0.74388120753225995</v>
      </c>
      <c r="C8640" s="183">
        <v>-4.0900558174456002E-2</v>
      </c>
      <c r="D8640" s="183">
        <v>-0.15729456793000701</v>
      </c>
      <c r="E8640" s="183">
        <v>-0.41565630943795201</v>
      </c>
    </row>
    <row r="8641" spans="1:5" x14ac:dyDescent="0.25">
      <c r="A8641" s="183">
        <v>40854.526384432596</v>
      </c>
      <c r="B8641" s="183">
        <v>-5.1275316698795599E-2</v>
      </c>
      <c r="C8641" s="183">
        <v>-4.0897107774984898E-2</v>
      </c>
      <c r="D8641" s="183">
        <v>-0.157286187425447</v>
      </c>
      <c r="E8641" s="183">
        <v>-0.41566655085960402</v>
      </c>
    </row>
    <row r="8642" spans="1:5" x14ac:dyDescent="0.25">
      <c r="A8642" s="183">
        <v>40871.243159558398</v>
      </c>
      <c r="B8642" s="183">
        <v>-0.209343738707224</v>
      </c>
      <c r="C8642" s="183">
        <v>-4.0878271145938901E-2</v>
      </c>
      <c r="D8642" s="183">
        <v>-0.157239793270852</v>
      </c>
      <c r="E8642" s="183">
        <v>-0.415722774677795</v>
      </c>
    </row>
    <row r="8643" spans="1:5" x14ac:dyDescent="0.25">
      <c r="A8643" s="183">
        <v>40878.011957625102</v>
      </c>
      <c r="B8643" s="183">
        <v>-0.791212907467154</v>
      </c>
      <c r="C8643" s="183">
        <v>-4.0870757515545302E-2</v>
      </c>
      <c r="D8643" s="183">
        <v>-0.15722098168399801</v>
      </c>
      <c r="E8643" s="183">
        <v>-0.41574531345495302</v>
      </c>
    </row>
    <row r="8644" spans="1:5" x14ac:dyDescent="0.25">
      <c r="A8644" s="183">
        <v>40885.060114025102</v>
      </c>
      <c r="B8644" s="183">
        <v>0.18096073370978999</v>
      </c>
      <c r="C8644" s="183">
        <v>-4.0863011786951897E-2</v>
      </c>
      <c r="D8644" s="183">
        <v>-0.15720138061970401</v>
      </c>
      <c r="E8644" s="183">
        <v>-0.41576863958667298</v>
      </c>
    </row>
    <row r="8645" spans="1:5" x14ac:dyDescent="0.25">
      <c r="A8645" s="183">
        <v>40886.590636967703</v>
      </c>
      <c r="B8645" s="183">
        <v>6.6583939828102096E-2</v>
      </c>
      <c r="C8645" s="183">
        <v>-4.08613396206155E-2</v>
      </c>
      <c r="D8645" s="183">
        <v>-0.15719712176515099</v>
      </c>
      <c r="E8645" s="183">
        <v>-0.41577369237573503</v>
      </c>
    </row>
    <row r="8646" spans="1:5" x14ac:dyDescent="0.25">
      <c r="A8646" s="183">
        <v>40891.418890727902</v>
      </c>
      <c r="B8646" s="183">
        <v>-0.17392814244858701</v>
      </c>
      <c r="C8646" s="183">
        <v>-4.08560874965814E-2</v>
      </c>
      <c r="D8646" s="183">
        <v>-0.15718368142482</v>
      </c>
      <c r="E8646" s="183">
        <v>-0.41578956193081001</v>
      </c>
    </row>
    <row r="8647" spans="1:5" x14ac:dyDescent="0.25">
      <c r="A8647" s="183">
        <v>40906.823378859299</v>
      </c>
      <c r="B8647" s="183">
        <v>-0.80476400049784802</v>
      </c>
      <c r="C8647" s="183">
        <v>-4.0839585114820401E-2</v>
      </c>
      <c r="D8647" s="183">
        <v>-0.157140762862468</v>
      </c>
      <c r="E8647" s="183">
        <v>-0.41583980487014599</v>
      </c>
    </row>
    <row r="8648" spans="1:5" x14ac:dyDescent="0.25">
      <c r="A8648" s="183">
        <v>40911.039240978003</v>
      </c>
      <c r="B8648" s="183">
        <v>-0.46378909470936602</v>
      </c>
      <c r="C8648" s="183">
        <v>-4.08351081864569E-2</v>
      </c>
      <c r="D8648" s="183">
        <v>-0.15712900889586801</v>
      </c>
      <c r="E8648" s="183">
        <v>-0.41585343113184697</v>
      </c>
    </row>
    <row r="8649" spans="1:5" x14ac:dyDescent="0.25">
      <c r="A8649" s="183">
        <v>40919.368613399602</v>
      </c>
      <c r="B8649" s="183">
        <v>0.78120469323863495</v>
      </c>
      <c r="C8649" s="183">
        <v>-4.0826370662560799E-2</v>
      </c>
      <c r="D8649" s="183">
        <v>-0.157105768893648</v>
      </c>
      <c r="E8649" s="183">
        <v>-0.415880214853105</v>
      </c>
    </row>
    <row r="8650" spans="1:5" x14ac:dyDescent="0.25">
      <c r="A8650" s="183">
        <v>40920.751876416798</v>
      </c>
      <c r="B8650" s="183">
        <v>-0.77324178908631003</v>
      </c>
      <c r="C8650" s="183">
        <v>-4.0824927823534501E-2</v>
      </c>
      <c r="D8650" s="183">
        <v>-0.15710190593903001</v>
      </c>
      <c r="E8650" s="183">
        <v>-0.41588465265901797</v>
      </c>
    </row>
    <row r="8651" spans="1:5" x14ac:dyDescent="0.25">
      <c r="A8651" s="183">
        <v>40921.428341803403</v>
      </c>
      <c r="B8651" s="183">
        <v>0.28872887798045999</v>
      </c>
      <c r="C8651" s="183">
        <v>-4.0824222223335899E-2</v>
      </c>
      <c r="D8651" s="183">
        <v>-0.15710001681522801</v>
      </c>
      <c r="E8651" s="183">
        <v>-0.41588681167445701</v>
      </c>
    </row>
    <row r="8652" spans="1:5" x14ac:dyDescent="0.25">
      <c r="A8652" s="183">
        <v>40927.200713835598</v>
      </c>
      <c r="B8652" s="183">
        <v>-0.17513622209438501</v>
      </c>
      <c r="C8652" s="183">
        <v>-4.0818248628887999E-2</v>
      </c>
      <c r="D8652" s="183">
        <v>-0.157083896662425</v>
      </c>
      <c r="E8652" s="183">
        <v>-0.41590523484966102</v>
      </c>
    </row>
    <row r="8653" spans="1:5" x14ac:dyDescent="0.25">
      <c r="A8653" s="183">
        <v>40929.9516392687</v>
      </c>
      <c r="B8653" s="183">
        <v>-1.71289107601309</v>
      </c>
      <c r="C8653" s="183">
        <v>-4.0815415228324402E-2</v>
      </c>
      <c r="D8653" s="183">
        <v>-0.15707621432003899</v>
      </c>
      <c r="E8653" s="183">
        <v>-0.41591397325872098</v>
      </c>
    </row>
    <row r="8654" spans="1:5" x14ac:dyDescent="0.25">
      <c r="A8654" s="183">
        <v>40932.710998198701</v>
      </c>
      <c r="B8654" s="183">
        <v>-0.80823360260837696</v>
      </c>
      <c r="C8654" s="183">
        <v>-4.08125871400307E-2</v>
      </c>
      <c r="D8654" s="183">
        <v>-0.15706850500765601</v>
      </c>
      <c r="E8654" s="183">
        <v>-0.41592273063502</v>
      </c>
    </row>
    <row r="8655" spans="1:5" x14ac:dyDescent="0.25">
      <c r="A8655" s="183">
        <v>40941.478055848202</v>
      </c>
      <c r="B8655" s="183">
        <v>-0.60200580715476004</v>
      </c>
      <c r="C8655" s="183">
        <v>-4.0803676368730099E-2</v>
      </c>
      <c r="D8655" s="183">
        <v>-0.157043977949096</v>
      </c>
      <c r="E8655" s="183">
        <v>-0.41595039503844999</v>
      </c>
    </row>
    <row r="8656" spans="1:5" x14ac:dyDescent="0.25">
      <c r="A8656" s="183">
        <v>40942.070123501697</v>
      </c>
      <c r="B8656" s="183">
        <v>-9.5945886334558597E-2</v>
      </c>
      <c r="C8656" s="183">
        <v>-4.0803077669453403E-2</v>
      </c>
      <c r="D8656" s="183">
        <v>-0.15704232155779799</v>
      </c>
      <c r="E8656" s="183">
        <v>-0.41595225488924398</v>
      </c>
    </row>
    <row r="8657" spans="1:5" x14ac:dyDescent="0.25">
      <c r="A8657" s="183">
        <v>40943.427568793202</v>
      </c>
      <c r="B8657" s="183">
        <v>0.378092346489312</v>
      </c>
      <c r="C8657" s="183">
        <v>-4.0801709126618103E-2</v>
      </c>
      <c r="D8657" s="183">
        <v>-0.157038523916504</v>
      </c>
      <c r="E8657" s="183">
        <v>-0.41595651471849698</v>
      </c>
    </row>
    <row r="8658" spans="1:5" x14ac:dyDescent="0.25">
      <c r="A8658" s="183">
        <v>40952.165829901802</v>
      </c>
      <c r="B8658" s="183">
        <v>-0.45259768537520001</v>
      </c>
      <c r="C8658" s="183">
        <v>-4.0792965684697299E-2</v>
      </c>
      <c r="D8658" s="183">
        <v>-0.157014077420258</v>
      </c>
      <c r="E8658" s="183">
        <v>-0.41598383584055798</v>
      </c>
    </row>
    <row r="8659" spans="1:5" x14ac:dyDescent="0.25">
      <c r="A8659" s="183">
        <v>40958.141880260497</v>
      </c>
      <c r="B8659" s="183">
        <v>0.48944256613645498</v>
      </c>
      <c r="C8659" s="183">
        <v>-4.0787047719955602E-2</v>
      </c>
      <c r="D8659" s="183">
        <v>-0.15699735549325999</v>
      </c>
      <c r="E8659" s="183">
        <v>-0.41600239112544501</v>
      </c>
    </row>
    <row r="8660" spans="1:5" x14ac:dyDescent="0.25">
      <c r="A8660" s="183">
        <v>40959.0687339</v>
      </c>
      <c r="B8660" s="183">
        <v>-0.42114805845709902</v>
      </c>
      <c r="C8660" s="183">
        <v>-4.0786137149207202E-2</v>
      </c>
      <c r="D8660" s="183">
        <v>-0.15699475867287699</v>
      </c>
      <c r="E8660" s="183">
        <v>-0.41600526895148399</v>
      </c>
    </row>
    <row r="8661" spans="1:5" x14ac:dyDescent="0.25">
      <c r="A8661" s="183">
        <v>40969.028221357097</v>
      </c>
      <c r="B8661" s="183">
        <v>-0.81532625603116804</v>
      </c>
      <c r="C8661" s="183">
        <v>-4.0776404788608903E-2</v>
      </c>
      <c r="D8661" s="183">
        <v>-0.156966825235448</v>
      </c>
      <c r="E8661" s="183">
        <v>-0.41603596517467101</v>
      </c>
    </row>
    <row r="8662" spans="1:5" x14ac:dyDescent="0.25">
      <c r="A8662" s="183">
        <v>40976.806980140202</v>
      </c>
      <c r="B8662" s="183">
        <v>-0.75266649793552798</v>
      </c>
      <c r="C8662" s="183">
        <v>-4.0768904233503503E-2</v>
      </c>
      <c r="D8662" s="183">
        <v>-0.15694500810151599</v>
      </c>
      <c r="E8662" s="183">
        <v>-0.41605975419101698</v>
      </c>
    </row>
    <row r="8663" spans="1:5" x14ac:dyDescent="0.25">
      <c r="A8663" s="183">
        <v>40977.481660797901</v>
      </c>
      <c r="B8663" s="183">
        <v>-0.138851124992379</v>
      </c>
      <c r="C8663" s="183">
        <v>-4.0768257812814297E-2</v>
      </c>
      <c r="D8663" s="183">
        <v>-0.15694311582041101</v>
      </c>
      <c r="E8663" s="183">
        <v>-0.41606180844889101</v>
      </c>
    </row>
    <row r="8664" spans="1:5" x14ac:dyDescent="0.25">
      <c r="A8664" s="183">
        <v>40995.2668361744</v>
      </c>
      <c r="B8664" s="183">
        <v>-0.45777678689162798</v>
      </c>
      <c r="C8664" s="183">
        <v>-4.0751456915662801E-2</v>
      </c>
      <c r="D8664" s="183">
        <v>-0.156893177148307</v>
      </c>
      <c r="E8664" s="183">
        <v>-0.41611555121684801</v>
      </c>
    </row>
    <row r="8665" spans="1:5" x14ac:dyDescent="0.25">
      <c r="A8665" s="183">
        <v>41001.014539527903</v>
      </c>
      <c r="B8665" s="183">
        <v>-0.88621525446526095</v>
      </c>
      <c r="C8665" s="183">
        <v>-4.0746126074045701E-2</v>
      </c>
      <c r="D8665" s="183">
        <v>-0.15687701665867601</v>
      </c>
      <c r="E8665" s="183">
        <v>-0.41613275020253598</v>
      </c>
    </row>
    <row r="8666" spans="1:5" x14ac:dyDescent="0.25">
      <c r="A8666" s="183">
        <v>41001.199600280903</v>
      </c>
      <c r="B8666" s="183">
        <v>-0.37183055323115599</v>
      </c>
      <c r="C8666" s="183">
        <v>-4.07459551481303E-2</v>
      </c>
      <c r="D8666" s="183">
        <v>-0.15687649633391401</v>
      </c>
      <c r="E8666" s="183">
        <v>-0.41613330257200998</v>
      </c>
    </row>
    <row r="8667" spans="1:5" x14ac:dyDescent="0.25">
      <c r="A8667" s="183">
        <v>41002.273995632102</v>
      </c>
      <c r="B8667" s="183">
        <v>-0.17275058669818899</v>
      </c>
      <c r="C8667" s="183">
        <v>-4.0744962814499901E-2</v>
      </c>
      <c r="D8667" s="183">
        <v>-0.15687347551779501</v>
      </c>
      <c r="E8667" s="183">
        <v>-0.41613649154086502</v>
      </c>
    </row>
    <row r="8668" spans="1:5" x14ac:dyDescent="0.25">
      <c r="A8668" s="183">
        <v>41017.839044755303</v>
      </c>
      <c r="B8668" s="183">
        <v>-0.23982484401484599</v>
      </c>
      <c r="C8668" s="183">
        <v>-4.0730789533687597E-2</v>
      </c>
      <c r="D8668" s="183">
        <v>-0.156829694946127</v>
      </c>
      <c r="E8668" s="183">
        <v>-0.41618256664327702</v>
      </c>
    </row>
    <row r="8669" spans="1:5" x14ac:dyDescent="0.25">
      <c r="A8669" s="183">
        <v>41023.501544106199</v>
      </c>
      <c r="B8669" s="183">
        <v>0.290576488248173</v>
      </c>
      <c r="C8669" s="183">
        <v>-4.0725719313274102E-2</v>
      </c>
      <c r="D8669" s="183">
        <v>-0.15681374662747</v>
      </c>
      <c r="E8669" s="183">
        <v>-0.41619916854934402</v>
      </c>
    </row>
    <row r="8670" spans="1:5" x14ac:dyDescent="0.25">
      <c r="A8670" s="183">
        <v>41025.2617308673</v>
      </c>
      <c r="B8670" s="183">
        <v>-0.68907665003659102</v>
      </c>
      <c r="C8670" s="183">
        <v>-4.0724152597435899E-2</v>
      </c>
      <c r="D8670" s="183">
        <v>-0.156808789095889</v>
      </c>
      <c r="E8670" s="183">
        <v>-0.41620431242192402</v>
      </c>
    </row>
    <row r="8671" spans="1:5" x14ac:dyDescent="0.25">
      <c r="A8671" s="183">
        <v>41026.842479433602</v>
      </c>
      <c r="B8671" s="183">
        <v>-0.36661813952837402</v>
      </c>
      <c r="C8671" s="183">
        <v>-4.0722750527653798E-2</v>
      </c>
      <c r="D8671" s="183">
        <v>-0.156804332661062</v>
      </c>
      <c r="E8671" s="183">
        <v>-0.41620891945112198</v>
      </c>
    </row>
    <row r="8672" spans="1:5" x14ac:dyDescent="0.25">
      <c r="A8672" s="183">
        <v>41029.188927389398</v>
      </c>
      <c r="B8672" s="183">
        <v>-0.32008274085159</v>
      </c>
      <c r="C8672" s="183">
        <v>-4.0720672871298498E-2</v>
      </c>
      <c r="D8672" s="183">
        <v>-0.15679771296089401</v>
      </c>
      <c r="E8672" s="183">
        <v>-0.41621575808091599</v>
      </c>
    </row>
    <row r="8673" spans="1:5" x14ac:dyDescent="0.25">
      <c r="A8673" s="183">
        <v>41032.401539512401</v>
      </c>
      <c r="B8673" s="183">
        <v>9.7488051520433494E-2</v>
      </c>
      <c r="C8673" s="183">
        <v>-4.0717842576746703E-2</v>
      </c>
      <c r="D8673" s="183">
        <v>-0.15678864967485001</v>
      </c>
      <c r="E8673" s="183">
        <v>-0.41622508866590502</v>
      </c>
    </row>
    <row r="8674" spans="1:5" x14ac:dyDescent="0.25">
      <c r="A8674" s="183">
        <v>41035.465809357098</v>
      </c>
      <c r="B8674" s="183">
        <v>-0.22461450407814701</v>
      </c>
      <c r="C8674" s="183">
        <v>-4.0715156681963502E-2</v>
      </c>
      <c r="D8674" s="183">
        <v>-0.15678000488579599</v>
      </c>
      <c r="E8674" s="183">
        <v>-0.41623396761966402</v>
      </c>
    </row>
    <row r="8675" spans="1:5" x14ac:dyDescent="0.25">
      <c r="A8675" s="183">
        <v>41035.7923092329</v>
      </c>
      <c r="B8675" s="183">
        <v>-0.45676923467875602</v>
      </c>
      <c r="C8675" s="183">
        <v>-4.0714873415903699E-2</v>
      </c>
      <c r="D8675" s="183">
        <v>-0.15677908377809399</v>
      </c>
      <c r="E8675" s="183">
        <v>-0.41623491295315002</v>
      </c>
    </row>
    <row r="8676" spans="1:5" x14ac:dyDescent="0.25">
      <c r="A8676" s="183">
        <v>41039.5143970016</v>
      </c>
      <c r="B8676" s="183">
        <v>2.1946144180377201</v>
      </c>
      <c r="C8676" s="183">
        <v>-4.07116441922055E-2</v>
      </c>
      <c r="D8676" s="183">
        <v>-0.15676858318081199</v>
      </c>
      <c r="E8676" s="183">
        <v>-0.41624566002716001</v>
      </c>
    </row>
    <row r="8677" spans="1:5" x14ac:dyDescent="0.25">
      <c r="A8677" s="183">
        <v>41045.823423378803</v>
      </c>
      <c r="B8677" s="183">
        <v>0.117615022104189</v>
      </c>
      <c r="C8677" s="183">
        <v>-4.0706176598702702E-2</v>
      </c>
      <c r="D8677" s="183">
        <v>-0.156750784421259</v>
      </c>
      <c r="E8677" s="183">
        <v>-0.41626378939283798</v>
      </c>
    </row>
    <row r="8678" spans="1:5" x14ac:dyDescent="0.25">
      <c r="A8678" s="183">
        <v>41048.451088248403</v>
      </c>
      <c r="B8678" s="183">
        <v>0.101245527605309</v>
      </c>
      <c r="C8678" s="183">
        <v>-4.0703922552524502E-2</v>
      </c>
      <c r="D8678" s="183">
        <v>-0.156743371363776</v>
      </c>
      <c r="E8678" s="183">
        <v>-0.41627131587260702</v>
      </c>
    </row>
    <row r="8679" spans="1:5" x14ac:dyDescent="0.25">
      <c r="A8679" s="183">
        <v>41050.710471597398</v>
      </c>
      <c r="B8679" s="183">
        <v>-0.53893069624640899</v>
      </c>
      <c r="C8679" s="183">
        <v>-4.0701994609975103E-2</v>
      </c>
      <c r="D8679" s="183">
        <v>-0.15673699728661</v>
      </c>
      <c r="E8679" s="183">
        <v>-0.416277771662659</v>
      </c>
    </row>
    <row r="8680" spans="1:5" x14ac:dyDescent="0.25">
      <c r="A8680" s="183">
        <v>41052.223160489099</v>
      </c>
      <c r="B8680" s="183">
        <v>0.11213998925439</v>
      </c>
      <c r="C8680" s="183">
        <v>-4.0700703919547297E-2</v>
      </c>
      <c r="D8680" s="183">
        <v>-0.15673272675652899</v>
      </c>
      <c r="E8680" s="183">
        <v>-0.41628208548733697</v>
      </c>
    </row>
    <row r="8681" spans="1:5" x14ac:dyDescent="0.25">
      <c r="A8681" s="183">
        <v>41059.0867266227</v>
      </c>
      <c r="B8681" s="183">
        <v>0.120148683564891</v>
      </c>
      <c r="C8681" s="183">
        <v>-4.0694898702265399E-2</v>
      </c>
      <c r="D8681" s="183">
        <v>-0.15671328910083901</v>
      </c>
      <c r="E8681" s="183">
        <v>-0.41630158437178999</v>
      </c>
    </row>
    <row r="8682" spans="1:5" x14ac:dyDescent="0.25">
      <c r="A8682" s="183">
        <v>41062.448382551302</v>
      </c>
      <c r="B8682" s="183">
        <v>-0.105092319481803</v>
      </c>
      <c r="C8682" s="183">
        <v>-4.0692079628422702E-2</v>
      </c>
      <c r="D8682" s="183">
        <v>-0.156703768873421</v>
      </c>
      <c r="E8682" s="183">
        <v>-0.41631108906667802</v>
      </c>
    </row>
    <row r="8683" spans="1:5" x14ac:dyDescent="0.25">
      <c r="A8683" s="183">
        <v>41063.028152364997</v>
      </c>
      <c r="B8683" s="183">
        <v>0.23607815954063099</v>
      </c>
      <c r="C8683" s="183">
        <v>-4.0691595041687401E-2</v>
      </c>
      <c r="D8683" s="183">
        <v>-0.15670212696223401</v>
      </c>
      <c r="E8683" s="183">
        <v>-0.41631272713870099</v>
      </c>
    </row>
    <row r="8684" spans="1:5" x14ac:dyDescent="0.25">
      <c r="A8684" s="183">
        <v>41066.782224464499</v>
      </c>
      <c r="B8684" s="183">
        <v>8.1418561830925995E-2</v>
      </c>
      <c r="C8684" s="183">
        <v>-4.0688468716452597E-2</v>
      </c>
      <c r="D8684" s="183">
        <v>-0.15669149541013899</v>
      </c>
      <c r="E8684" s="183">
        <v>-0.416323304307613</v>
      </c>
    </row>
    <row r="8685" spans="1:5" x14ac:dyDescent="0.25">
      <c r="A8685" s="183">
        <v>41073.587064433901</v>
      </c>
      <c r="B8685" s="183">
        <v>-0.59412924143391599</v>
      </c>
      <c r="C8685" s="183">
        <v>-4.0682852157998203E-2</v>
      </c>
      <c r="D8685" s="183">
        <v>-0.156672224067257</v>
      </c>
      <c r="E8685" s="183">
        <v>-0.41634238465296602</v>
      </c>
    </row>
    <row r="8686" spans="1:5" x14ac:dyDescent="0.25">
      <c r="A8686" s="183">
        <v>41074.423957721898</v>
      </c>
      <c r="B8686" s="183">
        <v>7.4299137058653195E-2</v>
      </c>
      <c r="C8686" s="183">
        <v>-4.06821662002982E-2</v>
      </c>
      <c r="D8686" s="183">
        <v>-0.15666985398102701</v>
      </c>
      <c r="E8686" s="183">
        <v>-0.41634472396538702</v>
      </c>
    </row>
    <row r="8687" spans="1:5" x14ac:dyDescent="0.25">
      <c r="A8687" s="183">
        <v>41081.361781766202</v>
      </c>
      <c r="B8687" s="183">
        <v>0.40779996117954498</v>
      </c>
      <c r="C8687" s="183">
        <v>-4.0676514404195598E-2</v>
      </c>
      <c r="D8687" s="183">
        <v>-0.15665020602654001</v>
      </c>
      <c r="E8687" s="183">
        <v>-0.416364040819585</v>
      </c>
    </row>
    <row r="8688" spans="1:5" x14ac:dyDescent="0.25">
      <c r="A8688" s="183">
        <v>41082.543725434101</v>
      </c>
      <c r="B8688" s="183">
        <v>0.28429783748842302</v>
      </c>
      <c r="C8688" s="183">
        <v>-4.0675558306924403E-2</v>
      </c>
      <c r="D8688" s="183">
        <v>-0.156646858755804</v>
      </c>
      <c r="E8688" s="183">
        <v>-0.41636732059905501</v>
      </c>
    </row>
    <row r="8689" spans="1:5" x14ac:dyDescent="0.25">
      <c r="A8689" s="183">
        <v>41092.1209557193</v>
      </c>
      <c r="B8689" s="183">
        <v>0.169693627557299</v>
      </c>
      <c r="C8689" s="183">
        <v>-4.0667882899100602E-2</v>
      </c>
      <c r="D8689" s="183">
        <v>-0.15661973598884499</v>
      </c>
      <c r="E8689" s="183">
        <v>-0.41639375453026101</v>
      </c>
    </row>
    <row r="8690" spans="1:5" x14ac:dyDescent="0.25">
      <c r="A8690" s="183">
        <v>41098.275675270997</v>
      </c>
      <c r="B8690" s="183">
        <v>0.49003982245996403</v>
      </c>
      <c r="C8690" s="183">
        <v>-4.0663017695229599E-2</v>
      </c>
      <c r="D8690" s="183">
        <v>-0.15660230579043299</v>
      </c>
      <c r="E8690" s="183">
        <v>-0.41641061992941902</v>
      </c>
    </row>
    <row r="8691" spans="1:5" x14ac:dyDescent="0.25">
      <c r="A8691" s="183">
        <v>41105.246228597003</v>
      </c>
      <c r="B8691" s="183">
        <v>-0.87057366535574499</v>
      </c>
      <c r="C8691" s="183">
        <v>-4.0657573173837003E-2</v>
      </c>
      <c r="D8691" s="183">
        <v>-0.156582565146447</v>
      </c>
      <c r="E8691" s="183">
        <v>-0.41642957733104702</v>
      </c>
    </row>
    <row r="8692" spans="1:5" x14ac:dyDescent="0.25">
      <c r="A8692" s="183">
        <v>41105.913065004097</v>
      </c>
      <c r="B8692" s="183">
        <v>0.32763955466195099</v>
      </c>
      <c r="C8692" s="183">
        <v>-4.0657053496875699E-2</v>
      </c>
      <c r="D8692" s="183">
        <v>-0.15658067666220499</v>
      </c>
      <c r="E8692" s="183">
        <v>-0.416431386940738</v>
      </c>
    </row>
    <row r="8693" spans="1:5" x14ac:dyDescent="0.25">
      <c r="A8693" s="183">
        <v>41107.533790728601</v>
      </c>
      <c r="B8693" s="183">
        <v>-0.106560767157182</v>
      </c>
      <c r="C8693" s="183">
        <v>-4.0655798221322703E-2</v>
      </c>
      <c r="D8693" s="183">
        <v>-0.15657608675835799</v>
      </c>
      <c r="E8693" s="183">
        <v>-0.416435785142377</v>
      </c>
    </row>
    <row r="8694" spans="1:5" x14ac:dyDescent="0.25">
      <c r="A8694" s="183">
        <v>41108.759478906599</v>
      </c>
      <c r="B8694" s="183">
        <v>2.85372034326992E-2</v>
      </c>
      <c r="C8694" s="183">
        <v>-4.0654851319153598E-2</v>
      </c>
      <c r="D8694" s="183">
        <v>-0.156572615602938</v>
      </c>
      <c r="E8694" s="183">
        <v>-0.41643911132130501</v>
      </c>
    </row>
    <row r="8695" spans="1:5" x14ac:dyDescent="0.25">
      <c r="A8695" s="183">
        <v>41110.104823190697</v>
      </c>
      <c r="B8695" s="183">
        <v>0.12928802457903299</v>
      </c>
      <c r="C8695" s="183">
        <v>-4.0653814366147401E-2</v>
      </c>
      <c r="D8695" s="183">
        <v>-0.15656880558079</v>
      </c>
      <c r="E8695" s="183">
        <v>-0.41644276221383197</v>
      </c>
    </row>
    <row r="8696" spans="1:5" x14ac:dyDescent="0.25">
      <c r="A8696" s="183">
        <v>41111.245100433604</v>
      </c>
      <c r="B8696" s="183">
        <v>-0.54125802092672703</v>
      </c>
      <c r="C8696" s="183">
        <v>-4.0652937429786401E-2</v>
      </c>
      <c r="D8696" s="183">
        <v>-0.156565576309591</v>
      </c>
      <c r="E8696" s="183">
        <v>-0.41644585661109002</v>
      </c>
    </row>
    <row r="8697" spans="1:5" x14ac:dyDescent="0.25">
      <c r="A8697" s="183">
        <v>41112.147379099501</v>
      </c>
      <c r="B8697" s="183">
        <v>0.86066644963453998</v>
      </c>
      <c r="C8697" s="183">
        <v>-4.0652244850365803E-2</v>
      </c>
      <c r="D8697" s="183">
        <v>-0.15656302105162401</v>
      </c>
      <c r="E8697" s="183">
        <v>-0.41644830514599501</v>
      </c>
    </row>
    <row r="8698" spans="1:5" x14ac:dyDescent="0.25">
      <c r="A8698" s="183">
        <v>41129.247677620697</v>
      </c>
      <c r="B8698" s="183">
        <v>0.13012323954886301</v>
      </c>
      <c r="C8698" s="183">
        <v>-4.0639329769860899E-2</v>
      </c>
      <c r="D8698" s="183">
        <v>-0.15651444651695801</v>
      </c>
      <c r="E8698" s="183">
        <v>-0.41649405282951402</v>
      </c>
    </row>
    <row r="8699" spans="1:5" x14ac:dyDescent="0.25">
      <c r="A8699" s="183">
        <v>41132.629009771597</v>
      </c>
      <c r="B8699" s="183">
        <v>-0.174173828396362</v>
      </c>
      <c r="C8699" s="183">
        <v>-4.0636823564795699E-2</v>
      </c>
      <c r="D8699" s="183">
        <v>-0.156504816093779</v>
      </c>
      <c r="E8699" s="183">
        <v>-0.416503048299664</v>
      </c>
    </row>
    <row r="8700" spans="1:5" x14ac:dyDescent="0.25">
      <c r="A8700" s="183">
        <v>41133.757562435298</v>
      </c>
      <c r="B8700" s="183">
        <v>-0.77484770551588</v>
      </c>
      <c r="C8700" s="183">
        <v>-4.0635991030558399E-2</v>
      </c>
      <c r="D8700" s="183">
        <v>-0.15650160095911</v>
      </c>
      <c r="E8700" s="183">
        <v>-0.41650605062577201</v>
      </c>
    </row>
    <row r="8701" spans="1:5" x14ac:dyDescent="0.25">
      <c r="A8701" s="183">
        <v>41138.6755601857</v>
      </c>
      <c r="B8701" s="183">
        <v>0.29685699579777802</v>
      </c>
      <c r="C8701" s="183">
        <v>-4.0632380941047701E-2</v>
      </c>
      <c r="D8701" s="183">
        <v>-0.156487590071028</v>
      </c>
      <c r="E8701" s="183">
        <v>-0.41651901946860598</v>
      </c>
    </row>
    <row r="8702" spans="1:5" x14ac:dyDescent="0.25">
      <c r="A8702" s="183">
        <v>41148.557877764702</v>
      </c>
      <c r="B8702" s="183">
        <v>-0.10333473729125001</v>
      </c>
      <c r="C8702" s="183">
        <v>-4.0625228268204999E-2</v>
      </c>
      <c r="D8702" s="183">
        <v>-0.156459436327854</v>
      </c>
      <c r="E8702" s="183">
        <v>-0.41654494035096701</v>
      </c>
    </row>
    <row r="8703" spans="1:5" x14ac:dyDescent="0.25">
      <c r="A8703" s="183">
        <v>41156.245225386803</v>
      </c>
      <c r="B8703" s="183">
        <v>-0.24459912093344199</v>
      </c>
      <c r="C8703" s="183">
        <v>-4.06197548401519E-2</v>
      </c>
      <c r="D8703" s="183">
        <v>-0.15643753583650599</v>
      </c>
      <c r="E8703" s="183">
        <v>-0.41656492494712399</v>
      </c>
    </row>
    <row r="8704" spans="1:5" x14ac:dyDescent="0.25">
      <c r="A8704" s="183">
        <v>41160.090974516403</v>
      </c>
      <c r="B8704" s="183">
        <v>-0.585423604838753</v>
      </c>
      <c r="C8704" s="183">
        <v>-4.0617048527584E-2</v>
      </c>
      <c r="D8704" s="183">
        <v>-0.156426579678456</v>
      </c>
      <c r="E8704" s="183">
        <v>-0.41657487746645899</v>
      </c>
    </row>
    <row r="8705" spans="1:5" x14ac:dyDescent="0.25">
      <c r="A8705" s="183">
        <v>41162.3397557797</v>
      </c>
      <c r="B8705" s="183">
        <v>5.46557156853478E-2</v>
      </c>
      <c r="C8705" s="183">
        <v>-4.0615473112845302E-2</v>
      </c>
      <c r="D8705" s="183">
        <v>-0.156420173123552</v>
      </c>
      <c r="E8705" s="183">
        <v>-0.41658065406141898</v>
      </c>
    </row>
    <row r="8706" spans="1:5" x14ac:dyDescent="0.25">
      <c r="A8706" s="183">
        <v>41171.035195163597</v>
      </c>
      <c r="B8706" s="183">
        <v>-0.30767648674291398</v>
      </c>
      <c r="C8706" s="183">
        <v>-4.0609455739316298E-2</v>
      </c>
      <c r="D8706" s="183">
        <v>-0.156395400678704</v>
      </c>
      <c r="E8706" s="183">
        <v>-0.41660299061861999</v>
      </c>
    </row>
    <row r="8707" spans="1:5" x14ac:dyDescent="0.25">
      <c r="A8707" s="183">
        <v>41171.049043526698</v>
      </c>
      <c r="B8707" s="183">
        <v>-0.206547972829696</v>
      </c>
      <c r="C8707" s="183">
        <v>-4.0609446233095703E-2</v>
      </c>
      <c r="D8707" s="183">
        <v>-0.15639536122609099</v>
      </c>
      <c r="E8707" s="183">
        <v>-0.41660302601049198</v>
      </c>
    </row>
    <row r="8708" spans="1:5" x14ac:dyDescent="0.25">
      <c r="A8708" s="183">
        <v>41171.496293226002</v>
      </c>
      <c r="B8708" s="183">
        <v>-0.28685820307586801</v>
      </c>
      <c r="C8708" s="183">
        <v>-4.0609139218158501E-2</v>
      </c>
      <c r="D8708" s="183">
        <v>-0.156394087056032</v>
      </c>
      <c r="E8708" s="183">
        <v>-0.41660416878814099</v>
      </c>
    </row>
    <row r="8709" spans="1:5" x14ac:dyDescent="0.25">
      <c r="A8709" s="183">
        <v>41177.260823608798</v>
      </c>
      <c r="B8709" s="183">
        <v>0.75478257500898305</v>
      </c>
      <c r="C8709" s="183">
        <v>-4.0605202289264897E-2</v>
      </c>
      <c r="D8709" s="183">
        <v>-0.156377642829063</v>
      </c>
      <c r="E8709" s="183">
        <v>-0.41661884668334398</v>
      </c>
    </row>
    <row r="8710" spans="1:5" x14ac:dyDescent="0.25">
      <c r="A8710" s="183">
        <v>41183.815837480703</v>
      </c>
      <c r="B8710" s="183">
        <v>-0.12620897630488701</v>
      </c>
      <c r="C8710" s="183">
        <v>-4.06007850307364E-2</v>
      </c>
      <c r="D8710" s="183">
        <v>-0.156358921143949</v>
      </c>
      <c r="E8710" s="183">
        <v>-0.41663544267512398</v>
      </c>
    </row>
    <row r="8711" spans="1:5" x14ac:dyDescent="0.25">
      <c r="A8711" s="183">
        <v>41187.038284763803</v>
      </c>
      <c r="B8711" s="183">
        <v>0.23746058818676599</v>
      </c>
      <c r="C8711" s="183">
        <v>-4.0598634664893302E-2</v>
      </c>
      <c r="D8711" s="183">
        <v>-0.156349717556511</v>
      </c>
      <c r="E8711" s="183">
        <v>-0.41664357713654598</v>
      </c>
    </row>
    <row r="8712" spans="1:5" x14ac:dyDescent="0.25">
      <c r="A8712" s="183">
        <v>41191.352802532201</v>
      </c>
      <c r="B8712" s="183">
        <v>-0.829295593936619</v>
      </c>
      <c r="C8712" s="183">
        <v>-4.0595779644905197E-2</v>
      </c>
      <c r="D8712" s="183">
        <v>-0.15633738751300699</v>
      </c>
      <c r="E8712" s="183">
        <v>-0.41665442608332898</v>
      </c>
    </row>
    <row r="8713" spans="1:5" x14ac:dyDescent="0.25">
      <c r="A8713" s="183">
        <v>41192.609405670803</v>
      </c>
      <c r="B8713" s="183">
        <v>-0.47248740358957197</v>
      </c>
      <c r="C8713" s="183">
        <v>-4.0594951129768297E-2</v>
      </c>
      <c r="D8713" s="183">
        <v>-0.15633379320425</v>
      </c>
      <c r="E8713" s="183">
        <v>-0.416657575232462</v>
      </c>
    </row>
    <row r="8714" spans="1:5" x14ac:dyDescent="0.25">
      <c r="A8714" s="183">
        <v>41193.232118687301</v>
      </c>
      <c r="B8714" s="183">
        <v>-0.480931680925545</v>
      </c>
      <c r="C8714" s="183">
        <v>-4.0594540556895799E-2</v>
      </c>
      <c r="D8714" s="183">
        <v>-0.15633201203501601</v>
      </c>
      <c r="E8714" s="183">
        <v>-0.41665913131392601</v>
      </c>
    </row>
    <row r="8715" spans="1:5" x14ac:dyDescent="0.25">
      <c r="A8715" s="183">
        <v>41197.487557356399</v>
      </c>
      <c r="B8715" s="183">
        <v>-5.0177639722037697E-2</v>
      </c>
      <c r="C8715" s="183">
        <v>-4.0591760317193699E-2</v>
      </c>
      <c r="D8715" s="183">
        <v>-0.156319840045304</v>
      </c>
      <c r="E8715" s="183">
        <v>-0.41666976511963899</v>
      </c>
    </row>
    <row r="8716" spans="1:5" x14ac:dyDescent="0.25">
      <c r="A8716" s="183">
        <v>41202.173426764202</v>
      </c>
      <c r="B8716" s="183">
        <v>0.21525958182648799</v>
      </c>
      <c r="C8716" s="183">
        <v>-4.0588720860039403E-2</v>
      </c>
      <c r="D8716" s="183">
        <v>-0.156306436878518</v>
      </c>
      <c r="E8716" s="183">
        <v>-0.41668141464043101</v>
      </c>
    </row>
    <row r="8717" spans="1:5" x14ac:dyDescent="0.25">
      <c r="A8717" s="183">
        <v>41219.013280494</v>
      </c>
      <c r="B8717" s="183">
        <v>0.19062460065022399</v>
      </c>
      <c r="C8717" s="183">
        <v>-4.0578049265420503E-2</v>
      </c>
      <c r="D8717" s="183">
        <v>-0.15625822523972299</v>
      </c>
      <c r="E8717" s="183">
        <v>-0.41672284611527199</v>
      </c>
    </row>
    <row r="8718" spans="1:5" x14ac:dyDescent="0.25">
      <c r="A8718" s="183">
        <v>41224.459493432798</v>
      </c>
      <c r="B8718" s="183">
        <v>0.31983089732903203</v>
      </c>
      <c r="C8718" s="183">
        <v>-4.0574678435025401E-2</v>
      </c>
      <c r="D8718" s="183">
        <v>-0.15624262450971299</v>
      </c>
      <c r="E8718" s="183">
        <v>-0.41673612891054301</v>
      </c>
    </row>
    <row r="8719" spans="1:5" x14ac:dyDescent="0.25">
      <c r="A8719" s="183">
        <v>41224.494972768502</v>
      </c>
      <c r="B8719" s="183">
        <v>4.3252022479012303E-2</v>
      </c>
      <c r="C8719" s="183">
        <v>-4.0574656604366502E-2</v>
      </c>
      <c r="D8719" s="183">
        <v>-0.15624252287880999</v>
      </c>
      <c r="E8719" s="183">
        <v>-0.41673621544126699</v>
      </c>
    </row>
    <row r="8720" spans="1:5" x14ac:dyDescent="0.25">
      <c r="A8720" s="183">
        <v>41226.203237614704</v>
      </c>
      <c r="B8720" s="183">
        <v>-0.22466037189968799</v>
      </c>
      <c r="C8720" s="183">
        <v>-4.0573612129103397E-2</v>
      </c>
      <c r="D8720" s="183">
        <v>-0.156237626556993</v>
      </c>
      <c r="E8720" s="183">
        <v>-0.41674038173672301</v>
      </c>
    </row>
    <row r="8721" spans="1:5" x14ac:dyDescent="0.25">
      <c r="A8721" s="183">
        <v>41233.085302624102</v>
      </c>
      <c r="B8721" s="183">
        <v>0.29659144808453802</v>
      </c>
      <c r="C8721" s="183">
        <v>-4.0569419827893603E-2</v>
      </c>
      <c r="D8721" s="183">
        <v>-0.15621788366077899</v>
      </c>
      <c r="E8721" s="183">
        <v>-0.416757032219226</v>
      </c>
    </row>
    <row r="8722" spans="1:5" x14ac:dyDescent="0.25">
      <c r="A8722" s="183">
        <v>41236.426239906403</v>
      </c>
      <c r="B8722" s="183">
        <v>-0.194232024462759</v>
      </c>
      <c r="C8722" s="183">
        <v>-4.0567409545863999E-2</v>
      </c>
      <c r="D8722" s="183">
        <v>-0.15620829936043701</v>
      </c>
      <c r="E8722" s="183">
        <v>-0.41676508212479002</v>
      </c>
    </row>
    <row r="8723" spans="1:5" x14ac:dyDescent="0.25">
      <c r="A8723" s="183">
        <v>41241.203069208197</v>
      </c>
      <c r="B8723" s="183">
        <v>-0.38230988720579001</v>
      </c>
      <c r="C8723" s="183">
        <v>-4.0564563988887498E-2</v>
      </c>
      <c r="D8723" s="183">
        <v>-0.15619459585066001</v>
      </c>
      <c r="E8723" s="183">
        <v>-0.41677653626279199</v>
      </c>
    </row>
    <row r="8724" spans="1:5" x14ac:dyDescent="0.25">
      <c r="A8724" s="183">
        <v>41242.444193084702</v>
      </c>
      <c r="B8724" s="183">
        <v>-0.77927986789720904</v>
      </c>
      <c r="C8724" s="183">
        <v>-4.0563829996277501E-2</v>
      </c>
      <c r="D8724" s="183">
        <v>-0.15619103538154999</v>
      </c>
      <c r="E8724" s="183">
        <v>-0.41677950279881198</v>
      </c>
    </row>
    <row r="8725" spans="1:5" x14ac:dyDescent="0.25">
      <c r="A8725" s="183">
        <v>41255.768729638898</v>
      </c>
      <c r="B8725" s="183">
        <v>0.128188380291472</v>
      </c>
      <c r="C8725" s="183">
        <v>-4.0556058026019602E-2</v>
      </c>
      <c r="D8725" s="183">
        <v>-0.156152755607366</v>
      </c>
      <c r="E8725" s="183">
        <v>-0.41681103321507701</v>
      </c>
    </row>
    <row r="8726" spans="1:5" x14ac:dyDescent="0.25">
      <c r="A8726" s="183">
        <v>41263.850534550897</v>
      </c>
      <c r="B8726" s="183">
        <v>-0.155576736123264</v>
      </c>
      <c r="C8726" s="183">
        <v>-4.0551459986685003E-2</v>
      </c>
      <c r="D8726" s="183">
        <v>-0.156129520760734</v>
      </c>
      <c r="E8726" s="183">
        <v>-0.416830102527319</v>
      </c>
    </row>
    <row r="8727" spans="1:5" x14ac:dyDescent="0.25">
      <c r="A8727" s="183">
        <v>41266.381135511103</v>
      </c>
      <c r="B8727" s="183">
        <v>0.18923057579387501</v>
      </c>
      <c r="C8727" s="183">
        <v>-4.05500377184973E-2</v>
      </c>
      <c r="D8727" s="183">
        <v>-0.15612224539021499</v>
      </c>
      <c r="E8727" s="183">
        <v>-0.416836047739367</v>
      </c>
    </row>
    <row r="8728" spans="1:5" x14ac:dyDescent="0.25">
      <c r="A8728" s="183">
        <v>41267.012453918702</v>
      </c>
      <c r="B8728" s="183">
        <v>-0.64274789889655604</v>
      </c>
      <c r="C8728" s="183">
        <v>-4.0549684838293902E-2</v>
      </c>
      <c r="D8728" s="183">
        <v>-0.15612043037654699</v>
      </c>
      <c r="E8728" s="183">
        <v>-0.41683752239141397</v>
      </c>
    </row>
    <row r="8729" spans="1:5" x14ac:dyDescent="0.25">
      <c r="A8729" s="183">
        <v>41273.880288746201</v>
      </c>
      <c r="B8729" s="183">
        <v>-0.326630124807192</v>
      </c>
      <c r="C8729" s="183">
        <v>-4.05458745354631E-2</v>
      </c>
      <c r="D8729" s="183">
        <v>-0.15610067394968</v>
      </c>
      <c r="E8729" s="183">
        <v>-0.41685349857720999</v>
      </c>
    </row>
    <row r="8730" spans="1:5" x14ac:dyDescent="0.25">
      <c r="A8730" s="183">
        <v>41276.312566996399</v>
      </c>
      <c r="B8730" s="183">
        <v>-0.438011658412296</v>
      </c>
      <c r="C8730" s="183">
        <v>-4.05445363374611E-2</v>
      </c>
      <c r="D8730" s="183">
        <v>-0.15609367179563099</v>
      </c>
      <c r="E8730" s="183">
        <v>-0.41685912359383898</v>
      </c>
    </row>
    <row r="8731" spans="1:5" x14ac:dyDescent="0.25">
      <c r="A8731" s="183">
        <v>41278.101662872497</v>
      </c>
      <c r="B8731" s="183">
        <v>0.65884101294058095</v>
      </c>
      <c r="C8731" s="183">
        <v>-4.05435588814708E-2</v>
      </c>
      <c r="D8731" s="183">
        <v>-0.15608852126446399</v>
      </c>
      <c r="E8731" s="183">
        <v>-0.41686326115254801</v>
      </c>
    </row>
    <row r="8732" spans="1:5" x14ac:dyDescent="0.25">
      <c r="A8732" s="183">
        <v>41280.266760503298</v>
      </c>
      <c r="B8732" s="183">
        <v>0.61572610762583602</v>
      </c>
      <c r="C8732" s="183">
        <v>-4.0542381730614099E-2</v>
      </c>
      <c r="D8732" s="183">
        <v>-0.15608228828222201</v>
      </c>
      <c r="E8732" s="183">
        <v>-0.41686825262984001</v>
      </c>
    </row>
    <row r="8733" spans="1:5" x14ac:dyDescent="0.25">
      <c r="A8733" s="183">
        <v>41296.498683701502</v>
      </c>
      <c r="B8733" s="183">
        <v>0.57487971498442203</v>
      </c>
      <c r="C8733" s="183">
        <v>-4.05337475405394E-2</v>
      </c>
      <c r="D8733" s="183">
        <v>-0.15603550229011701</v>
      </c>
      <c r="E8733" s="183">
        <v>-0.41690537353837998</v>
      </c>
    </row>
    <row r="8734" spans="1:5" x14ac:dyDescent="0.25">
      <c r="A8734" s="183">
        <v>41296.6859002083</v>
      </c>
      <c r="B8734" s="183">
        <v>-0.611649748174381</v>
      </c>
      <c r="C8734" s="183">
        <v>-4.0533650166133202E-2</v>
      </c>
      <c r="D8734" s="183">
        <v>-0.15603496217507601</v>
      </c>
      <c r="E8734" s="183">
        <v>-0.41690579909970898</v>
      </c>
    </row>
    <row r="8735" spans="1:5" x14ac:dyDescent="0.25">
      <c r="A8735" s="183">
        <v>41305.760331576697</v>
      </c>
      <c r="B8735" s="183">
        <v>-4.6798503864231601E-2</v>
      </c>
      <c r="C8735" s="183">
        <v>-4.0528972891603302E-2</v>
      </c>
      <c r="D8735" s="183">
        <v>-0.15600878266259099</v>
      </c>
      <c r="E8735" s="183">
        <v>-0.41692627401457599</v>
      </c>
    </row>
    <row r="8736" spans="1:5" x14ac:dyDescent="0.25">
      <c r="A8736" s="183">
        <v>41311.734229128597</v>
      </c>
      <c r="B8736" s="183">
        <v>-0.43566605532036101</v>
      </c>
      <c r="C8736" s="183">
        <v>-4.0525951599734399E-2</v>
      </c>
      <c r="D8736" s="183">
        <v>-0.15599154811431001</v>
      </c>
      <c r="E8736" s="183">
        <v>-0.41693968435124001</v>
      </c>
    </row>
    <row r="8737" spans="1:5" x14ac:dyDescent="0.25">
      <c r="A8737" s="183">
        <v>41313.084264893099</v>
      </c>
      <c r="B8737" s="183">
        <v>-0.28157455534744102</v>
      </c>
      <c r="C8737" s="183">
        <v>-4.05252760920791E-2</v>
      </c>
      <c r="D8737" s="183">
        <v>-0.15598765329416001</v>
      </c>
      <c r="E8737" s="183">
        <v>-0.41694270022837499</v>
      </c>
    </row>
    <row r="8738" spans="1:5" x14ac:dyDescent="0.25">
      <c r="A8738" s="183">
        <v>41319.3850533769</v>
      </c>
      <c r="B8738" s="183">
        <v>-0.81700815478278299</v>
      </c>
      <c r="C8738" s="183">
        <v>-4.0522152288950002E-2</v>
      </c>
      <c r="D8738" s="183">
        <v>-0.155969455579475</v>
      </c>
      <c r="E8738" s="183">
        <v>-0.416956723552113</v>
      </c>
    </row>
    <row r="8739" spans="1:5" x14ac:dyDescent="0.25">
      <c r="A8739" s="183">
        <v>41324.4215567547</v>
      </c>
      <c r="B8739" s="183">
        <v>0.40034529064818503</v>
      </c>
      <c r="C8739" s="183">
        <v>-4.0519685413595401E-2</v>
      </c>
      <c r="D8739" s="183">
        <v>-0.15595490282751101</v>
      </c>
      <c r="E8739" s="183">
        <v>-0.41696786611251702</v>
      </c>
    </row>
    <row r="8740" spans="1:5" x14ac:dyDescent="0.25">
      <c r="A8740" s="183">
        <v>41334.148358808103</v>
      </c>
      <c r="B8740" s="183">
        <v>-0.498560110124113</v>
      </c>
      <c r="C8740" s="183">
        <v>-4.0515020020720403E-2</v>
      </c>
      <c r="D8740" s="183">
        <v>-0.15592678324513501</v>
      </c>
      <c r="E8740" s="183">
        <v>-0.41698924309244001</v>
      </c>
    </row>
    <row r="8741" spans="1:5" x14ac:dyDescent="0.25">
      <c r="A8741" s="183">
        <v>41334.562737922897</v>
      </c>
      <c r="B8741" s="183">
        <v>4.1419450636515101E-2</v>
      </c>
      <c r="C8741" s="183">
        <v>-4.0514824606079199E-2</v>
      </c>
      <c r="D8741" s="183">
        <v>-0.15592558484471999</v>
      </c>
      <c r="E8741" s="183">
        <v>-0.41699014272476398</v>
      </c>
    </row>
    <row r="8742" spans="1:5" x14ac:dyDescent="0.25">
      <c r="A8742" s="183">
        <v>41343.888363431099</v>
      </c>
      <c r="B8742" s="183">
        <v>-0.106262506909893</v>
      </c>
      <c r="C8742" s="183">
        <v>-4.0510468199384801E-2</v>
      </c>
      <c r="D8742" s="183">
        <v>-0.15589858644832399</v>
      </c>
      <c r="E8742" s="183">
        <v>-0.41701038900131698</v>
      </c>
    </row>
    <row r="8743" spans="1:5" x14ac:dyDescent="0.25">
      <c r="A8743" s="183">
        <v>41348.998069201603</v>
      </c>
      <c r="B8743" s="183">
        <v>-0.44819023869053798</v>
      </c>
      <c r="C8743" s="183">
        <v>-4.05081280902682E-2</v>
      </c>
      <c r="D8743" s="183">
        <v>-0.15588379346079401</v>
      </c>
      <c r="E8743" s="183">
        <v>-0.417021482360795</v>
      </c>
    </row>
    <row r="8744" spans="1:5" x14ac:dyDescent="0.25">
      <c r="A8744" s="183">
        <v>41349.543450083198</v>
      </c>
      <c r="B8744" s="183">
        <v>-0.88063683205658005</v>
      </c>
      <c r="C8744" s="183">
        <v>-4.0507880429314802E-2</v>
      </c>
      <c r="D8744" s="183">
        <v>-0.15588221454158699</v>
      </c>
      <c r="E8744" s="183">
        <v>-0.41702266640278202</v>
      </c>
    </row>
    <row r="8745" spans="1:5" x14ac:dyDescent="0.25">
      <c r="A8745" s="183">
        <v>41354.270764141103</v>
      </c>
      <c r="B8745" s="183">
        <v>-0.607862030251893</v>
      </c>
      <c r="C8745" s="183">
        <v>-4.05057477439556E-2</v>
      </c>
      <c r="D8745" s="183">
        <v>-0.15586852860719999</v>
      </c>
      <c r="E8745" s="183">
        <v>-0.41703282699673699</v>
      </c>
    </row>
    <row r="8746" spans="1:5" x14ac:dyDescent="0.25">
      <c r="A8746" s="183">
        <v>41354.966539674497</v>
      </c>
      <c r="B8746" s="183">
        <v>-0.31670082432970798</v>
      </c>
      <c r="C8746" s="183">
        <v>-4.0505436243766797E-2</v>
      </c>
      <c r="D8746" s="183">
        <v>-0.15586651428401699</v>
      </c>
      <c r="E8746" s="183">
        <v>-0.41703431933403101</v>
      </c>
    </row>
    <row r="8747" spans="1:5" x14ac:dyDescent="0.25">
      <c r="A8747" s="183">
        <v>41363.555318684397</v>
      </c>
      <c r="B8747" s="183">
        <v>0.22293240972881501</v>
      </c>
      <c r="C8747" s="183">
        <v>-4.0501640973162598E-2</v>
      </c>
      <c r="D8747" s="183">
        <v>-0.15584159265915401</v>
      </c>
      <c r="E8747" s="183">
        <v>-0.41705262216897898</v>
      </c>
    </row>
    <row r="8748" spans="1:5" x14ac:dyDescent="0.25">
      <c r="A8748" s="183">
        <v>41368.7875812243</v>
      </c>
      <c r="B8748" s="183">
        <v>0.39453918543781402</v>
      </c>
      <c r="C8748" s="183">
        <v>-4.0499374105286499E-2</v>
      </c>
      <c r="D8748" s="183">
        <v>-0.155826401939099</v>
      </c>
      <c r="E8748" s="183">
        <v>-0.41706373797010798</v>
      </c>
    </row>
    <row r="8749" spans="1:5" x14ac:dyDescent="0.25">
      <c r="A8749" s="183">
        <v>41374.952479881998</v>
      </c>
      <c r="B8749" s="183">
        <v>-0.20312396645952899</v>
      </c>
      <c r="C8749" s="183">
        <v>-4.0496746971568E-2</v>
      </c>
      <c r="D8749" s="183">
        <v>-0.15580850351581499</v>
      </c>
      <c r="E8749" s="183">
        <v>-0.41707673090981201</v>
      </c>
    </row>
    <row r="8750" spans="1:5" x14ac:dyDescent="0.25">
      <c r="A8750" s="183">
        <v>41379.289320624899</v>
      </c>
      <c r="B8750" s="183">
        <v>-0.23905340843968201</v>
      </c>
      <c r="C8750" s="183">
        <v>-4.0494927181078097E-2</v>
      </c>
      <c r="D8750" s="183">
        <v>-0.15579591245541899</v>
      </c>
      <c r="E8750" s="183">
        <v>-0.41708580817248703</v>
      </c>
    </row>
    <row r="8751" spans="1:5" x14ac:dyDescent="0.25">
      <c r="A8751" s="183">
        <v>41380.568392011897</v>
      </c>
      <c r="B8751" s="183">
        <v>-0.42384589623465402</v>
      </c>
      <c r="C8751" s="183">
        <v>-4.0494394927809603E-2</v>
      </c>
      <c r="D8751" s="183">
        <v>-0.155792198953809</v>
      </c>
      <c r="E8751" s="183">
        <v>-0.417088475092947</v>
      </c>
    </row>
    <row r="8752" spans="1:5" x14ac:dyDescent="0.25">
      <c r="A8752" s="183">
        <v>41403.303211936298</v>
      </c>
      <c r="B8752" s="183">
        <v>6.5382598601004802E-2</v>
      </c>
      <c r="C8752" s="183">
        <v>-4.0485272085088203E-2</v>
      </c>
      <c r="D8752" s="183">
        <v>-0.155726193419429</v>
      </c>
      <c r="E8752" s="183">
        <v>-0.41713542515496699</v>
      </c>
    </row>
    <row r="8753" spans="1:5" x14ac:dyDescent="0.25">
      <c r="A8753" s="183">
        <v>41405.422903639599</v>
      </c>
      <c r="B8753" s="183">
        <v>0.28933368423604799</v>
      </c>
      <c r="C8753" s="183">
        <v>-4.0484453979439602E-2</v>
      </c>
      <c r="D8753" s="183">
        <v>-0.15572003620779601</v>
      </c>
      <c r="E8753" s="183">
        <v>-0.41713976087127103</v>
      </c>
    </row>
    <row r="8754" spans="1:5" x14ac:dyDescent="0.25">
      <c r="A8754" s="183">
        <v>41413.8947746661</v>
      </c>
      <c r="B8754" s="183">
        <v>-0.15235792877404999</v>
      </c>
      <c r="C8754" s="183">
        <v>-4.0481239257348603E-2</v>
      </c>
      <c r="D8754" s="183">
        <v>-0.155695381758859</v>
      </c>
      <c r="E8754" s="183">
        <v>-0.41715698653506</v>
      </c>
    </row>
    <row r="8755" spans="1:5" x14ac:dyDescent="0.25">
      <c r="A8755" s="183">
        <v>41415.7830930864</v>
      </c>
      <c r="B8755" s="183">
        <v>-0.17243780734799199</v>
      </c>
      <c r="C8755" s="183">
        <v>-4.0480534697921802E-2</v>
      </c>
      <c r="D8755" s="183">
        <v>-0.15568988382625101</v>
      </c>
      <c r="E8755" s="183">
        <v>-0.41716080213249201</v>
      </c>
    </row>
    <row r="8756" spans="1:5" x14ac:dyDescent="0.25">
      <c r="A8756" s="183">
        <v>41423.673907218399</v>
      </c>
      <c r="B8756" s="183">
        <v>-0.10960819689427299</v>
      </c>
      <c r="C8756" s="183">
        <v>-4.0477637646114797E-2</v>
      </c>
      <c r="D8756" s="183">
        <v>-0.15566690582209899</v>
      </c>
      <c r="E8756" s="183">
        <v>-0.41717668475269698</v>
      </c>
    </row>
    <row r="8757" spans="1:5" x14ac:dyDescent="0.25">
      <c r="A8757" s="183">
        <v>41424.424886823697</v>
      </c>
      <c r="B8757" s="183">
        <v>-0.43053713817849898</v>
      </c>
      <c r="C8757" s="183">
        <v>-4.0477366981277102E-2</v>
      </c>
      <c r="D8757" s="183">
        <v>-0.15566471820365499</v>
      </c>
      <c r="E8757" s="183">
        <v>-0.41717818329309603</v>
      </c>
    </row>
    <row r="8758" spans="1:5" x14ac:dyDescent="0.25">
      <c r="A8758" s="183">
        <v>41427.157342395702</v>
      </c>
      <c r="B8758" s="183">
        <v>4.1535887170929299E-2</v>
      </c>
      <c r="C8758" s="183">
        <v>-4.0476382882328701E-2</v>
      </c>
      <c r="D8758" s="183">
        <v>-0.15565675335238799</v>
      </c>
      <c r="E8758" s="183">
        <v>-0.41718363576482098</v>
      </c>
    </row>
    <row r="8759" spans="1:5" x14ac:dyDescent="0.25">
      <c r="A8759" s="183">
        <v>41431.091764671801</v>
      </c>
      <c r="B8759" s="183">
        <v>0.16269418884078399</v>
      </c>
      <c r="C8759" s="183">
        <v>-4.04749834212485E-2</v>
      </c>
      <c r="D8759" s="183">
        <v>-0.15564528488110799</v>
      </c>
      <c r="E8759" s="183">
        <v>-0.41719148107486798</v>
      </c>
    </row>
    <row r="8760" spans="1:5" x14ac:dyDescent="0.25">
      <c r="A8760" s="183">
        <v>41435.210934806099</v>
      </c>
      <c r="B8760" s="183">
        <v>-0.17877442439050401</v>
      </c>
      <c r="C8760" s="183">
        <v>-4.0473542883722201E-2</v>
      </c>
      <c r="D8760" s="183">
        <v>-0.15563327788718001</v>
      </c>
      <c r="E8760" s="183">
        <v>-0.41719965252823998</v>
      </c>
    </row>
    <row r="8761" spans="1:5" x14ac:dyDescent="0.25">
      <c r="A8761" s="183">
        <v>41437.098798780899</v>
      </c>
      <c r="B8761" s="183">
        <v>0.104459192728523</v>
      </c>
      <c r="C8761" s="183">
        <v>-4.0472882994523798E-2</v>
      </c>
      <c r="D8761" s="183">
        <v>-0.155627774941066</v>
      </c>
      <c r="E8761" s="183">
        <v>-0.41720338550716102</v>
      </c>
    </row>
    <row r="8762" spans="1:5" x14ac:dyDescent="0.25">
      <c r="A8762" s="183">
        <v>41438.074541993097</v>
      </c>
      <c r="B8762" s="183">
        <v>-5.0337299414893198E-2</v>
      </c>
      <c r="C8762" s="183">
        <v>-4.0472549787885601E-2</v>
      </c>
      <c r="D8762" s="183">
        <v>-0.155624929949465</v>
      </c>
      <c r="E8762" s="183">
        <v>-0.41720531240530601</v>
      </c>
    </row>
    <row r="8763" spans="1:5" x14ac:dyDescent="0.25">
      <c r="A8763" s="183">
        <v>41441.327492385797</v>
      </c>
      <c r="B8763" s="183">
        <v>-0.23343420387140801</v>
      </c>
      <c r="C8763" s="183">
        <v>-4.04714389375605E-2</v>
      </c>
      <c r="D8763" s="183">
        <v>-0.15561544158107099</v>
      </c>
      <c r="E8763" s="183">
        <v>-0.41721171859962097</v>
      </c>
    </row>
    <row r="8764" spans="1:5" x14ac:dyDescent="0.25">
      <c r="A8764" s="183">
        <v>41451.2785905989</v>
      </c>
      <c r="B8764" s="183">
        <v>0.71533749852996698</v>
      </c>
      <c r="C8764" s="183">
        <v>-4.0468098056828501E-2</v>
      </c>
      <c r="D8764" s="183">
        <v>-0.155586397831847</v>
      </c>
      <c r="E8764" s="183">
        <v>-0.41723118708265</v>
      </c>
    </row>
    <row r="8765" spans="1:5" x14ac:dyDescent="0.25">
      <c r="A8765" s="183">
        <v>41454.924674862203</v>
      </c>
      <c r="B8765" s="183">
        <v>0.71636579244822596</v>
      </c>
      <c r="C8765" s="183">
        <v>-4.0466906883871598E-2</v>
      </c>
      <c r="D8765" s="183">
        <v>-0.155575753048764</v>
      </c>
      <c r="E8765" s="183">
        <v>-0.41723828575140898</v>
      </c>
    </row>
    <row r="8766" spans="1:5" x14ac:dyDescent="0.25">
      <c r="A8766" s="183">
        <v>41458.008102282402</v>
      </c>
      <c r="B8766" s="183">
        <v>-0.388201905010366</v>
      </c>
      <c r="C8766" s="183">
        <v>-4.0465912004592798E-2</v>
      </c>
      <c r="D8766" s="183">
        <v>-0.15556674753482599</v>
      </c>
      <c r="E8766" s="183">
        <v>-0.41724425269614202</v>
      </c>
    </row>
    <row r="8767" spans="1:5" x14ac:dyDescent="0.25">
      <c r="A8767" s="183">
        <v>41458.516857282397</v>
      </c>
      <c r="B8767" s="183">
        <v>6.1993676029015198E-2</v>
      </c>
      <c r="C8767" s="183">
        <v>-4.0465749154439297E-2</v>
      </c>
      <c r="D8767" s="183">
        <v>-0.15556526165576301</v>
      </c>
      <c r="E8767" s="183">
        <v>-0.41724523722165702</v>
      </c>
    </row>
    <row r="8768" spans="1:5" x14ac:dyDescent="0.25">
      <c r="A8768" s="183">
        <v>41465.591373659699</v>
      </c>
      <c r="B8768" s="183">
        <v>3.8050952736745601E-2</v>
      </c>
      <c r="C8768" s="183">
        <v>-4.0463513761261498E-2</v>
      </c>
      <c r="D8768" s="183">
        <v>-0.15554458810895799</v>
      </c>
      <c r="E8768" s="183">
        <v>-0.41725886943958901</v>
      </c>
    </row>
    <row r="8769" spans="1:5" x14ac:dyDescent="0.25">
      <c r="A8769" s="183">
        <v>41469.654368611002</v>
      </c>
      <c r="B8769" s="183">
        <v>0.21973049078287701</v>
      </c>
      <c r="C8769" s="183">
        <v>-4.0462257148701802E-2</v>
      </c>
      <c r="D8769" s="183">
        <v>-0.15553271081116701</v>
      </c>
      <c r="E8769" s="183">
        <v>-0.41726665919696998</v>
      </c>
    </row>
    <row r="8770" spans="1:5" x14ac:dyDescent="0.25">
      <c r="A8770" s="183">
        <v>41471.883075840597</v>
      </c>
      <c r="B8770" s="183">
        <v>-0.147299665060208</v>
      </c>
      <c r="C8770" s="183">
        <v>-4.0461576833383701E-2</v>
      </c>
      <c r="D8770" s="183">
        <v>-0.15552619566168399</v>
      </c>
      <c r="E8770" s="183">
        <v>-0.41727091920584403</v>
      </c>
    </row>
    <row r="8771" spans="1:5" x14ac:dyDescent="0.25">
      <c r="A8771" s="183">
        <v>41483.434113124298</v>
      </c>
      <c r="B8771" s="183">
        <v>0.44142297786187201</v>
      </c>
      <c r="C8771" s="183">
        <v>-4.0458143364707301E-2</v>
      </c>
      <c r="D8771" s="183">
        <v>-0.15549240211072199</v>
      </c>
      <c r="E8771" s="183">
        <v>-0.41729281328753998</v>
      </c>
    </row>
    <row r="8772" spans="1:5" x14ac:dyDescent="0.25">
      <c r="A8772" s="183">
        <v>41486.099814092202</v>
      </c>
      <c r="B8772" s="183">
        <v>0.45935111689221497</v>
      </c>
      <c r="C8772" s="183">
        <v>-4.0457371954582599E-2</v>
      </c>
      <c r="D8772" s="183">
        <v>-0.15548459895521799</v>
      </c>
      <c r="E8772" s="183">
        <v>-0.41729784670180597</v>
      </c>
    </row>
    <row r="8773" spans="1:5" x14ac:dyDescent="0.25">
      <c r="A8773" s="183">
        <v>41487.106947547603</v>
      </c>
      <c r="B8773" s="183">
        <v>-0.25937486913163399</v>
      </c>
      <c r="C8773" s="183">
        <v>-4.0457083228413702E-2</v>
      </c>
      <c r="D8773" s="183">
        <v>-0.15548164960788199</v>
      </c>
      <c r="E8773" s="183">
        <v>-0.41729973989684499</v>
      </c>
    </row>
    <row r="8774" spans="1:5" x14ac:dyDescent="0.25">
      <c r="A8774" s="183">
        <v>41493.738204705704</v>
      </c>
      <c r="B8774" s="183">
        <v>-0.19195736203267999</v>
      </c>
      <c r="C8774" s="183">
        <v>-4.0455212173165098E-2</v>
      </c>
      <c r="D8774" s="183">
        <v>-0.155462226366718</v>
      </c>
      <c r="E8774" s="183">
        <v>-0.417312157282207</v>
      </c>
    </row>
    <row r="8775" spans="1:5" x14ac:dyDescent="0.25">
      <c r="A8775" s="183">
        <v>41496.414200992003</v>
      </c>
      <c r="B8775" s="183">
        <v>-0.145380190851507</v>
      </c>
      <c r="C8775" s="183">
        <v>-4.0454471851925598E-2</v>
      </c>
      <c r="D8775" s="183">
        <v>-0.15545438825699201</v>
      </c>
      <c r="E8775" s="183">
        <v>-0.41731714155824101</v>
      </c>
    </row>
    <row r="8776" spans="1:5" x14ac:dyDescent="0.25">
      <c r="A8776" s="183">
        <v>41499.1243805739</v>
      </c>
      <c r="B8776" s="183">
        <v>-0.67035116018617802</v>
      </c>
      <c r="C8776" s="183">
        <v>-4.0453730929722001E-2</v>
      </c>
      <c r="D8776" s="183">
        <v>-0.155446450022904</v>
      </c>
      <c r="E8776" s="183">
        <v>-0.41732218198070198</v>
      </c>
    </row>
    <row r="8777" spans="1:5" x14ac:dyDescent="0.25">
      <c r="A8777" s="183">
        <v>41511.286585991802</v>
      </c>
      <c r="B8777" s="183">
        <v>3.27688861491593E-2</v>
      </c>
      <c r="C8777" s="183">
        <v>-4.0450514260004601E-2</v>
      </c>
      <c r="D8777" s="183">
        <v>-0.155410792443996</v>
      </c>
      <c r="E8777" s="183">
        <v>-0.417344615869779</v>
      </c>
    </row>
    <row r="8778" spans="1:5" x14ac:dyDescent="0.25">
      <c r="A8778" s="183">
        <v>41517.432388093497</v>
      </c>
      <c r="B8778" s="183">
        <v>-0.25433847168038198</v>
      </c>
      <c r="C8778" s="183">
        <v>-4.0448950339185497E-2</v>
      </c>
      <c r="D8778" s="183">
        <v>-0.15539275529833299</v>
      </c>
      <c r="E8778" s="183">
        <v>-0.41735584188036801</v>
      </c>
    </row>
    <row r="8779" spans="1:5" x14ac:dyDescent="0.25">
      <c r="A8779" s="183">
        <v>41518.027281228897</v>
      </c>
      <c r="B8779" s="183">
        <v>7.4094419120429604E-3</v>
      </c>
      <c r="C8779" s="183">
        <v>-4.0448801603170603E-2</v>
      </c>
      <c r="D8779" s="183">
        <v>-0.155391009362463</v>
      </c>
      <c r="E8779" s="183">
        <v>-0.41735692590255602</v>
      </c>
    </row>
    <row r="8780" spans="1:5" x14ac:dyDescent="0.25">
      <c r="A8780" s="183">
        <v>41524.772177995197</v>
      </c>
      <c r="B8780" s="183">
        <v>0.216929537626154</v>
      </c>
      <c r="C8780" s="183">
        <v>-4.0447144158422703E-2</v>
      </c>
      <c r="D8780" s="183">
        <v>-0.15537121394628101</v>
      </c>
      <c r="E8780" s="183">
        <v>-0.41736916231530102</v>
      </c>
    </row>
    <row r="8781" spans="1:5" x14ac:dyDescent="0.25">
      <c r="A8781" s="183">
        <v>41527.449463460798</v>
      </c>
      <c r="B8781" s="183">
        <v>8.4420294995290995E-2</v>
      </c>
      <c r="C8781" s="183">
        <v>-4.0446500976948699E-2</v>
      </c>
      <c r="D8781" s="183">
        <v>-0.15536334365361301</v>
      </c>
      <c r="E8781" s="183">
        <v>-0.41737399848791201</v>
      </c>
    </row>
    <row r="8782" spans="1:5" x14ac:dyDescent="0.25">
      <c r="A8782" s="183">
        <v>41528.465815033298</v>
      </c>
      <c r="B8782" s="183">
        <v>-0.23556702665554799</v>
      </c>
      <c r="C8782" s="183">
        <v>-4.0446258998940603E-2</v>
      </c>
      <c r="D8782" s="183">
        <v>-0.15536035285288599</v>
      </c>
      <c r="E8782" s="183">
        <v>-0.41737583439659698</v>
      </c>
    </row>
    <row r="8783" spans="1:5" x14ac:dyDescent="0.25">
      <c r="A8783" s="183">
        <v>41528.468217891401</v>
      </c>
      <c r="B8783" s="183">
        <v>-0.15527472176778401</v>
      </c>
      <c r="C8783" s="183">
        <v>-4.0446258428281402E-2</v>
      </c>
      <c r="D8783" s="183">
        <v>-0.155360345782036</v>
      </c>
      <c r="E8783" s="183">
        <v>-0.41737583873705197</v>
      </c>
    </row>
    <row r="8784" spans="1:5" x14ac:dyDescent="0.25">
      <c r="A8784" s="183">
        <v>41530.236324768499</v>
      </c>
      <c r="B8784" s="183">
        <v>0.122248336882724</v>
      </c>
      <c r="C8784" s="183">
        <v>-4.0445840338960502E-2</v>
      </c>
      <c r="D8784" s="183">
        <v>-0.15535514280358201</v>
      </c>
      <c r="E8784" s="183">
        <v>-0.417379021042873</v>
      </c>
    </row>
    <row r="8785" spans="1:5" x14ac:dyDescent="0.25">
      <c r="A8785" s="183">
        <v>41537.357555276903</v>
      </c>
      <c r="B8785" s="183">
        <v>-7.1616355175074795E-2</v>
      </c>
      <c r="C8785" s="183">
        <v>-4.0444193230479E-2</v>
      </c>
      <c r="D8785" s="183">
        <v>-0.155334187277997</v>
      </c>
      <c r="E8785" s="183">
        <v>-0.417391742961363</v>
      </c>
    </row>
    <row r="8786" spans="1:5" x14ac:dyDescent="0.25">
      <c r="A8786" s="183">
        <v>41539.114655482001</v>
      </c>
      <c r="B8786" s="183">
        <v>9.9298291376781495E-3</v>
      </c>
      <c r="C8786" s="183">
        <v>-4.0443795872875499E-2</v>
      </c>
      <c r="D8786" s="183">
        <v>-0.15532901668869201</v>
      </c>
      <c r="E8786" s="183">
        <v>-0.41739486432961298</v>
      </c>
    </row>
    <row r="8787" spans="1:5" x14ac:dyDescent="0.25">
      <c r="A8787" s="183">
        <v>41546.659933659699</v>
      </c>
      <c r="B8787" s="183">
        <v>4.5308669345334202E-2</v>
      </c>
      <c r="C8787" s="183">
        <v>-4.0442130180468203E-2</v>
      </c>
      <c r="D8787" s="183">
        <v>-0.15530681332514301</v>
      </c>
      <c r="E8787" s="183">
        <v>-0.41740826799985797</v>
      </c>
    </row>
    <row r="8788" spans="1:5" x14ac:dyDescent="0.25">
      <c r="A8788" s="183">
        <v>41566.022652643602</v>
      </c>
      <c r="B8788" s="183">
        <v>-0.27045774249212501</v>
      </c>
      <c r="C8788" s="183">
        <v>-4.0438156130732997E-2</v>
      </c>
      <c r="D8788" s="183">
        <v>-0.15524983497672601</v>
      </c>
      <c r="E8788" s="183">
        <v>-0.41744220976649399</v>
      </c>
    </row>
    <row r="8789" spans="1:5" x14ac:dyDescent="0.25">
      <c r="A8789" s="183">
        <v>41569.623042520398</v>
      </c>
      <c r="B8789" s="183">
        <v>0.30666607478098101</v>
      </c>
      <c r="C8789" s="183">
        <v>-4.0437464404835102E-2</v>
      </c>
      <c r="D8789" s="183">
        <v>-0.15523924016981899</v>
      </c>
      <c r="E8789" s="183">
        <v>-0.41744843838071899</v>
      </c>
    </row>
    <row r="8790" spans="1:5" x14ac:dyDescent="0.25">
      <c r="A8790" s="183">
        <v>41571.220849729398</v>
      </c>
      <c r="B8790" s="183">
        <v>-0.69110714694664599</v>
      </c>
      <c r="C8790" s="183">
        <v>-4.0437162579635103E-2</v>
      </c>
      <c r="D8790" s="183">
        <v>-0.155234538329342</v>
      </c>
      <c r="E8790" s="183">
        <v>-0.41745119712540901</v>
      </c>
    </row>
    <row r="8791" spans="1:5" x14ac:dyDescent="0.25">
      <c r="A8791" s="183">
        <v>41574.7220422178</v>
      </c>
      <c r="B8791" s="183">
        <v>0.14400834788845801</v>
      </c>
      <c r="C8791" s="183">
        <v>-4.04365103451697E-2</v>
      </c>
      <c r="D8791" s="183">
        <v>-0.15522423542892599</v>
      </c>
      <c r="E8791" s="183">
        <v>-0.41745719702554002</v>
      </c>
    </row>
    <row r="8792" spans="1:5" x14ac:dyDescent="0.25">
      <c r="A8792" s="183">
        <v>41577.834502261903</v>
      </c>
      <c r="B8792" s="183">
        <v>-0.24358410390188401</v>
      </c>
      <c r="C8792" s="183">
        <v>-4.0435942556302E-2</v>
      </c>
      <c r="D8792" s="183">
        <v>-0.155215076444954</v>
      </c>
      <c r="E8792" s="183">
        <v>-0.41746253076525602</v>
      </c>
    </row>
    <row r="8793" spans="1:5" x14ac:dyDescent="0.25">
      <c r="A8793" s="183">
        <v>41580.631297470602</v>
      </c>
      <c r="B8793" s="183">
        <v>-6.7375230259747496E-2</v>
      </c>
      <c r="C8793" s="183">
        <v>-4.0435441802204999E-2</v>
      </c>
      <c r="D8793" s="183">
        <v>-0.15520684636259899</v>
      </c>
      <c r="E8793" s="183">
        <v>-0.41746732355856703</v>
      </c>
    </row>
    <row r="8794" spans="1:5" x14ac:dyDescent="0.25">
      <c r="A8794" s="183">
        <v>41582.351355676699</v>
      </c>
      <c r="B8794" s="183">
        <v>-1.7222018205151901</v>
      </c>
      <c r="C8794" s="183">
        <v>-4.0435138185669399E-2</v>
      </c>
      <c r="D8794" s="183">
        <v>-0.155201767037564</v>
      </c>
      <c r="E8794" s="183">
        <v>-0.417470271176412</v>
      </c>
    </row>
    <row r="8795" spans="1:5" x14ac:dyDescent="0.25">
      <c r="A8795" s="183">
        <v>41583.300693475998</v>
      </c>
      <c r="B8795" s="183">
        <v>3.7890855593469802E-2</v>
      </c>
      <c r="C8795" s="183">
        <v>-4.0434973652958499E-2</v>
      </c>
      <c r="D8795" s="183">
        <v>-0.15519896364682201</v>
      </c>
      <c r="E8795" s="183">
        <v>-0.417471898031264</v>
      </c>
    </row>
    <row r="8796" spans="1:5" x14ac:dyDescent="0.25">
      <c r="A8796" s="183">
        <v>41585.346957408001</v>
      </c>
      <c r="B8796" s="183">
        <v>-0.50939906130377199</v>
      </c>
      <c r="C8796" s="183">
        <v>-4.0434628098681001E-2</v>
      </c>
      <c r="D8796" s="183">
        <v>-0.15519292103757701</v>
      </c>
      <c r="E8796" s="183">
        <v>-0.41747537926504402</v>
      </c>
    </row>
    <row r="8797" spans="1:5" x14ac:dyDescent="0.25">
      <c r="A8797" s="183">
        <v>41593.390964424303</v>
      </c>
      <c r="B8797" s="183">
        <v>0.30711205852076401</v>
      </c>
      <c r="C8797" s="183">
        <v>-4.0433269700583099E-2</v>
      </c>
      <c r="D8797" s="183">
        <v>-0.155169167116881</v>
      </c>
      <c r="E8797" s="183">
        <v>-0.41748893214821398</v>
      </c>
    </row>
    <row r="8798" spans="1:5" x14ac:dyDescent="0.25">
      <c r="A8798" s="183">
        <v>41597.448455116399</v>
      </c>
      <c r="B8798" s="183">
        <v>-0.99270812001335296</v>
      </c>
      <c r="C8798" s="183">
        <v>-4.0432617621794897E-2</v>
      </c>
      <c r="D8798" s="183">
        <v>-0.15515718536302001</v>
      </c>
      <c r="E8798" s="183">
        <v>-0.417495753317431</v>
      </c>
    </row>
    <row r="8799" spans="1:5" x14ac:dyDescent="0.25">
      <c r="A8799" s="183">
        <v>41599.330820544397</v>
      </c>
      <c r="B8799" s="183">
        <v>-0.20827478211216099</v>
      </c>
      <c r="C8799" s="183">
        <v>-4.0432321417675297E-2</v>
      </c>
      <c r="D8799" s="183">
        <v>-0.155151626745405</v>
      </c>
      <c r="E8799" s="183">
        <v>-0.41749891781837101</v>
      </c>
    </row>
    <row r="8800" spans="1:5" x14ac:dyDescent="0.25">
      <c r="A8800" s="183">
        <v>41600.139720957603</v>
      </c>
      <c r="B8800" s="183">
        <v>6.59707655245034E-2</v>
      </c>
      <c r="C8800" s="183">
        <v>-4.0432195358631802E-2</v>
      </c>
      <c r="D8800" s="183">
        <v>-0.15514923806570499</v>
      </c>
      <c r="E8800" s="183">
        <v>-0.41750027768510101</v>
      </c>
    </row>
    <row r="8801" spans="1:5" x14ac:dyDescent="0.25">
      <c r="A8801" s="183">
        <v>41608.406195433599</v>
      </c>
      <c r="B8801" s="183">
        <v>-0.22239279442168899</v>
      </c>
      <c r="C8801" s="183">
        <v>-4.0430949687013697E-2</v>
      </c>
      <c r="D8801" s="183">
        <v>-0.155124827199487</v>
      </c>
      <c r="E8801" s="183">
        <v>-0.417514106021804</v>
      </c>
    </row>
    <row r="8802" spans="1:5" x14ac:dyDescent="0.25">
      <c r="A8802" s="183">
        <v>41611.383811460903</v>
      </c>
      <c r="B8802" s="183">
        <v>0.38861840590540497</v>
      </c>
      <c r="C8802" s="183">
        <v>-4.0430519328265101E-2</v>
      </c>
      <c r="D8802" s="183">
        <v>-0.15511603431121199</v>
      </c>
      <c r="E8802" s="183">
        <v>-0.41751903751498498</v>
      </c>
    </row>
    <row r="8803" spans="1:5" x14ac:dyDescent="0.25">
      <c r="A8803" s="183">
        <v>41613.281666200201</v>
      </c>
      <c r="B8803" s="183">
        <v>-0.49699360813270099</v>
      </c>
      <c r="C8803" s="183">
        <v>-4.0430250722055097E-2</v>
      </c>
      <c r="D8803" s="183">
        <v>-0.15511042995372201</v>
      </c>
      <c r="E8803" s="183">
        <v>-0.41752217680423998</v>
      </c>
    </row>
    <row r="8804" spans="1:5" x14ac:dyDescent="0.25">
      <c r="A8804" s="183">
        <v>41619.280665546503</v>
      </c>
      <c r="B8804" s="183">
        <v>-0.56430611409341602</v>
      </c>
      <c r="C8804" s="183">
        <v>-4.0429431352745397E-2</v>
      </c>
      <c r="D8804" s="183">
        <v>-0.15509270817689599</v>
      </c>
      <c r="E8804" s="183">
        <v>-0.41753202704789599</v>
      </c>
    </row>
    <row r="8805" spans="1:5" x14ac:dyDescent="0.25">
      <c r="A8805" s="183">
        <v>41624.149539284197</v>
      </c>
      <c r="B8805" s="183">
        <v>0.53890065138104704</v>
      </c>
      <c r="C8805" s="183">
        <v>-4.0428789342105101E-2</v>
      </c>
      <c r="D8805" s="183">
        <v>-0.15507830397670899</v>
      </c>
      <c r="E8805" s="183">
        <v>-0.417540021646641</v>
      </c>
    </row>
    <row r="8806" spans="1:5" x14ac:dyDescent="0.25">
      <c r="A8806" s="183">
        <v>41627.903879532198</v>
      </c>
      <c r="B8806" s="183">
        <v>0.32461769902749599</v>
      </c>
      <c r="C8806" s="183">
        <v>-4.0428313789695899E-2</v>
      </c>
      <c r="D8806" s="183">
        <v>-0.15506719704081101</v>
      </c>
      <c r="E8806" s="183">
        <v>-0.41754613711634703</v>
      </c>
    </row>
    <row r="8807" spans="1:5" x14ac:dyDescent="0.25">
      <c r="A8807" s="183">
        <v>41628.804214766002</v>
      </c>
      <c r="B8807" s="183">
        <v>-1.04145136135758</v>
      </c>
      <c r="C8807" s="183">
        <v>-4.04282033024582E-2</v>
      </c>
      <c r="D8807" s="183">
        <v>-0.15506453346610399</v>
      </c>
      <c r="E8807" s="183">
        <v>-0.41754760339587499</v>
      </c>
    </row>
    <row r="8808" spans="1:5" x14ac:dyDescent="0.25">
      <c r="A8808" s="183">
        <v>41646.078092143704</v>
      </c>
      <c r="B8808" s="183">
        <v>0.28521903210621002</v>
      </c>
      <c r="C8808" s="183">
        <v>-4.0426238111016102E-2</v>
      </c>
      <c r="D8808" s="183">
        <v>-0.15501335947532199</v>
      </c>
      <c r="E8808" s="183">
        <v>-0.41757542040786999</v>
      </c>
    </row>
    <row r="8809" spans="1:5" x14ac:dyDescent="0.25">
      <c r="A8809" s="183">
        <v>41653.242709314203</v>
      </c>
      <c r="B8809" s="183">
        <v>-1.3669718779763E-2</v>
      </c>
      <c r="C8809" s="183">
        <v>-4.0425520155498197E-2</v>
      </c>
      <c r="D8809" s="183">
        <v>-0.15499212893054201</v>
      </c>
      <c r="E8809" s="183">
        <v>-0.41758681554265098</v>
      </c>
    </row>
    <row r="8810" spans="1:5" x14ac:dyDescent="0.25">
      <c r="A8810" s="183">
        <v>41655.058837092998</v>
      </c>
      <c r="B8810" s="183">
        <v>0.242954671711959</v>
      </c>
      <c r="C8810" s="183">
        <v>-4.0425347138439399E-2</v>
      </c>
      <c r="D8810" s="183">
        <v>-0.15498674729168899</v>
      </c>
      <c r="E8810" s="183">
        <v>-0.41758968191019802</v>
      </c>
    </row>
    <row r="8811" spans="1:5" x14ac:dyDescent="0.25">
      <c r="A8811" s="183">
        <v>41662.704776964601</v>
      </c>
      <c r="B8811" s="183">
        <v>-0.34268294240863401</v>
      </c>
      <c r="C8811" s="183">
        <v>-4.0424658463384701E-2</v>
      </c>
      <c r="D8811" s="183">
        <v>-0.15496407755911101</v>
      </c>
      <c r="E8811" s="183">
        <v>-0.41760171456961898</v>
      </c>
    </row>
    <row r="8812" spans="1:5" x14ac:dyDescent="0.25">
      <c r="A8812" s="183">
        <v>41665.454725905198</v>
      </c>
      <c r="B8812" s="183">
        <v>0.20254500406946499</v>
      </c>
      <c r="C8812" s="183">
        <v>-4.0424426395447001E-2</v>
      </c>
      <c r="D8812" s="183">
        <v>-0.15495591737973999</v>
      </c>
      <c r="E8812" s="183">
        <v>-0.417606008301245</v>
      </c>
    </row>
    <row r="8813" spans="1:5" x14ac:dyDescent="0.25">
      <c r="A8813" s="183">
        <v>41666.420831620802</v>
      </c>
      <c r="B8813" s="183">
        <v>-0.25906164164102302</v>
      </c>
      <c r="C8813" s="183">
        <v>-4.0424346838394999E-2</v>
      </c>
      <c r="D8813" s="183">
        <v>-0.15495304972334201</v>
      </c>
      <c r="E8813" s="183">
        <v>-0.41760751676513203</v>
      </c>
    </row>
    <row r="8814" spans="1:5" x14ac:dyDescent="0.25">
      <c r="A8814" s="183">
        <v>41674.640118221898</v>
      </c>
      <c r="B8814" s="183">
        <v>-0.52160575444019097</v>
      </c>
      <c r="C8814" s="183">
        <v>-4.04237114859601E-2</v>
      </c>
      <c r="D8814" s="183">
        <v>-0.15492864798924699</v>
      </c>
      <c r="E8814" s="183">
        <v>-0.41762034098744599</v>
      </c>
    </row>
    <row r="8815" spans="1:5" x14ac:dyDescent="0.25">
      <c r="A8815" s="183">
        <v>41678.493230792898</v>
      </c>
      <c r="B8815" s="183">
        <v>-0.17341945402203901</v>
      </c>
      <c r="C8815" s="183">
        <v>-4.0423438547439197E-2</v>
      </c>
      <c r="D8815" s="183">
        <v>-0.154917204719802</v>
      </c>
      <c r="E8815" s="183">
        <v>-0.41762628228667498</v>
      </c>
    </row>
    <row r="8816" spans="1:5" x14ac:dyDescent="0.25">
      <c r="A8816" s="183">
        <v>41680.497266043101</v>
      </c>
      <c r="B8816" s="183">
        <v>0.617098104401403</v>
      </c>
      <c r="C8816" s="183">
        <v>-4.0423303118786898E-2</v>
      </c>
      <c r="D8816" s="183">
        <v>-0.154911251729966</v>
      </c>
      <c r="E8816" s="183">
        <v>-0.417629367864641</v>
      </c>
    </row>
    <row r="8817" spans="1:5" x14ac:dyDescent="0.25">
      <c r="A8817" s="183">
        <v>41686.3431718996</v>
      </c>
      <c r="B8817" s="183">
        <v>-0.14482688115595699</v>
      </c>
      <c r="C8817" s="183">
        <v>-4.0422934723987801E-2</v>
      </c>
      <c r="D8817" s="183">
        <v>-0.154893878893784</v>
      </c>
      <c r="E8817" s="183">
        <v>-0.41763836417504802</v>
      </c>
    </row>
    <row r="8818" spans="1:5" x14ac:dyDescent="0.25">
      <c r="A8818" s="183">
        <v>41687.813379451298</v>
      </c>
      <c r="B8818" s="183">
        <v>-0.64508693536995398</v>
      </c>
      <c r="C8818" s="183">
        <v>-4.0422846277264599E-2</v>
      </c>
      <c r="D8818" s="183">
        <v>-0.15488950973773299</v>
      </c>
      <c r="E8818" s="183">
        <v>-0.417640612871025</v>
      </c>
    </row>
    <row r="8819" spans="1:5" x14ac:dyDescent="0.25">
      <c r="A8819" s="183">
        <v>41689.876293101603</v>
      </c>
      <c r="B8819" s="183">
        <v>-0.63608557260552701</v>
      </c>
      <c r="C8819" s="183">
        <v>-4.0422727319706898E-2</v>
      </c>
      <c r="D8819" s="183">
        <v>-0.15488337764316801</v>
      </c>
      <c r="E8819" s="183">
        <v>-0.41764376231753603</v>
      </c>
    </row>
    <row r="8820" spans="1:5" x14ac:dyDescent="0.25">
      <c r="A8820" s="183">
        <v>41692.412380714602</v>
      </c>
      <c r="B8820" s="183">
        <v>0.58564946718100397</v>
      </c>
      <c r="C8820" s="183">
        <v>-4.0422587785698197E-2</v>
      </c>
      <c r="D8820" s="183">
        <v>-0.15487583473445199</v>
      </c>
      <c r="E8820" s="183">
        <v>-0.41764762277256801</v>
      </c>
    </row>
    <row r="8821" spans="1:5" x14ac:dyDescent="0.25">
      <c r="A8821" s="183">
        <v>41693.160704708498</v>
      </c>
      <c r="B8821" s="183">
        <v>0.14668380660931599</v>
      </c>
      <c r="C8821" s="183">
        <v>-4.04225479823382E-2</v>
      </c>
      <c r="D8821" s="183">
        <v>-0.154873609046527</v>
      </c>
      <c r="E8821" s="183">
        <v>-0.41764875918225802</v>
      </c>
    </row>
    <row r="8822" spans="1:5" x14ac:dyDescent="0.25">
      <c r="A8822" s="183">
        <v>41696.192065111703</v>
      </c>
      <c r="B8822" s="183">
        <v>-0.31493379170588498</v>
      </c>
      <c r="C8822" s="183">
        <v>-4.0422393002423299E-2</v>
      </c>
      <c r="D8822" s="183">
        <v>-0.15486459308245401</v>
      </c>
      <c r="E8822" s="183">
        <v>-0.41765336262590802</v>
      </c>
    </row>
    <row r="8823" spans="1:5" x14ac:dyDescent="0.25">
      <c r="A8823" s="183">
        <v>41706.6392391357</v>
      </c>
      <c r="B8823" s="183">
        <v>0.2869477013135</v>
      </c>
      <c r="C8823" s="183">
        <v>-4.0421934288883701E-2</v>
      </c>
      <c r="D8823" s="183">
        <v>-0.15483350669475199</v>
      </c>
      <c r="E8823" s="183">
        <v>-0.41766905708688501</v>
      </c>
    </row>
    <row r="8824" spans="1:5" x14ac:dyDescent="0.25">
      <c r="A8824" s="183">
        <v>41706.835443356002</v>
      </c>
      <c r="B8824" s="183">
        <v>-4.6841727437430002E-2</v>
      </c>
      <c r="C8824" s="183">
        <v>-4.0421926796515399E-2</v>
      </c>
      <c r="D8824" s="183">
        <v>-0.15483292252346501</v>
      </c>
      <c r="E8824" s="183">
        <v>-0.417669351838315</v>
      </c>
    </row>
    <row r="8825" spans="1:5" x14ac:dyDescent="0.25">
      <c r="A8825" s="183">
        <v>41707.637111061304</v>
      </c>
      <c r="B8825" s="183">
        <v>0.45978011175828998</v>
      </c>
      <c r="C8825" s="183">
        <v>-4.0421896612220697E-2</v>
      </c>
      <c r="D8825" s="183">
        <v>-0.15483053566729099</v>
      </c>
      <c r="E8825" s="183">
        <v>-0.41767055615849602</v>
      </c>
    </row>
    <row r="8826" spans="1:5" x14ac:dyDescent="0.25">
      <c r="A8826" s="183">
        <v>41711.882896381598</v>
      </c>
      <c r="B8826" s="183">
        <v>-0.178454471556</v>
      </c>
      <c r="C8826" s="183">
        <v>-4.0421748224052097E-2</v>
      </c>
      <c r="D8826" s="183">
        <v>-0.154817894421</v>
      </c>
      <c r="E8826" s="183">
        <v>-0.41767693446825499</v>
      </c>
    </row>
    <row r="8827" spans="1:5" x14ac:dyDescent="0.25">
      <c r="A8827" s="183">
        <v>41712.252755367699</v>
      </c>
      <c r="B8827" s="183">
        <v>-1.66585913017451</v>
      </c>
      <c r="C8827" s="183">
        <v>-4.0421736210843502E-2</v>
      </c>
      <c r="D8827" s="183">
        <v>-0.15481679321635</v>
      </c>
      <c r="E8827" s="183">
        <v>-0.41767749009577798</v>
      </c>
    </row>
    <row r="8828" spans="1:5" x14ac:dyDescent="0.25">
      <c r="A8828" s="183">
        <v>41712.480023568998</v>
      </c>
      <c r="B8828" s="183">
        <v>-0.89105719163008501</v>
      </c>
      <c r="C8828" s="183">
        <v>-4.0421729001261703E-2</v>
      </c>
      <c r="D8828" s="183">
        <v>-0.15481611655630001</v>
      </c>
      <c r="E8828" s="183">
        <v>-0.41767783151364901</v>
      </c>
    </row>
    <row r="8829" spans="1:5" x14ac:dyDescent="0.25">
      <c r="A8829" s="183">
        <v>41713.300693975703</v>
      </c>
      <c r="B8829" s="183">
        <v>0.245499473982114</v>
      </c>
      <c r="C8829" s="183">
        <v>-4.0421702967305503E-2</v>
      </c>
      <c r="D8829" s="183">
        <v>-0.154813673122176</v>
      </c>
      <c r="E8829" s="183">
        <v>-0.41767905065774702</v>
      </c>
    </row>
    <row r="8830" spans="1:5" x14ac:dyDescent="0.25">
      <c r="A8830" s="183">
        <v>41713.5735543193</v>
      </c>
      <c r="B8830" s="183">
        <v>-0.30942572087605502</v>
      </c>
      <c r="C8830" s="183">
        <v>-4.0421694503967598E-2</v>
      </c>
      <c r="D8830" s="183">
        <v>-0.154812860717745</v>
      </c>
      <c r="E8830" s="183">
        <v>-0.41767945600449102</v>
      </c>
    </row>
    <row r="8831" spans="1:5" x14ac:dyDescent="0.25">
      <c r="A8831" s="183">
        <v>41716.255486538801</v>
      </c>
      <c r="B8831" s="183">
        <v>-3.1379704578171602E-2</v>
      </c>
      <c r="C8831" s="183">
        <v>-4.0421615549449702E-2</v>
      </c>
      <c r="D8831" s="183">
        <v>-0.15480487563061399</v>
      </c>
      <c r="E8831" s="183">
        <v>-0.41768344013966902</v>
      </c>
    </row>
    <row r="8832" spans="1:5" x14ac:dyDescent="0.25">
      <c r="A8832" s="183">
        <v>41720.165097792502</v>
      </c>
      <c r="B8832" s="183">
        <v>0.301137670172125</v>
      </c>
      <c r="C8832" s="183">
        <v>-4.04215141974055E-2</v>
      </c>
      <c r="D8832" s="183">
        <v>-0.15479323049636801</v>
      </c>
      <c r="E8832" s="183">
        <v>-0.41768922437426498</v>
      </c>
    </row>
    <row r="8833" spans="1:5" x14ac:dyDescent="0.25">
      <c r="A8833" s="183">
        <v>41722.686991844399</v>
      </c>
      <c r="B8833" s="183">
        <v>0.24710061028230301</v>
      </c>
      <c r="C8833" s="183">
        <v>-4.0421458568706901E-2</v>
      </c>
      <c r="D8833" s="183">
        <v>-0.15478571627191601</v>
      </c>
      <c r="E8833" s="183">
        <v>-0.417692947130543</v>
      </c>
    </row>
    <row r="8834" spans="1:5" x14ac:dyDescent="0.25">
      <c r="A8834" s="183">
        <v>41723.5147784738</v>
      </c>
      <c r="B8834" s="183">
        <v>0.12255593047669799</v>
      </c>
      <c r="C8834" s="183">
        <v>-4.0421440309140098E-2</v>
      </c>
      <c r="D8834" s="183">
        <v>-0.154783249264657</v>
      </c>
      <c r="E8834" s="183">
        <v>-0.41769416908825002</v>
      </c>
    </row>
    <row r="8835" spans="1:5" x14ac:dyDescent="0.25">
      <c r="A8835" s="183">
        <v>41724.612984861204</v>
      </c>
      <c r="B8835" s="183">
        <v>-0.693078063208175</v>
      </c>
      <c r="C8835" s="183">
        <v>-4.0421420869793501E-2</v>
      </c>
      <c r="D8835" s="183">
        <v>-0.15477997551083</v>
      </c>
      <c r="E8835" s="183">
        <v>-0.41769579023276998</v>
      </c>
    </row>
    <row r="8836" spans="1:5" x14ac:dyDescent="0.25">
      <c r="A8836" s="183">
        <v>41732.299097183997</v>
      </c>
      <c r="B8836" s="183">
        <v>-0.53665926164585498</v>
      </c>
      <c r="C8836" s="183">
        <v>-4.0421303202288601E-2</v>
      </c>
      <c r="D8836" s="183">
        <v>-0.154757058549399</v>
      </c>
      <c r="E8836" s="183">
        <v>-0.41770704981173001</v>
      </c>
    </row>
    <row r="8837" spans="1:5" x14ac:dyDescent="0.25">
      <c r="A8837" s="183">
        <v>41735.941548372</v>
      </c>
      <c r="B8837" s="183">
        <v>-0.227160564563333</v>
      </c>
      <c r="C8837" s="183">
        <v>-4.0421270257868201E-2</v>
      </c>
      <c r="D8837" s="183">
        <v>-0.15474619714043</v>
      </c>
      <c r="E8837" s="183">
        <v>-0.417712328823513</v>
      </c>
    </row>
    <row r="8838" spans="1:5" x14ac:dyDescent="0.25">
      <c r="A8838" s="183">
        <v>41745.161037542901</v>
      </c>
      <c r="B8838" s="183">
        <v>-0.37794822182509702</v>
      </c>
      <c r="C8838" s="183">
        <v>-4.0421249720805998E-2</v>
      </c>
      <c r="D8838" s="183">
        <v>-0.15471867340919501</v>
      </c>
      <c r="E8838" s="183">
        <v>-0.41772569064758702</v>
      </c>
    </row>
    <row r="8839" spans="1:5" x14ac:dyDescent="0.25">
      <c r="A8839" s="183">
        <v>41754.506016371699</v>
      </c>
      <c r="B8839" s="183">
        <v>0.247818377547837</v>
      </c>
      <c r="C8839" s="183">
        <v>-4.0421319895902599E-2</v>
      </c>
      <c r="D8839" s="183">
        <v>-0.154690747181809</v>
      </c>
      <c r="E8839" s="183">
        <v>-0.41773907328770099</v>
      </c>
    </row>
    <row r="8840" spans="1:5" x14ac:dyDescent="0.25">
      <c r="A8840" s="183">
        <v>41755.895382311101</v>
      </c>
      <c r="B8840" s="183">
        <v>-0.46420671908095101</v>
      </c>
      <c r="C8840" s="183">
        <v>-4.0421338166455399E-2</v>
      </c>
      <c r="D8840" s="183">
        <v>-0.15468659524633099</v>
      </c>
      <c r="E8840" s="183">
        <v>-0.417741049750191</v>
      </c>
    </row>
    <row r="8841" spans="1:5" x14ac:dyDescent="0.25">
      <c r="A8841" s="183">
        <v>41756.1973876747</v>
      </c>
      <c r="B8841" s="183">
        <v>-0.46602548728804599</v>
      </c>
      <c r="C8841" s="183">
        <v>-4.0421342405207498E-2</v>
      </c>
      <c r="D8841" s="183">
        <v>-0.15468569274343499</v>
      </c>
      <c r="E8841" s="183">
        <v>-0.41774147937226302</v>
      </c>
    </row>
    <row r="8842" spans="1:5" x14ac:dyDescent="0.25">
      <c r="A8842" s="183">
        <v>41759.827632273802</v>
      </c>
      <c r="B8842" s="183">
        <v>-0.53262049113774701</v>
      </c>
      <c r="C8842" s="183">
        <v>-4.0421400881062497E-2</v>
      </c>
      <c r="D8842" s="183">
        <v>-0.15467484423986999</v>
      </c>
      <c r="E8842" s="183">
        <v>-0.41774664362890601</v>
      </c>
    </row>
    <row r="8843" spans="1:5" x14ac:dyDescent="0.25">
      <c r="A8843" s="183">
        <v>41759.961444710898</v>
      </c>
      <c r="B8843" s="183">
        <v>4.44019043455368E-2</v>
      </c>
      <c r="C8843" s="183">
        <v>-4.0421403236723101E-2</v>
      </c>
      <c r="D8843" s="183">
        <v>-0.15467444435918401</v>
      </c>
      <c r="E8843" s="183">
        <v>-0.41774683321656397</v>
      </c>
    </row>
    <row r="8844" spans="1:5" x14ac:dyDescent="0.25">
      <c r="A8844" s="183">
        <v>41760.444862163502</v>
      </c>
      <c r="B8844" s="183">
        <v>-1.27225650623665</v>
      </c>
      <c r="C8844" s="183">
        <v>-4.0421412172245201E-2</v>
      </c>
      <c r="D8844" s="183">
        <v>-0.15467299973036799</v>
      </c>
      <c r="E8844" s="183">
        <v>-0.417747518130347</v>
      </c>
    </row>
    <row r="8845" spans="1:5" x14ac:dyDescent="0.25">
      <c r="A8845" s="183">
        <v>41763.210659822798</v>
      </c>
      <c r="B8845" s="183">
        <v>-0.228624025972857</v>
      </c>
      <c r="C8845" s="183">
        <v>-4.0421467647152098E-2</v>
      </c>
      <c r="D8845" s="183">
        <v>-0.154664734511607</v>
      </c>
      <c r="E8845" s="183">
        <v>-0.41775143103550799</v>
      </c>
    </row>
    <row r="8846" spans="1:5" x14ac:dyDescent="0.25">
      <c r="A8846" s="183">
        <v>41767.231861176202</v>
      </c>
      <c r="B8846" s="183">
        <v>-2.3878413669931001E-2</v>
      </c>
      <c r="C8846" s="183">
        <v>-4.0421562599613402E-2</v>
      </c>
      <c r="D8846" s="183">
        <v>-0.15465271768573599</v>
      </c>
      <c r="E8846" s="183">
        <v>-0.41775708630860497</v>
      </c>
    </row>
    <row r="8847" spans="1:5" x14ac:dyDescent="0.25">
      <c r="A8847" s="183">
        <v>41768.050105876799</v>
      </c>
      <c r="B8847" s="183">
        <v>0.19701835946426299</v>
      </c>
      <c r="C8847" s="183">
        <v>-4.0421583982030801E-2</v>
      </c>
      <c r="D8847" s="183">
        <v>-0.15465027247018301</v>
      </c>
      <c r="E8847" s="183">
        <v>-0.41775823679350899</v>
      </c>
    </row>
    <row r="8848" spans="1:5" x14ac:dyDescent="0.25">
      <c r="A8848" s="183">
        <v>41779.038844349401</v>
      </c>
      <c r="B8848" s="183">
        <v>0.22885903358944601</v>
      </c>
      <c r="C8848" s="183">
        <v>-4.0421938499295498E-2</v>
      </c>
      <c r="D8848" s="183">
        <v>-0.15461743408553999</v>
      </c>
      <c r="E8848" s="183">
        <v>-0.41777360522391699</v>
      </c>
    </row>
    <row r="8849" spans="1:5" x14ac:dyDescent="0.25">
      <c r="A8849" s="183">
        <v>41779.333231087701</v>
      </c>
      <c r="B8849" s="183">
        <v>0.17452580200354501</v>
      </c>
      <c r="C8849" s="183">
        <v>-4.0421949717764999E-2</v>
      </c>
      <c r="D8849" s="183">
        <v>-0.15461655434989299</v>
      </c>
      <c r="E8849" s="183">
        <v>-0.41777401398768299</v>
      </c>
    </row>
    <row r="8850" spans="1:5" x14ac:dyDescent="0.25">
      <c r="A8850" s="183">
        <v>41780.685023593898</v>
      </c>
      <c r="B8850" s="183">
        <v>-0.32724732850208899</v>
      </c>
      <c r="C8850" s="183">
        <v>-4.0422002382331901E-2</v>
      </c>
      <c r="D8850" s="183">
        <v>-0.1546125126299</v>
      </c>
      <c r="E8850" s="183">
        <v>-0.4177758909873</v>
      </c>
    </row>
    <row r="8851" spans="1:5" x14ac:dyDescent="0.25">
      <c r="A8851" s="183">
        <v>41781.863489825497</v>
      </c>
      <c r="B8851" s="183">
        <v>-0.27960445433250503</v>
      </c>
      <c r="C8851" s="183">
        <v>-4.0422049835246901E-2</v>
      </c>
      <c r="D8851" s="183">
        <v>-0.15460898548290899</v>
      </c>
      <c r="E8851" s="183">
        <v>-0.417777527007613</v>
      </c>
    </row>
    <row r="8852" spans="1:5" x14ac:dyDescent="0.25">
      <c r="A8852" s="183">
        <v>41784.036842892398</v>
      </c>
      <c r="B8852" s="183">
        <v>-0.23833577696907901</v>
      </c>
      <c r="C8852" s="183">
        <v>-4.0422141110641602E-2</v>
      </c>
      <c r="D8852" s="183">
        <v>-0.154602480641679</v>
      </c>
      <c r="E8852" s="183">
        <v>-0.41778053420616001</v>
      </c>
    </row>
    <row r="8853" spans="1:5" x14ac:dyDescent="0.25">
      <c r="A8853" s="183">
        <v>41785.039597085997</v>
      </c>
      <c r="B8853" s="183">
        <v>-0.17023795966524299</v>
      </c>
      <c r="C8853" s="183">
        <v>-4.0422184867222002E-2</v>
      </c>
      <c r="D8853" s="183">
        <v>-0.154599479166209</v>
      </c>
      <c r="E8853" s="183">
        <v>-0.41778191997380398</v>
      </c>
    </row>
    <row r="8854" spans="1:5" x14ac:dyDescent="0.25">
      <c r="A8854" s="183">
        <v>41803.051138954797</v>
      </c>
      <c r="B8854" s="183">
        <v>-0.30385358051477901</v>
      </c>
      <c r="C8854" s="183">
        <v>-4.0423146920654199E-2</v>
      </c>
      <c r="D8854" s="183">
        <v>-0.15454546207681899</v>
      </c>
      <c r="E8854" s="183">
        <v>-0.41780655865337402</v>
      </c>
    </row>
    <row r="8855" spans="1:5" x14ac:dyDescent="0.25">
      <c r="A8855" s="183">
        <v>41808.262056444299</v>
      </c>
      <c r="B8855" s="183">
        <v>-0.434202893714208</v>
      </c>
      <c r="C8855" s="183">
        <v>-4.0423488937471698E-2</v>
      </c>
      <c r="D8855" s="183">
        <v>-0.154529824375364</v>
      </c>
      <c r="E8855" s="183">
        <v>-0.41781360113518701</v>
      </c>
    </row>
    <row r="8856" spans="1:5" x14ac:dyDescent="0.25">
      <c r="A8856" s="183">
        <v>41809.453858532601</v>
      </c>
      <c r="B8856" s="183">
        <v>-0.16133541879886901</v>
      </c>
      <c r="C8856" s="183">
        <v>-4.0423568942662802E-2</v>
      </c>
      <c r="D8856" s="183">
        <v>-0.15452624783720301</v>
      </c>
      <c r="E8856" s="183">
        <v>-0.41781520361157198</v>
      </c>
    </row>
    <row r="8857" spans="1:5" x14ac:dyDescent="0.25">
      <c r="A8857" s="183">
        <v>41817.243918067397</v>
      </c>
      <c r="B8857" s="183">
        <v>-0.26471139411529099</v>
      </c>
      <c r="C8857" s="183">
        <v>-4.0424139128141599E-2</v>
      </c>
      <c r="D8857" s="183">
        <v>-0.154502870260112</v>
      </c>
      <c r="E8857" s="183">
        <v>-0.417825650052709</v>
      </c>
    </row>
    <row r="8858" spans="1:5" x14ac:dyDescent="0.25">
      <c r="A8858" s="183">
        <v>41821.333566731999</v>
      </c>
      <c r="B8858" s="183">
        <v>-0.17182305597797101</v>
      </c>
      <c r="C8858" s="183">
        <v>-4.0424462487011897E-2</v>
      </c>
      <c r="D8858" s="183">
        <v>-0.15449059743003801</v>
      </c>
      <c r="E8858" s="183">
        <v>-0.41783108403368802</v>
      </c>
    </row>
    <row r="8859" spans="1:5" x14ac:dyDescent="0.25">
      <c r="A8859" s="183">
        <v>41823.823477366197</v>
      </c>
      <c r="B8859" s="183">
        <v>0.18406081088839801</v>
      </c>
      <c r="C8859" s="183">
        <v>-4.0424667910360201E-2</v>
      </c>
      <c r="D8859" s="183">
        <v>-0.15448312533338199</v>
      </c>
      <c r="E8859" s="183">
        <v>-0.417834392417399</v>
      </c>
    </row>
    <row r="8860" spans="1:5" x14ac:dyDescent="0.25">
      <c r="A8860" s="183">
        <v>41838.076235325403</v>
      </c>
      <c r="B8860" s="183">
        <v>-1.7706458658461901E-2</v>
      </c>
      <c r="C8860" s="183">
        <v>-4.0425984026129298E-2</v>
      </c>
      <c r="D8860" s="183">
        <v>-0.15444035352317001</v>
      </c>
      <c r="E8860" s="183">
        <v>-0.41785316532691003</v>
      </c>
    </row>
    <row r="8861" spans="1:5" x14ac:dyDescent="0.25">
      <c r="A8861" s="183">
        <v>41848.399151720703</v>
      </c>
      <c r="B8861" s="183">
        <v>-8.7214965970361394E-2</v>
      </c>
      <c r="C8861" s="183">
        <v>-4.0427030575828998E-2</v>
      </c>
      <c r="D8861" s="183">
        <v>-0.15440937496995599</v>
      </c>
      <c r="E8861" s="183">
        <v>-0.41786658008880201</v>
      </c>
    </row>
    <row r="8862" spans="1:5" x14ac:dyDescent="0.25">
      <c r="A8862" s="183">
        <v>41859.175127803297</v>
      </c>
      <c r="B8862" s="183">
        <v>-0.17786475721616199</v>
      </c>
      <c r="C8862" s="183">
        <v>-4.0428258476970597E-2</v>
      </c>
      <c r="D8862" s="183">
        <v>-0.15437696634892101</v>
      </c>
      <c r="E8862" s="183">
        <v>-0.41788042973213901</v>
      </c>
    </row>
    <row r="8863" spans="1:5" x14ac:dyDescent="0.25">
      <c r="A8863" s="183">
        <v>41859.813030375597</v>
      </c>
      <c r="B8863" s="183">
        <v>-0.13339134743928199</v>
      </c>
      <c r="C8863" s="183">
        <v>-4.0428333862178797E-2</v>
      </c>
      <c r="D8863" s="183">
        <v>-0.15437504474434799</v>
      </c>
      <c r="E8863" s="183">
        <v>-0.41788124577186397</v>
      </c>
    </row>
    <row r="8864" spans="1:5" x14ac:dyDescent="0.25">
      <c r="A8864" s="183">
        <v>41861.435275115502</v>
      </c>
      <c r="B8864" s="183">
        <v>0.32735594294346398</v>
      </c>
      <c r="C8864" s="183">
        <v>-4.0428529003249801E-2</v>
      </c>
      <c r="D8864" s="183">
        <v>-0.15437015792770001</v>
      </c>
      <c r="E8864" s="183">
        <v>-0.41788331526822697</v>
      </c>
    </row>
    <row r="8865" spans="1:5" x14ac:dyDescent="0.25">
      <c r="A8865" s="183">
        <v>41869.336710117699</v>
      </c>
      <c r="B8865" s="183">
        <v>-0.46562384117389</v>
      </c>
      <c r="C8865" s="183">
        <v>-4.0429519382660602E-2</v>
      </c>
      <c r="D8865" s="183">
        <v>-0.154346355807612</v>
      </c>
      <c r="E8865" s="183">
        <v>-0.41789333872805801</v>
      </c>
    </row>
    <row r="8866" spans="1:5" x14ac:dyDescent="0.25">
      <c r="A8866" s="183">
        <v>41871.544449318702</v>
      </c>
      <c r="B8866" s="183">
        <v>-0.73790008242360405</v>
      </c>
      <c r="C8866" s="183">
        <v>-4.0429807136793401E-2</v>
      </c>
      <c r="D8866" s="183">
        <v>-0.15433970525950599</v>
      </c>
      <c r="E8866" s="183">
        <v>-0.41789612390216502</v>
      </c>
    </row>
    <row r="8867" spans="1:5" x14ac:dyDescent="0.25">
      <c r="A8867" s="183">
        <v>41875.429740864798</v>
      </c>
      <c r="B8867" s="183">
        <v>-0.32588576761920501</v>
      </c>
      <c r="C8867" s="183">
        <v>-4.0430325214540298E-2</v>
      </c>
      <c r="D8867" s="183">
        <v>-0.15432800128726101</v>
      </c>
      <c r="E8867" s="183">
        <v>-0.41790102539297902</v>
      </c>
    </row>
    <row r="8868" spans="1:5" x14ac:dyDescent="0.25">
      <c r="A8868" s="183">
        <v>41876.599010840597</v>
      </c>
      <c r="B8868" s="183">
        <v>-0.45238791754826901</v>
      </c>
      <c r="C8868" s="183">
        <v>-4.0430484063691097E-2</v>
      </c>
      <c r="D8868" s="183">
        <v>-0.15432447900246399</v>
      </c>
      <c r="E8868" s="183">
        <v>-0.417902500485897</v>
      </c>
    </row>
    <row r="8869" spans="1:5" x14ac:dyDescent="0.25">
      <c r="A8869" s="183">
        <v>41888.858183222597</v>
      </c>
      <c r="B8869" s="183">
        <v>-0.74896216497319901</v>
      </c>
      <c r="C8869" s="183">
        <v>-4.0432230122773097E-2</v>
      </c>
      <c r="D8869" s="183">
        <v>-0.154287548717364</v>
      </c>
      <c r="E8869" s="183">
        <v>-0.41791779107932803</v>
      </c>
    </row>
    <row r="8870" spans="1:5" x14ac:dyDescent="0.25">
      <c r="A8870" s="183">
        <v>41896.495611456397</v>
      </c>
      <c r="B8870" s="183">
        <v>-0.24406373986484201</v>
      </c>
      <c r="C8870" s="183">
        <v>-4.0433395214900497E-2</v>
      </c>
      <c r="D8870" s="183">
        <v>-0.15426451163531299</v>
      </c>
      <c r="E8870" s="183">
        <v>-0.41792721940662098</v>
      </c>
    </row>
    <row r="8871" spans="1:5" x14ac:dyDescent="0.25">
      <c r="A8871" s="183">
        <v>41898.756799030503</v>
      </c>
      <c r="B8871" s="183">
        <v>0.32117711699886098</v>
      </c>
      <c r="C8871" s="183">
        <v>-4.0433747126911897E-2</v>
      </c>
      <c r="D8871" s="183">
        <v>-0.15425768905114801</v>
      </c>
      <c r="E8871" s="183">
        <v>-0.41792999067971598</v>
      </c>
    </row>
    <row r="8872" spans="1:5" x14ac:dyDescent="0.25">
      <c r="A8872" s="183">
        <v>41902.108287850599</v>
      </c>
      <c r="B8872" s="183">
        <v>-0.43894591732279697</v>
      </c>
      <c r="C8872" s="183">
        <v>-4.0434282611737302E-2</v>
      </c>
      <c r="D8872" s="183">
        <v>-0.15424757454954199</v>
      </c>
      <c r="E8872" s="183">
        <v>-0.417934086622818</v>
      </c>
    </row>
    <row r="8873" spans="1:5" x14ac:dyDescent="0.25">
      <c r="A8873" s="183">
        <v>41903.993669011499</v>
      </c>
      <c r="B8873" s="183">
        <v>0.34585178599317901</v>
      </c>
      <c r="C8873" s="183">
        <v>-4.0434591129621701E-2</v>
      </c>
      <c r="D8873" s="183">
        <v>-0.15424188354792301</v>
      </c>
      <c r="E8873" s="183">
        <v>-0.41793639079698602</v>
      </c>
    </row>
    <row r="8874" spans="1:5" x14ac:dyDescent="0.25">
      <c r="A8874" s="183">
        <v>41907.071826702697</v>
      </c>
      <c r="B8874" s="183">
        <v>-0.17570079963784599</v>
      </c>
      <c r="C8874" s="183">
        <v>-4.0435097047468803E-2</v>
      </c>
      <c r="D8874" s="183">
        <v>-0.15423259056982799</v>
      </c>
      <c r="E8874" s="183">
        <v>-0.41794015269488899</v>
      </c>
    </row>
    <row r="8875" spans="1:5" x14ac:dyDescent="0.25">
      <c r="A8875" s="183">
        <v>41908.800616107401</v>
      </c>
      <c r="B8875" s="183">
        <v>-0.23567795687471399</v>
      </c>
      <c r="C8875" s="183">
        <v>-4.04353838293443E-2</v>
      </c>
      <c r="D8875" s="183">
        <v>-0.154227370386776</v>
      </c>
      <c r="E8875" s="183">
        <v>-0.41794225396707002</v>
      </c>
    </row>
    <row r="8876" spans="1:5" x14ac:dyDescent="0.25">
      <c r="A8876" s="183">
        <v>41914.191786018702</v>
      </c>
      <c r="B8876" s="183">
        <v>-0.51247312280627799</v>
      </c>
      <c r="C8876" s="183">
        <v>-4.0436304287528903E-2</v>
      </c>
      <c r="D8876" s="183">
        <v>-0.15421108774071701</v>
      </c>
      <c r="E8876" s="183">
        <v>-0.41794878132598501</v>
      </c>
    </row>
    <row r="8877" spans="1:5" x14ac:dyDescent="0.25">
      <c r="A8877" s="183">
        <v>41915.007420317001</v>
      </c>
      <c r="B8877" s="183">
        <v>-0.39898944499032801</v>
      </c>
      <c r="C8877" s="183">
        <v>-4.0436446507845399E-2</v>
      </c>
      <c r="D8877" s="183">
        <v>-0.15420862385080999</v>
      </c>
      <c r="E8877" s="183">
        <v>-0.417949762864602</v>
      </c>
    </row>
    <row r="8878" spans="1:5" x14ac:dyDescent="0.25">
      <c r="A8878" s="183">
        <v>41919.727334500203</v>
      </c>
      <c r="B8878" s="183">
        <v>-0.16351312036622101</v>
      </c>
      <c r="C8878" s="183">
        <v>-4.0437275201582502E-2</v>
      </c>
      <c r="D8878" s="183">
        <v>-0.15419435936902301</v>
      </c>
      <c r="E8878" s="183">
        <v>-0.41795544283422698</v>
      </c>
    </row>
    <row r="8879" spans="1:5" x14ac:dyDescent="0.25">
      <c r="A8879" s="183">
        <v>41927.884377771399</v>
      </c>
      <c r="B8879" s="183">
        <v>-0.30585499286588402</v>
      </c>
      <c r="C8879" s="183">
        <v>-4.0438762283973403E-2</v>
      </c>
      <c r="D8879" s="183">
        <v>-0.15416970377081099</v>
      </c>
      <c r="E8879" s="183">
        <v>-0.41796519677648503</v>
      </c>
    </row>
    <row r="8880" spans="1:5" x14ac:dyDescent="0.25">
      <c r="A8880" s="183">
        <v>41934.425789650799</v>
      </c>
      <c r="B8880" s="183">
        <v>4.7767771660001103E-2</v>
      </c>
      <c r="C8880" s="183">
        <v>-4.0440000408921997E-2</v>
      </c>
      <c r="D8880" s="183">
        <v>-0.154149916201649</v>
      </c>
      <c r="E8880" s="183">
        <v>-0.41797294909707999</v>
      </c>
    </row>
    <row r="8881" spans="1:5" x14ac:dyDescent="0.25">
      <c r="A8881" s="183">
        <v>41941.300313564701</v>
      </c>
      <c r="B8881" s="183">
        <v>-0.109917161632267</v>
      </c>
      <c r="C8881" s="183">
        <v>-4.0441345835739599E-2</v>
      </c>
      <c r="D8881" s="183">
        <v>-0.154129120978858</v>
      </c>
      <c r="E8881" s="183">
        <v>-0.417981052216713</v>
      </c>
    </row>
    <row r="8882" spans="1:5" x14ac:dyDescent="0.25">
      <c r="A8882" s="183">
        <v>41942.591573028301</v>
      </c>
      <c r="B8882" s="183">
        <v>-0.227445222987288</v>
      </c>
      <c r="C8882" s="183">
        <v>-4.0441603946293897E-2</v>
      </c>
      <c r="D8882" s="183">
        <v>-0.15412520975683</v>
      </c>
      <c r="E8882" s="183">
        <v>-0.41798257424646301</v>
      </c>
    </row>
    <row r="8883" spans="1:5" x14ac:dyDescent="0.25">
      <c r="A8883" s="183">
        <v>41945.593958225298</v>
      </c>
      <c r="B8883" s="183">
        <v>-0.67983992628192202</v>
      </c>
      <c r="C8883" s="183">
        <v>-4.0442212671640103E-2</v>
      </c>
      <c r="D8883" s="183">
        <v>-0.15411609929723699</v>
      </c>
      <c r="E8883" s="183">
        <v>-0.41798608957487199</v>
      </c>
    </row>
    <row r="8884" spans="1:5" x14ac:dyDescent="0.25">
      <c r="A8884" s="183">
        <v>41951.5920697662</v>
      </c>
      <c r="B8884" s="183">
        <v>0.31715472853013299</v>
      </c>
      <c r="C8884" s="183">
        <v>-4.04434439564655E-2</v>
      </c>
      <c r="D8884" s="183">
        <v>-0.154097898583725</v>
      </c>
      <c r="E8884" s="183">
        <v>-0.41799306603613001</v>
      </c>
    </row>
    <row r="8885" spans="1:5" x14ac:dyDescent="0.25">
      <c r="A8885" s="183">
        <v>41957.759060175398</v>
      </c>
      <c r="B8885" s="183">
        <v>-0.62403176686077799</v>
      </c>
      <c r="C8885" s="183">
        <v>-4.04447501316961E-2</v>
      </c>
      <c r="D8885" s="183">
        <v>-0.154079185422939</v>
      </c>
      <c r="E8885" s="183">
        <v>-0.41800022311666102</v>
      </c>
    </row>
    <row r="8886" spans="1:5" x14ac:dyDescent="0.25">
      <c r="A8886" s="183">
        <v>41958.085322446903</v>
      </c>
      <c r="B8886" s="183">
        <v>-0.17274554376548501</v>
      </c>
      <c r="C8886" s="183">
        <v>-4.0444819234397703E-2</v>
      </c>
      <c r="D8886" s="183">
        <v>-0.154078195410317</v>
      </c>
      <c r="E8886" s="183">
        <v>-0.41800059911819099</v>
      </c>
    </row>
    <row r="8887" spans="1:5" x14ac:dyDescent="0.25">
      <c r="A8887" s="183">
        <v>41962.2855807366</v>
      </c>
      <c r="B8887" s="183">
        <v>-1.53063248374941E-2</v>
      </c>
      <c r="C8887" s="183">
        <v>-4.0445730634763102E-2</v>
      </c>
      <c r="D8887" s="183">
        <v>-0.15406545011585401</v>
      </c>
      <c r="E8887" s="183">
        <v>-0.41800543744975699</v>
      </c>
    </row>
    <row r="8888" spans="1:5" x14ac:dyDescent="0.25">
      <c r="A8888" s="183">
        <v>41963.024889863802</v>
      </c>
      <c r="B8888" s="183">
        <v>0.64414033710023</v>
      </c>
      <c r="C8888" s="183">
        <v>-4.04458920378526E-2</v>
      </c>
      <c r="D8888" s="183">
        <v>-0.15406320675083399</v>
      </c>
      <c r="E8888" s="183">
        <v>-0.41800628654425098</v>
      </c>
    </row>
    <row r="8889" spans="1:5" x14ac:dyDescent="0.25">
      <c r="A8889" s="183">
        <v>41964.072396774704</v>
      </c>
      <c r="B8889" s="183">
        <v>-0.29862778403215701</v>
      </c>
      <c r="C8889" s="183">
        <v>-4.0446124873976301E-2</v>
      </c>
      <c r="D8889" s="183">
        <v>-0.15406002818820499</v>
      </c>
      <c r="E8889" s="183">
        <v>-0.41800748916601699</v>
      </c>
    </row>
    <row r="8890" spans="1:5" x14ac:dyDescent="0.25">
      <c r="A8890" s="183">
        <v>41969.3413551587</v>
      </c>
      <c r="B8890" s="183">
        <v>-0.19179986915901501</v>
      </c>
      <c r="C8890" s="183">
        <v>-4.0447297260838802E-2</v>
      </c>
      <c r="D8890" s="183">
        <v>-0.15404404002236199</v>
      </c>
      <c r="E8890" s="183">
        <v>-0.41801350820382999</v>
      </c>
    </row>
    <row r="8891" spans="1:5" x14ac:dyDescent="0.25">
      <c r="A8891" s="183">
        <v>41972.410653335101</v>
      </c>
      <c r="B8891" s="183">
        <v>19.5783661586952</v>
      </c>
      <c r="C8891" s="183">
        <v>-4.0447995112292703E-2</v>
      </c>
      <c r="D8891" s="183">
        <v>-0.15403472652153599</v>
      </c>
      <c r="E8891" s="183">
        <v>-0.41801701444176897</v>
      </c>
    </row>
    <row r="8892" spans="1:5" x14ac:dyDescent="0.25">
      <c r="A8892" s="183">
        <v>41978.924000628103</v>
      </c>
      <c r="B8892" s="183">
        <v>-0.10582705190495</v>
      </c>
      <c r="C8892" s="183">
        <v>-4.0449502130762198E-2</v>
      </c>
      <c r="D8892" s="183">
        <v>-0.15401496237289</v>
      </c>
      <c r="E8892" s="183">
        <v>-0.41802439911414802</v>
      </c>
    </row>
    <row r="8893" spans="1:5" x14ac:dyDescent="0.25">
      <c r="A8893" s="183">
        <v>41980.559791510001</v>
      </c>
      <c r="B8893" s="183">
        <v>-0.196032430516802</v>
      </c>
      <c r="C8893" s="183">
        <v>-4.0449884990093797E-2</v>
      </c>
      <c r="D8893" s="183">
        <v>-0.15400999871707799</v>
      </c>
      <c r="E8893" s="183">
        <v>-0.41802624489981199</v>
      </c>
    </row>
    <row r="8894" spans="1:5" x14ac:dyDescent="0.25">
      <c r="A8894" s="183">
        <v>41984.167347839197</v>
      </c>
      <c r="B8894" s="183">
        <v>1.8560224425748799</v>
      </c>
      <c r="C8894" s="183">
        <v>-4.04507420436752E-2</v>
      </c>
      <c r="D8894" s="183">
        <v>-0.15399905192177701</v>
      </c>
      <c r="E8894" s="183">
        <v>-0.418030306078159</v>
      </c>
    </row>
    <row r="8895" spans="1:5" x14ac:dyDescent="0.25">
      <c r="A8895" s="183">
        <v>41985.470765808401</v>
      </c>
      <c r="B8895" s="183">
        <v>0.18403751006095301</v>
      </c>
      <c r="C8895" s="183">
        <v>-4.0451054670961099E-2</v>
      </c>
      <c r="D8895" s="183">
        <v>-0.15399509682076201</v>
      </c>
      <c r="E8895" s="183">
        <v>-0.41803177185006002</v>
      </c>
    </row>
    <row r="8896" spans="1:5" x14ac:dyDescent="0.25">
      <c r="A8896" s="183">
        <v>41993.408304390301</v>
      </c>
      <c r="B8896" s="183">
        <v>-0.14242256429443101</v>
      </c>
      <c r="C8896" s="183">
        <v>-4.0452992479428199E-2</v>
      </c>
      <c r="D8896" s="183">
        <v>-0.153971011095657</v>
      </c>
      <c r="E8896" s="183">
        <v>-0.41804064715918499</v>
      </c>
    </row>
    <row r="8897" spans="1:5" x14ac:dyDescent="0.25">
      <c r="A8897" s="183">
        <v>41995.696744432797</v>
      </c>
      <c r="B8897" s="183">
        <v>-0.18317518029302701</v>
      </c>
      <c r="C8897" s="183">
        <v>-4.0453561977163502E-2</v>
      </c>
      <c r="D8897" s="183">
        <v>-0.15396406703646101</v>
      </c>
      <c r="E8897" s="183">
        <v>-0.418043192423243</v>
      </c>
    </row>
    <row r="8898" spans="1:5" x14ac:dyDescent="0.25">
      <c r="A8898" s="183">
        <v>42000.261007885201</v>
      </c>
      <c r="B8898" s="183">
        <v>-0.44733225549755701</v>
      </c>
      <c r="C8898" s="183">
        <v>-4.0454712249068603E-2</v>
      </c>
      <c r="D8898" s="183">
        <v>-0.153950217202071</v>
      </c>
      <c r="E8898" s="183">
        <v>-0.418048249044919</v>
      </c>
    </row>
    <row r="8899" spans="1:5" x14ac:dyDescent="0.25">
      <c r="A8899" s="183">
        <v>42002.612019571003</v>
      </c>
      <c r="B8899" s="183">
        <v>-0.81314838743861095</v>
      </c>
      <c r="C8899" s="183">
        <v>-4.0455312252851101E-2</v>
      </c>
      <c r="D8899" s="183">
        <v>-0.15394308327502301</v>
      </c>
      <c r="E8899" s="183">
        <v>-0.41805084961319799</v>
      </c>
    </row>
    <row r="8900" spans="1:5" x14ac:dyDescent="0.25">
      <c r="A8900" s="183">
        <v>42007.630546093198</v>
      </c>
      <c r="B8900" s="183">
        <v>-9.9216466304841197E-2</v>
      </c>
      <c r="C8900" s="183">
        <v>-4.0456609925543799E-2</v>
      </c>
      <c r="D8900" s="183">
        <v>-0.15392785502145301</v>
      </c>
      <c r="E8900" s="183">
        <v>-0.41805635811886399</v>
      </c>
    </row>
    <row r="8901" spans="1:5" x14ac:dyDescent="0.25">
      <c r="A8901" s="183">
        <v>42011.949675214899</v>
      </c>
      <c r="B8901" s="183">
        <v>-0.45035848017906899</v>
      </c>
      <c r="C8901" s="183">
        <v>-4.0457745249536603E-2</v>
      </c>
      <c r="D8901" s="183">
        <v>-0.153914749024468</v>
      </c>
      <c r="E8901" s="183">
        <v>-0.418061081297257</v>
      </c>
    </row>
    <row r="8902" spans="1:5" x14ac:dyDescent="0.25">
      <c r="A8902" s="183">
        <v>42017.9922192257</v>
      </c>
      <c r="B8902" s="183">
        <v>-0.13480268837162701</v>
      </c>
      <c r="C8902" s="183">
        <v>-4.0459365270040799E-2</v>
      </c>
      <c r="D8902" s="183">
        <v>-0.15389641290414099</v>
      </c>
      <c r="E8902" s="183">
        <v>-0.41806768911390402</v>
      </c>
    </row>
    <row r="8903" spans="1:5" x14ac:dyDescent="0.25">
      <c r="A8903" s="183">
        <v>42019.334901038899</v>
      </c>
      <c r="B8903" s="183">
        <v>-0.17508251736074701</v>
      </c>
      <c r="C8903" s="183">
        <v>-4.0459725997361098E-2</v>
      </c>
      <c r="D8903" s="183">
        <v>-0.15389232594742699</v>
      </c>
      <c r="E8903" s="183">
        <v>-0.41806914607747098</v>
      </c>
    </row>
    <row r="8904" spans="1:5" x14ac:dyDescent="0.25">
      <c r="A8904" s="183">
        <v>42020.8408455998</v>
      </c>
      <c r="B8904" s="183">
        <v>-0.17230127429152001</v>
      </c>
      <c r="C8904" s="183">
        <v>-4.0460135996772E-2</v>
      </c>
      <c r="D8904" s="183">
        <v>-0.15388774203918301</v>
      </c>
      <c r="E8904" s="183">
        <v>-0.41807077779813101</v>
      </c>
    </row>
    <row r="8905" spans="1:5" x14ac:dyDescent="0.25">
      <c r="A8905" s="183">
        <v>42022.4302887749</v>
      </c>
      <c r="B8905" s="183">
        <v>-0.23511830722362501</v>
      </c>
      <c r="C8905" s="183">
        <v>-4.0460570965576398E-2</v>
      </c>
      <c r="D8905" s="183">
        <v>-0.15388290397152499</v>
      </c>
      <c r="E8905" s="183">
        <v>-0.41807249104058503</v>
      </c>
    </row>
    <row r="8906" spans="1:5" x14ac:dyDescent="0.25">
      <c r="A8906" s="183">
        <v>42031.226578893802</v>
      </c>
      <c r="B8906" s="183">
        <v>3.6191398156848499E-2</v>
      </c>
      <c r="C8906" s="183">
        <v>-4.0463019604055003E-2</v>
      </c>
      <c r="D8906" s="183">
        <v>-0.15385612915667299</v>
      </c>
      <c r="E8906" s="183">
        <v>-0.41808197246018503</v>
      </c>
    </row>
    <row r="8907" spans="1:5" x14ac:dyDescent="0.25">
      <c r="A8907" s="183">
        <v>42036.188850293001</v>
      </c>
      <c r="B8907" s="183">
        <v>-0.12082985236011599</v>
      </c>
      <c r="C8907" s="183">
        <v>-4.0464431836252403E-2</v>
      </c>
      <c r="D8907" s="183">
        <v>-0.153841020382671</v>
      </c>
      <c r="E8907" s="183">
        <v>-0.41808727833775</v>
      </c>
    </row>
    <row r="8908" spans="1:5" x14ac:dyDescent="0.25">
      <c r="A8908" s="183">
        <v>42036.292515286303</v>
      </c>
      <c r="B8908" s="183">
        <v>6.5787867233080305E-2</v>
      </c>
      <c r="C8908" s="183">
        <v>-4.04644615755482E-2</v>
      </c>
      <c r="D8908" s="183">
        <v>-0.15384070453594401</v>
      </c>
      <c r="E8908" s="183">
        <v>-0.41808738914578802</v>
      </c>
    </row>
    <row r="8909" spans="1:5" x14ac:dyDescent="0.25">
      <c r="A8909" s="183">
        <v>42040.770934774599</v>
      </c>
      <c r="B8909" s="183">
        <v>-0.208585965404084</v>
      </c>
      <c r="C8909" s="183">
        <v>-4.0465755578200001E-2</v>
      </c>
      <c r="D8909" s="183">
        <v>-0.15382705967771099</v>
      </c>
      <c r="E8909" s="183">
        <v>-0.41809215736727601</v>
      </c>
    </row>
    <row r="8910" spans="1:5" x14ac:dyDescent="0.25">
      <c r="A8910" s="183">
        <v>42046.069667428499</v>
      </c>
      <c r="B8910" s="183">
        <v>0.23142803902909101</v>
      </c>
      <c r="C8910" s="183">
        <v>-4.0467309883801102E-2</v>
      </c>
      <c r="D8910" s="183">
        <v>-0.153810915487541</v>
      </c>
      <c r="E8910" s="183">
        <v>-0.41809776554653899</v>
      </c>
    </row>
    <row r="8911" spans="1:5" x14ac:dyDescent="0.25">
      <c r="A8911" s="183">
        <v>42049.102693550798</v>
      </c>
      <c r="B8911" s="183">
        <v>-0.40248829789600898</v>
      </c>
      <c r="C8911" s="183">
        <v>-4.0468210905365697E-2</v>
      </c>
      <c r="D8911" s="183">
        <v>-0.153801669466439</v>
      </c>
      <c r="E8911" s="183">
        <v>-0.41810097199577501</v>
      </c>
    </row>
    <row r="8912" spans="1:5" x14ac:dyDescent="0.25">
      <c r="A8912" s="183">
        <v>42049.764605210403</v>
      </c>
      <c r="B8912" s="183">
        <v>-0.56700019264107604</v>
      </c>
      <c r="C8912" s="183">
        <v>-4.0468408633996998E-2</v>
      </c>
      <c r="D8912" s="183">
        <v>-0.153799651325422</v>
      </c>
      <c r="E8912" s="183">
        <v>-0.41810166958552297</v>
      </c>
    </row>
    <row r="8913" spans="1:5" x14ac:dyDescent="0.25">
      <c r="A8913" s="183">
        <v>42059.002165283702</v>
      </c>
      <c r="B8913" s="183">
        <v>0.12436024762485499</v>
      </c>
      <c r="C8913" s="183">
        <v>-4.0471209354877302E-2</v>
      </c>
      <c r="D8913" s="183">
        <v>-0.153771482153544</v>
      </c>
      <c r="E8913" s="183">
        <v>-0.418111350809523</v>
      </c>
    </row>
    <row r="8914" spans="1:5" x14ac:dyDescent="0.25">
      <c r="A8914" s="183">
        <v>42061.073990637997</v>
      </c>
      <c r="B8914" s="183">
        <v>-0.16897542681952901</v>
      </c>
      <c r="C8914" s="183">
        <v>-4.0471847920748198E-2</v>
      </c>
      <c r="D8914" s="183">
        <v>-0.15376516225751399</v>
      </c>
      <c r="E8914" s="183">
        <v>-0.41811350734207903</v>
      </c>
    </row>
    <row r="8915" spans="1:5" x14ac:dyDescent="0.25">
      <c r="A8915" s="183">
        <v>42062.117431040198</v>
      </c>
      <c r="B8915" s="183">
        <v>-0.21855043494065601</v>
      </c>
      <c r="C8915" s="183">
        <v>-4.0472170433682099E-2</v>
      </c>
      <c r="D8915" s="183">
        <v>-0.15376197743454101</v>
      </c>
      <c r="E8915" s="183">
        <v>-0.41811459344385499</v>
      </c>
    </row>
    <row r="8916" spans="1:5" x14ac:dyDescent="0.25">
      <c r="A8916" s="183">
        <v>42063.688359594802</v>
      </c>
      <c r="B8916" s="183">
        <v>-0.42108924064698799</v>
      </c>
      <c r="C8916" s="183">
        <v>-4.04726587444613E-2</v>
      </c>
      <c r="D8916" s="183">
        <v>-0.153757182594951</v>
      </c>
      <c r="E8916" s="183">
        <v>-0.41811622860029402</v>
      </c>
    </row>
    <row r="8917" spans="1:5" x14ac:dyDescent="0.25">
      <c r="A8917" s="183">
        <v>42069.104977689603</v>
      </c>
      <c r="B8917" s="183">
        <v>-0.22063144282181699</v>
      </c>
      <c r="C8917" s="183">
        <v>-4.0474364253443897E-2</v>
      </c>
      <c r="D8917" s="183">
        <v>-0.153740649815782</v>
      </c>
      <c r="E8917" s="183">
        <v>-0.41812183892112098</v>
      </c>
    </row>
    <row r="8918" spans="1:5" x14ac:dyDescent="0.25">
      <c r="A8918" s="183">
        <v>42072.424009611597</v>
      </c>
      <c r="B8918" s="183">
        <v>-0.10089196030031999</v>
      </c>
      <c r="C8918" s="183">
        <v>-4.0475419520495097E-2</v>
      </c>
      <c r="D8918" s="183">
        <v>-0.15373051935783599</v>
      </c>
      <c r="E8918" s="183">
        <v>-0.418125262037228</v>
      </c>
    </row>
    <row r="8919" spans="1:5" x14ac:dyDescent="0.25">
      <c r="A8919" s="183">
        <v>42075.266804687002</v>
      </c>
      <c r="B8919" s="183">
        <v>2.9937061258200601E-2</v>
      </c>
      <c r="C8919" s="183">
        <v>-4.0476323643107201E-2</v>
      </c>
      <c r="D8919" s="183">
        <v>-0.15372183935143099</v>
      </c>
      <c r="E8919" s="183">
        <v>-0.41812818436288501</v>
      </c>
    </row>
    <row r="8920" spans="1:5" x14ac:dyDescent="0.25">
      <c r="A8920" s="183">
        <v>42081.618844812598</v>
      </c>
      <c r="B8920" s="183">
        <v>0.71903037858536101</v>
      </c>
      <c r="C8920" s="183">
        <v>-4.0478386031056801E-2</v>
      </c>
      <c r="D8920" s="183">
        <v>-0.15370243164107</v>
      </c>
      <c r="E8920" s="183">
        <v>-0.41813468777947399</v>
      </c>
    </row>
    <row r="8921" spans="1:5" x14ac:dyDescent="0.25">
      <c r="A8921" s="183">
        <v>42089.202370844498</v>
      </c>
      <c r="B8921" s="183">
        <v>-9.9567727792593305E-2</v>
      </c>
      <c r="C8921" s="183">
        <v>-4.0480891480714001E-2</v>
      </c>
      <c r="D8921" s="183">
        <v>-0.15367926130935999</v>
      </c>
      <c r="E8921" s="183">
        <v>-0.41814239888244598</v>
      </c>
    </row>
    <row r="8922" spans="1:5" x14ac:dyDescent="0.25">
      <c r="A8922" s="183">
        <v>42090.856808498</v>
      </c>
      <c r="B8922" s="183">
        <v>-0.82143840014796699</v>
      </c>
      <c r="C8922" s="183">
        <v>-4.0481445119979899E-2</v>
      </c>
      <c r="D8922" s="183">
        <v>-0.15367420642208701</v>
      </c>
      <c r="E8922" s="183">
        <v>-0.41814407367331202</v>
      </c>
    </row>
    <row r="8923" spans="1:5" x14ac:dyDescent="0.25">
      <c r="A8923" s="183">
        <v>42094.621701717799</v>
      </c>
      <c r="B8923" s="183">
        <v>0.229590109634326</v>
      </c>
      <c r="C8923" s="183">
        <v>-4.04827136512858E-2</v>
      </c>
      <c r="D8923" s="183">
        <v>-0.153662697411074</v>
      </c>
      <c r="E8923" s="183">
        <v>-0.41814786949995802</v>
      </c>
    </row>
    <row r="8924" spans="1:5" x14ac:dyDescent="0.25">
      <c r="A8924" s="183">
        <v>42097.847037355197</v>
      </c>
      <c r="B8924" s="183">
        <v>0.157714795555353</v>
      </c>
      <c r="C8924" s="183">
        <v>-4.0483810312075902E-2</v>
      </c>
      <c r="D8924" s="183">
        <v>-0.153652833803292</v>
      </c>
      <c r="E8924" s="183">
        <v>-0.41815111972693397</v>
      </c>
    </row>
    <row r="8925" spans="1:5" x14ac:dyDescent="0.25">
      <c r="A8925" s="183">
        <v>42101.140736554698</v>
      </c>
      <c r="B8925" s="183">
        <v>-0.53426319809454204</v>
      </c>
      <c r="C8925" s="183">
        <v>-4.0484940039062903E-2</v>
      </c>
      <c r="D8925" s="183">
        <v>-0.153642761128474</v>
      </c>
      <c r="E8925" s="183">
        <v>-0.41815441691407101</v>
      </c>
    </row>
    <row r="8926" spans="1:5" x14ac:dyDescent="0.25">
      <c r="A8926" s="183">
        <v>42105.735564642899</v>
      </c>
      <c r="B8926" s="183">
        <v>-0.92057740684895495</v>
      </c>
      <c r="C8926" s="183">
        <v>-4.0486531457166103E-2</v>
      </c>
      <c r="D8926" s="183">
        <v>-0.15362870364903899</v>
      </c>
      <c r="E8926" s="183">
        <v>-0.41815901660795701</v>
      </c>
    </row>
    <row r="8927" spans="1:5" x14ac:dyDescent="0.25">
      <c r="A8927" s="183">
        <v>42109.022338891402</v>
      </c>
      <c r="B8927" s="183">
        <v>8.0225138227119103E-2</v>
      </c>
      <c r="C8927" s="183">
        <v>-4.0487679916601897E-2</v>
      </c>
      <c r="D8927" s="183">
        <v>-0.15361864532253999</v>
      </c>
      <c r="E8927" s="183">
        <v>-0.41816228558917801</v>
      </c>
    </row>
    <row r="8928" spans="1:5" x14ac:dyDescent="0.25">
      <c r="A8928" s="183">
        <v>42109.999143847803</v>
      </c>
      <c r="B8928" s="183">
        <v>-4.31525095273999E-2</v>
      </c>
      <c r="C8928" s="183">
        <v>-4.0488023336587797E-2</v>
      </c>
      <c r="D8928" s="183">
        <v>-0.15361565592566301</v>
      </c>
      <c r="E8928" s="183">
        <v>-0.41816325625345402</v>
      </c>
    </row>
    <row r="8929" spans="1:5" x14ac:dyDescent="0.25">
      <c r="A8929" s="183">
        <v>42112.020864972998</v>
      </c>
      <c r="B8929" s="183">
        <v>0.81844594992408504</v>
      </c>
      <c r="C8929" s="183">
        <v>-4.0488736578606299E-2</v>
      </c>
      <c r="D8929" s="183">
        <v>-0.15360946675313</v>
      </c>
      <c r="E8929" s="183">
        <v>-0.418165265265036</v>
      </c>
    </row>
    <row r="8930" spans="1:5" x14ac:dyDescent="0.25">
      <c r="A8930" s="183">
        <v>42116.984791849798</v>
      </c>
      <c r="B8930" s="183">
        <v>-0.23899384137541199</v>
      </c>
      <c r="C8930" s="183">
        <v>-4.0490503369370198E-2</v>
      </c>
      <c r="D8930" s="183">
        <v>-0.15359427001192899</v>
      </c>
      <c r="E8930" s="183">
        <v>-0.41817017254299699</v>
      </c>
    </row>
    <row r="8931" spans="1:5" x14ac:dyDescent="0.25">
      <c r="A8931" s="183">
        <v>42119.447017736798</v>
      </c>
      <c r="B8931" s="183">
        <v>-0.16931548731038401</v>
      </c>
      <c r="C8931" s="183">
        <v>-4.0491386844569703E-2</v>
      </c>
      <c r="D8931" s="183">
        <v>-0.15358672973797799</v>
      </c>
      <c r="E8931" s="183">
        <v>-0.41817259163360299</v>
      </c>
    </row>
    <row r="8932" spans="1:5" x14ac:dyDescent="0.25">
      <c r="A8932" s="183">
        <v>42131.6117577642</v>
      </c>
      <c r="B8932" s="183">
        <v>7.6958068587740194E-2</v>
      </c>
      <c r="C8932" s="183">
        <v>-4.0495831186139503E-2</v>
      </c>
      <c r="D8932" s="183">
        <v>-0.153549442381511</v>
      </c>
      <c r="E8932" s="183">
        <v>-0.41818450628346299</v>
      </c>
    </row>
    <row r="8933" spans="1:5" x14ac:dyDescent="0.25">
      <c r="A8933" s="183">
        <v>42132.662186044603</v>
      </c>
      <c r="B8933" s="183">
        <v>0.12598932424210399</v>
      </c>
      <c r="C8933" s="183">
        <v>-4.04962200150124E-2</v>
      </c>
      <c r="D8933" s="183">
        <v>-0.153546222525204</v>
      </c>
      <c r="E8933" s="183">
        <v>-0.41818552794240599</v>
      </c>
    </row>
    <row r="8934" spans="1:5" x14ac:dyDescent="0.25">
      <c r="A8934" s="183">
        <v>42132.7062912576</v>
      </c>
      <c r="B8934" s="183">
        <v>-0.45820321402819703</v>
      </c>
      <c r="C8934" s="183">
        <v>-4.0496236474930898E-2</v>
      </c>
      <c r="D8934" s="183">
        <v>-0.15354608733039701</v>
      </c>
      <c r="E8934" s="183">
        <v>-0.41818557083965702</v>
      </c>
    </row>
    <row r="8935" spans="1:5" x14ac:dyDescent="0.25">
      <c r="A8935" s="183">
        <v>42137.204893923998</v>
      </c>
      <c r="B8935" s="183">
        <v>0.231186755836954</v>
      </c>
      <c r="C8935" s="183">
        <v>-4.0497915811962402E-2</v>
      </c>
      <c r="D8935" s="183">
        <v>-0.15353229785572101</v>
      </c>
      <c r="E8935" s="183">
        <v>-0.41818992991977599</v>
      </c>
    </row>
    <row r="8936" spans="1:5" x14ac:dyDescent="0.25">
      <c r="A8936" s="183">
        <v>42161.789482253203</v>
      </c>
      <c r="B8936" s="183">
        <v>-0.63225434237964595</v>
      </c>
      <c r="C8936" s="183">
        <v>-4.0507403773670098E-2</v>
      </c>
      <c r="D8936" s="183">
        <v>-0.15345685733852399</v>
      </c>
      <c r="E8936" s="183">
        <v>-0.41821346490198003</v>
      </c>
    </row>
    <row r="8937" spans="1:5" x14ac:dyDescent="0.25">
      <c r="A8937" s="183">
        <v>42168.308655290799</v>
      </c>
      <c r="B8937" s="183">
        <v>1.8149914665760001</v>
      </c>
      <c r="C8937" s="183">
        <v>-4.05099949610363E-2</v>
      </c>
      <c r="D8937" s="183">
        <v>-0.15343684004226099</v>
      </c>
      <c r="E8937" s="183">
        <v>-0.41821961361416399</v>
      </c>
    </row>
    <row r="8938" spans="1:5" x14ac:dyDescent="0.25">
      <c r="A8938" s="183">
        <v>42178.273191787397</v>
      </c>
      <c r="B8938" s="183">
        <v>-2.2698227863915399E-2</v>
      </c>
      <c r="C8938" s="183">
        <v>-4.0514035846064902E-2</v>
      </c>
      <c r="D8938" s="183">
        <v>-0.15340622322210001</v>
      </c>
      <c r="E8938" s="183">
        <v>-0.41822894316429299</v>
      </c>
    </row>
    <row r="8939" spans="1:5" x14ac:dyDescent="0.25">
      <c r="A8939" s="183">
        <v>42184.150963773602</v>
      </c>
      <c r="B8939" s="183">
        <v>0.22749283838732201</v>
      </c>
      <c r="C8939" s="183">
        <v>-4.0516458007689403E-2</v>
      </c>
      <c r="D8939" s="183">
        <v>-0.15338814973200399</v>
      </c>
      <c r="E8939" s="183">
        <v>-0.41823441055805499</v>
      </c>
    </row>
    <row r="8940" spans="1:5" x14ac:dyDescent="0.25">
      <c r="A8940" s="183">
        <v>42184.921576069697</v>
      </c>
      <c r="B8940" s="183">
        <v>-0.69150129235734403</v>
      </c>
      <c r="C8940" s="183">
        <v>-4.0516778035979098E-2</v>
      </c>
      <c r="D8940" s="183">
        <v>-0.15338578018556101</v>
      </c>
      <c r="E8940" s="183">
        <v>-0.41823512736722501</v>
      </c>
    </row>
    <row r="8941" spans="1:5" x14ac:dyDescent="0.25">
      <c r="A8941" s="183">
        <v>42186.033841669399</v>
      </c>
      <c r="B8941" s="183">
        <v>-0.17186800353989901</v>
      </c>
      <c r="C8941" s="183">
        <v>-4.0517239949783797E-2</v>
      </c>
      <c r="D8941" s="183">
        <v>-0.15338236009350101</v>
      </c>
      <c r="E8941" s="183">
        <v>-0.41823615731574598</v>
      </c>
    </row>
    <row r="8942" spans="1:5" x14ac:dyDescent="0.25">
      <c r="A8942" s="183">
        <v>42186.741440512502</v>
      </c>
      <c r="B8942" s="183">
        <v>-0.45649870678465798</v>
      </c>
      <c r="C8942" s="183">
        <v>-4.0517534788856203E-2</v>
      </c>
      <c r="D8942" s="183">
        <v>-0.15338018430636399</v>
      </c>
      <c r="E8942" s="183">
        <v>-0.41823681254627898</v>
      </c>
    </row>
    <row r="8943" spans="1:5" x14ac:dyDescent="0.25">
      <c r="A8943" s="183">
        <v>42188.522653170599</v>
      </c>
      <c r="B8943" s="183">
        <v>-9.4304048172233507E-2</v>
      </c>
      <c r="C8943" s="183">
        <v>-4.0518278044787401E-2</v>
      </c>
      <c r="D8943" s="183">
        <v>-0.153374707277073</v>
      </c>
      <c r="E8943" s="183">
        <v>-0.41823845258185099</v>
      </c>
    </row>
    <row r="8944" spans="1:5" x14ac:dyDescent="0.25">
      <c r="A8944" s="183">
        <v>42197.459066071598</v>
      </c>
      <c r="B8944" s="183">
        <v>-0.33100875189655499</v>
      </c>
      <c r="C8944" s="183">
        <v>-4.0522047234444802E-2</v>
      </c>
      <c r="D8944" s="183">
        <v>-0.15334720104178401</v>
      </c>
      <c r="E8944" s="183">
        <v>-0.41824668070384402</v>
      </c>
    </row>
    <row r="8945" spans="1:5" x14ac:dyDescent="0.25">
      <c r="A8945" s="183">
        <v>42208.201755130802</v>
      </c>
      <c r="B8945" s="183">
        <v>-0.167785315387214</v>
      </c>
      <c r="C8945" s="183">
        <v>-4.0526664719079099E-2</v>
      </c>
      <c r="D8945" s="183">
        <v>-0.15331413189427701</v>
      </c>
      <c r="E8945" s="183">
        <v>-0.41825646514220099</v>
      </c>
    </row>
    <row r="8946" spans="1:5" x14ac:dyDescent="0.25">
      <c r="A8946" s="183">
        <v>42210.061467318701</v>
      </c>
      <c r="B8946" s="183">
        <v>-0.164414640834665</v>
      </c>
      <c r="C8946" s="183">
        <v>-4.0527473606752601E-2</v>
      </c>
      <c r="D8946" s="183">
        <v>-0.15330840280864899</v>
      </c>
      <c r="E8946" s="183">
        <v>-0.41825815853179099</v>
      </c>
    </row>
    <row r="8947" spans="1:5" x14ac:dyDescent="0.25">
      <c r="A8947" s="183">
        <v>42216.1391436536</v>
      </c>
      <c r="B8947" s="183">
        <v>-0.46576940720006699</v>
      </c>
      <c r="C8947" s="183">
        <v>-4.0530136672018602E-2</v>
      </c>
      <c r="D8947" s="183">
        <v>-0.15328966429048499</v>
      </c>
      <c r="E8947" s="183">
        <v>-0.41826366200430998</v>
      </c>
    </row>
    <row r="8948" spans="1:5" x14ac:dyDescent="0.25">
      <c r="A8948" s="183">
        <v>42216.165161566903</v>
      </c>
      <c r="B8948" s="183">
        <v>-1.2815993164428301</v>
      </c>
      <c r="C8948" s="183">
        <v>-4.0530148125098697E-2</v>
      </c>
      <c r="D8948" s="183">
        <v>-0.153289584072797</v>
      </c>
      <c r="E8948" s="183">
        <v>-0.41826368532263303</v>
      </c>
    </row>
    <row r="8949" spans="1:5" x14ac:dyDescent="0.25">
      <c r="A8949" s="183">
        <v>42230.037139726002</v>
      </c>
      <c r="B8949" s="183">
        <v>-0.33320109603200998</v>
      </c>
      <c r="C8949" s="183">
        <v>-4.0536338414967503E-2</v>
      </c>
      <c r="D8949" s="183">
        <v>-0.15324681438576701</v>
      </c>
      <c r="E8949" s="183">
        <v>-0.41827611795949998</v>
      </c>
    </row>
    <row r="8950" spans="1:5" x14ac:dyDescent="0.25">
      <c r="A8950" s="183">
        <v>42230.2243271068</v>
      </c>
      <c r="B8950" s="183">
        <v>0.37428817296094602</v>
      </c>
      <c r="C8950" s="183">
        <v>-4.0536422910551297E-2</v>
      </c>
      <c r="D8950" s="183">
        <v>-0.15324623725497899</v>
      </c>
      <c r="E8950" s="183">
        <v>-0.41827628417587598</v>
      </c>
    </row>
    <row r="8951" spans="1:5" x14ac:dyDescent="0.25">
      <c r="A8951" s="183">
        <v>42232.590876354901</v>
      </c>
      <c r="B8951" s="183">
        <v>-0.248774162165599</v>
      </c>
      <c r="C8951" s="183">
        <v>-4.0537494735002101E-2</v>
      </c>
      <c r="D8951" s="183">
        <v>-0.15323894077790001</v>
      </c>
      <c r="E8951" s="183">
        <v>-0.41827838559552999</v>
      </c>
    </row>
    <row r="8952" spans="1:5" x14ac:dyDescent="0.25">
      <c r="A8952" s="183">
        <v>42239.679535350602</v>
      </c>
      <c r="B8952" s="183">
        <v>0.23809675258983401</v>
      </c>
      <c r="C8952" s="183">
        <v>-4.05407321110429E-2</v>
      </c>
      <c r="D8952" s="183">
        <v>-0.153217082163699</v>
      </c>
      <c r="E8952" s="183">
        <v>-0.41828466369947898</v>
      </c>
    </row>
    <row r="8953" spans="1:5" x14ac:dyDescent="0.25">
      <c r="A8953" s="183">
        <v>42257.3599457573</v>
      </c>
      <c r="B8953" s="183">
        <v>-0.20738229681742701</v>
      </c>
      <c r="C8953" s="183">
        <v>-4.0548980195837303E-2</v>
      </c>
      <c r="D8953" s="183">
        <v>-0.15316248236714</v>
      </c>
      <c r="E8953" s="183">
        <v>-0.418300181870709</v>
      </c>
    </row>
    <row r="8954" spans="1:5" x14ac:dyDescent="0.25">
      <c r="A8954" s="183">
        <v>42262.620286766003</v>
      </c>
      <c r="B8954" s="183">
        <v>-0.37553285332672098</v>
      </c>
      <c r="C8954" s="183">
        <v>-4.05514860773541E-2</v>
      </c>
      <c r="D8954" s="183">
        <v>-0.153146221753971</v>
      </c>
      <c r="E8954" s="183">
        <v>-0.41830475233612902</v>
      </c>
    </row>
    <row r="8955" spans="1:5" x14ac:dyDescent="0.25">
      <c r="A8955" s="183">
        <v>42264.481334093798</v>
      </c>
      <c r="B8955" s="183">
        <v>-0.151117352821828</v>
      </c>
      <c r="C8955" s="183">
        <v>-4.0552372822281503E-2</v>
      </c>
      <c r="D8955" s="183">
        <v>-0.15314046893858599</v>
      </c>
      <c r="E8955" s="183">
        <v>-0.418306364594416</v>
      </c>
    </row>
    <row r="8956" spans="1:5" x14ac:dyDescent="0.25">
      <c r="A8956" s="183">
        <v>42266.644785796001</v>
      </c>
      <c r="B8956" s="183">
        <v>-0.23906795226462699</v>
      </c>
      <c r="C8956" s="183">
        <v>-4.0553410390565203E-2</v>
      </c>
      <c r="D8956" s="183">
        <v>-0.15313378133959099</v>
      </c>
      <c r="E8956" s="183">
        <v>-0.41830823561091601</v>
      </c>
    </row>
    <row r="8957" spans="1:5" x14ac:dyDescent="0.25">
      <c r="A8957" s="183">
        <v>42268.367131278799</v>
      </c>
      <c r="B8957" s="183">
        <v>-0.17183291243790799</v>
      </c>
      <c r="C8957" s="183">
        <v>-4.0554239619592203E-2</v>
      </c>
      <c r="D8957" s="183">
        <v>-0.15312845727531599</v>
      </c>
      <c r="E8957" s="183">
        <v>-0.41830971969250103</v>
      </c>
    </row>
    <row r="8958" spans="1:5" x14ac:dyDescent="0.25">
      <c r="A8958" s="183">
        <v>42276.370734852302</v>
      </c>
      <c r="B8958" s="183">
        <v>-0.26764732219666199</v>
      </c>
      <c r="C8958" s="183">
        <v>-4.0558124953051299E-2</v>
      </c>
      <c r="D8958" s="183">
        <v>-0.15310371676867399</v>
      </c>
      <c r="E8958" s="183">
        <v>-0.41831659696700202</v>
      </c>
    </row>
    <row r="8959" spans="1:5" x14ac:dyDescent="0.25">
      <c r="A8959" s="183">
        <v>42284.384521784203</v>
      </c>
      <c r="B8959" s="183">
        <v>-0.250673035811599</v>
      </c>
      <c r="C8959" s="183">
        <v>-4.0562061857798898E-2</v>
      </c>
      <c r="D8959" s="183">
        <v>-0.15307890812769601</v>
      </c>
      <c r="E8959" s="183">
        <v>-0.41832345558721401</v>
      </c>
    </row>
    <row r="8960" spans="1:5" x14ac:dyDescent="0.25">
      <c r="A8960" s="183">
        <v>42285.096696803703</v>
      </c>
      <c r="B8960" s="183">
        <v>0.69373579821410103</v>
      </c>
      <c r="C8960" s="183">
        <v>-4.0562414322254998E-2</v>
      </c>
      <c r="D8960" s="183">
        <v>-0.15307670341542701</v>
      </c>
      <c r="E8960" s="183">
        <v>-0.41832406252833898</v>
      </c>
    </row>
    <row r="8961" spans="1:5" x14ac:dyDescent="0.25">
      <c r="A8961" s="183">
        <v>42285.272139874302</v>
      </c>
      <c r="B8961" s="183">
        <v>-2.0501991979360298E-2</v>
      </c>
      <c r="C8961" s="183">
        <v>-4.0562501151257299E-2</v>
      </c>
      <c r="D8961" s="183">
        <v>-0.153076160288415</v>
      </c>
      <c r="E8961" s="183">
        <v>-0.41832421184539798</v>
      </c>
    </row>
    <row r="8962" spans="1:5" x14ac:dyDescent="0.25">
      <c r="A8962" s="183">
        <v>42289.847163708502</v>
      </c>
      <c r="B8962" s="183">
        <v>0.116822347695966</v>
      </c>
      <c r="C8962" s="183">
        <v>-4.05647767024244E-2</v>
      </c>
      <c r="D8962" s="183">
        <v>-0.153061997181169</v>
      </c>
      <c r="E8962" s="183">
        <v>-0.41832809955699102</v>
      </c>
    </row>
    <row r="8963" spans="1:5" x14ac:dyDescent="0.25">
      <c r="A8963" s="183">
        <v>42297.968270834899</v>
      </c>
      <c r="B8963" s="183">
        <v>-0.171809494904929</v>
      </c>
      <c r="C8963" s="183">
        <v>-4.0568851045428803E-2</v>
      </c>
      <c r="D8963" s="183">
        <v>-0.153036856304234</v>
      </c>
      <c r="E8963" s="183">
        <v>-0.41833496455353297</v>
      </c>
    </row>
    <row r="8964" spans="1:5" x14ac:dyDescent="0.25">
      <c r="A8964" s="183">
        <v>42301.351117530598</v>
      </c>
      <c r="B8964" s="183">
        <v>0.48732798988755399</v>
      </c>
      <c r="C8964" s="183">
        <v>-4.0570563823985301E-2</v>
      </c>
      <c r="D8964" s="183">
        <v>-0.15302638387342599</v>
      </c>
      <c r="E8964" s="183">
        <v>-0.41833781160281303</v>
      </c>
    </row>
    <row r="8965" spans="1:5" x14ac:dyDescent="0.25">
      <c r="A8965" s="183">
        <v>42305.996781035799</v>
      </c>
      <c r="B8965" s="183">
        <v>-0.415181329908276</v>
      </c>
      <c r="C8965" s="183">
        <v>-4.0572931145508001E-2</v>
      </c>
      <c r="D8965" s="183">
        <v>-0.15301199084463599</v>
      </c>
      <c r="E8965" s="183">
        <v>-0.418341712056024</v>
      </c>
    </row>
    <row r="8966" spans="1:5" x14ac:dyDescent="0.25">
      <c r="A8966" s="183">
        <v>42309.026863175</v>
      </c>
      <c r="B8966" s="183">
        <v>-2.8718892540380299E-2</v>
      </c>
      <c r="C8966" s="183">
        <v>-4.05744825438248E-2</v>
      </c>
      <c r="D8966" s="183">
        <v>-0.15300260073246699</v>
      </c>
      <c r="E8966" s="183">
        <v>-0.41834424717468799</v>
      </c>
    </row>
    <row r="8967" spans="1:5" x14ac:dyDescent="0.25">
      <c r="A8967" s="183">
        <v>42315.669244723002</v>
      </c>
      <c r="B8967" s="183">
        <v>-9.5428612442205504E-2</v>
      </c>
      <c r="C8967" s="183">
        <v>-4.0577911144670499E-2</v>
      </c>
      <c r="D8967" s="183">
        <v>-0.152981993640149</v>
      </c>
      <c r="E8967" s="183">
        <v>-0.41834978424700398</v>
      </c>
    </row>
    <row r="8968" spans="1:5" x14ac:dyDescent="0.25">
      <c r="A8968" s="183">
        <v>42316.970594733</v>
      </c>
      <c r="B8968" s="183">
        <v>0.23568784243226401</v>
      </c>
      <c r="C8968" s="183">
        <v>-4.0578585223980203E-2</v>
      </c>
      <c r="D8968" s="183">
        <v>-0.152977955532726</v>
      </c>
      <c r="E8968" s="183">
        <v>-0.41835086464739002</v>
      </c>
    </row>
    <row r="8969" spans="1:5" x14ac:dyDescent="0.25">
      <c r="A8969" s="183">
        <v>42318.157678961397</v>
      </c>
      <c r="B8969" s="183">
        <v>0.241064601238272</v>
      </c>
      <c r="C8969" s="183">
        <v>-4.0579202417272399E-2</v>
      </c>
      <c r="D8969" s="183">
        <v>-0.152974271993634</v>
      </c>
      <c r="E8969" s="183">
        <v>-0.41835185018260301</v>
      </c>
    </row>
    <row r="8970" spans="1:5" x14ac:dyDescent="0.25">
      <c r="A8970" s="183">
        <v>42319.746725111603</v>
      </c>
      <c r="B8970" s="183">
        <v>-0.29764348161248599</v>
      </c>
      <c r="C8970" s="183">
        <v>-4.0580030278128197E-2</v>
      </c>
      <c r="D8970" s="183">
        <v>-0.152969341161033</v>
      </c>
      <c r="E8970" s="183">
        <v>-0.41835316943265899</v>
      </c>
    </row>
    <row r="8971" spans="1:5" x14ac:dyDescent="0.25">
      <c r="A8971" s="183">
        <v>42320.367405243502</v>
      </c>
      <c r="B8971" s="183">
        <v>-1.1002420187145001E-4</v>
      </c>
      <c r="C8971" s="183">
        <v>-4.0580354140245703E-2</v>
      </c>
      <c r="D8971" s="183">
        <v>-0.15296741518183599</v>
      </c>
      <c r="E8971" s="183">
        <v>-0.418353683799151</v>
      </c>
    </row>
    <row r="8972" spans="1:5" x14ac:dyDescent="0.25">
      <c r="A8972" s="183">
        <v>42323.136300584098</v>
      </c>
      <c r="B8972" s="183">
        <v>-0.28747843201891699</v>
      </c>
      <c r="C8972" s="183">
        <v>-4.0581802502666901E-2</v>
      </c>
      <c r="D8972" s="183">
        <v>-0.15295882326056801</v>
      </c>
      <c r="E8972" s="183">
        <v>-0.41835597462891999</v>
      </c>
    </row>
    <row r="8973" spans="1:5" x14ac:dyDescent="0.25">
      <c r="A8973" s="183">
        <v>42324.362436096199</v>
      </c>
      <c r="B8973" s="183">
        <v>-0.90301752221021403</v>
      </c>
      <c r="C8973" s="183">
        <v>-4.0582445860689903E-2</v>
      </c>
      <c r="D8973" s="183">
        <v>-0.15295501854479199</v>
      </c>
      <c r="E8973" s="183">
        <v>-0.41835698899266899</v>
      </c>
    </row>
    <row r="8974" spans="1:5" x14ac:dyDescent="0.25">
      <c r="A8974" s="183">
        <v>42325.682613458899</v>
      </c>
      <c r="B8974" s="183">
        <v>0.483272444199567</v>
      </c>
      <c r="C8974" s="183">
        <v>-4.0583139529587399E-2</v>
      </c>
      <c r="D8974" s="183">
        <v>-0.15295092201582799</v>
      </c>
      <c r="E8974" s="183">
        <v>-0.41835807412062298</v>
      </c>
    </row>
    <row r="8975" spans="1:5" x14ac:dyDescent="0.25">
      <c r="A8975" s="183">
        <v>42329.027450469701</v>
      </c>
      <c r="B8975" s="183">
        <v>-0.223369238081605</v>
      </c>
      <c r="C8975" s="183">
        <v>-4.0584903249654802E-2</v>
      </c>
      <c r="D8975" s="183">
        <v>-0.15294054293944001</v>
      </c>
      <c r="E8975" s="183">
        <v>-0.41836082200847602</v>
      </c>
    </row>
    <row r="8976" spans="1:5" x14ac:dyDescent="0.25">
      <c r="A8976" s="183">
        <v>42345.1905417288</v>
      </c>
      <c r="B8976" s="183">
        <v>-0.17781340825893099</v>
      </c>
      <c r="C8976" s="183">
        <v>-4.0593543818825399E-2</v>
      </c>
      <c r="D8976" s="183">
        <v>-0.15289038863611301</v>
      </c>
      <c r="E8976" s="183">
        <v>-0.41837406115161901</v>
      </c>
    </row>
    <row r="8977" spans="1:5" x14ac:dyDescent="0.25">
      <c r="A8977" s="183">
        <v>42350.696993505102</v>
      </c>
      <c r="B8977" s="183">
        <v>-0.29899507542006099</v>
      </c>
      <c r="C8977" s="183">
        <v>-4.0596531977598202E-2</v>
      </c>
      <c r="D8977" s="183">
        <v>-0.15287327795810299</v>
      </c>
      <c r="E8977" s="183">
        <v>-0.41837853511811701</v>
      </c>
    </row>
    <row r="8978" spans="1:5" x14ac:dyDescent="0.25">
      <c r="A8978" s="183">
        <v>42356.924603425301</v>
      </c>
      <c r="B8978" s="183">
        <v>0.21956942530398901</v>
      </c>
      <c r="C8978" s="183">
        <v>-4.0599938136633797E-2</v>
      </c>
      <c r="D8978" s="183">
        <v>-0.15285391987793501</v>
      </c>
      <c r="E8978" s="183">
        <v>-0.41838356107950198</v>
      </c>
    </row>
    <row r="8979" spans="1:5" x14ac:dyDescent="0.25">
      <c r="A8979" s="183">
        <v>42363.624123599402</v>
      </c>
      <c r="B8979" s="183">
        <v>-0.171310100986899</v>
      </c>
      <c r="C8979" s="183">
        <v>-4.0603634398416598E-2</v>
      </c>
      <c r="D8979" s="183">
        <v>-0.15283309489848401</v>
      </c>
      <c r="E8979" s="183">
        <v>-0.41838896393637198</v>
      </c>
    </row>
    <row r="8980" spans="1:5" x14ac:dyDescent="0.25">
      <c r="A8980" s="183">
        <v>42373.103829018801</v>
      </c>
      <c r="B8980" s="183">
        <v>0.45058695714772501</v>
      </c>
      <c r="C8980" s="183">
        <v>-4.0608920620452703E-2</v>
      </c>
      <c r="D8980" s="183">
        <v>-0.1528035846628</v>
      </c>
      <c r="E8980" s="183">
        <v>-0.41839653159974999</v>
      </c>
    </row>
    <row r="8981" spans="1:5" x14ac:dyDescent="0.25">
      <c r="A8981" s="183">
        <v>42387.794897630803</v>
      </c>
      <c r="B8981" s="183">
        <v>-0.31753511566488002</v>
      </c>
      <c r="C8981" s="183">
        <v>-4.06172417652024E-2</v>
      </c>
      <c r="D8981" s="183">
        <v>-0.152757846895825</v>
      </c>
      <c r="E8981" s="183">
        <v>-0.41840819795523998</v>
      </c>
    </row>
    <row r="8982" spans="1:5" x14ac:dyDescent="0.25">
      <c r="A8982" s="183">
        <v>42391.824770646701</v>
      </c>
      <c r="B8982" s="183">
        <v>-0.32459139897315098</v>
      </c>
      <c r="C8982" s="183">
        <v>-4.0619551946548697E-2</v>
      </c>
      <c r="D8982" s="183">
        <v>-0.152745300674866</v>
      </c>
      <c r="E8982" s="183">
        <v>-0.41841139812620298</v>
      </c>
    </row>
    <row r="8983" spans="1:5" x14ac:dyDescent="0.25">
      <c r="A8983" s="183">
        <v>42406.323476060403</v>
      </c>
      <c r="B8983" s="183">
        <v>0.21850704754233799</v>
      </c>
      <c r="C8983" s="183">
        <v>-4.0627957847716001E-2</v>
      </c>
      <c r="D8983" s="183">
        <v>-0.152700132512985</v>
      </c>
      <c r="E8983" s="183">
        <v>-0.41842277155806301</v>
      </c>
    </row>
    <row r="8984" spans="1:5" x14ac:dyDescent="0.25">
      <c r="A8984" s="183">
        <v>42417.326356419697</v>
      </c>
      <c r="B8984" s="183">
        <v>-0.17111066546013901</v>
      </c>
      <c r="C8984" s="183">
        <v>-4.06344396885788E-2</v>
      </c>
      <c r="D8984" s="183">
        <v>-0.15266582274763699</v>
      </c>
      <c r="E8984" s="183">
        <v>-0.41843133251145098</v>
      </c>
    </row>
    <row r="8985" spans="1:5" x14ac:dyDescent="0.25">
      <c r="A8985" s="183">
        <v>42417.829922673001</v>
      </c>
      <c r="B8985" s="183">
        <v>-0.25715312865890499</v>
      </c>
      <c r="C8985" s="183">
        <v>-4.0634739492430898E-2</v>
      </c>
      <c r="D8985" s="183">
        <v>-0.15266425036078399</v>
      </c>
      <c r="E8985" s="183">
        <v>-0.41843172431860298</v>
      </c>
    </row>
    <row r="8986" spans="1:5" x14ac:dyDescent="0.25">
      <c r="A8986" s="183">
        <v>42425.876856365699</v>
      </c>
      <c r="B8986" s="183">
        <v>6.8027099088174794E-2</v>
      </c>
      <c r="C8986" s="183">
        <v>-4.0639530325222398E-2</v>
      </c>
      <c r="D8986" s="183">
        <v>-0.152639123790724</v>
      </c>
      <c r="E8986" s="183">
        <v>-0.41843794348381003</v>
      </c>
    </row>
    <row r="8987" spans="1:5" x14ac:dyDescent="0.25">
      <c r="A8987" s="183">
        <v>42426.585599863101</v>
      </c>
      <c r="B8987" s="183">
        <v>-1.3197385343367201</v>
      </c>
      <c r="C8987" s="183">
        <v>-4.0639954841502401E-2</v>
      </c>
      <c r="D8987" s="183">
        <v>-0.152636910737426</v>
      </c>
      <c r="E8987" s="183">
        <v>-0.41843849014100098</v>
      </c>
    </row>
    <row r="8988" spans="1:5" x14ac:dyDescent="0.25">
      <c r="A8988" s="183">
        <v>42432.182603957299</v>
      </c>
      <c r="B8988" s="183">
        <v>-0.49524434812821</v>
      </c>
      <c r="C8988" s="183">
        <v>-4.0643319602429603E-2</v>
      </c>
      <c r="D8988" s="183">
        <v>-0.15261943407850601</v>
      </c>
      <c r="E8988" s="183">
        <v>-0.418442804379277</v>
      </c>
    </row>
    <row r="8989" spans="1:5" x14ac:dyDescent="0.25">
      <c r="A8989" s="183">
        <v>42433.372880294002</v>
      </c>
      <c r="B8989" s="183">
        <v>0.34138260461711301</v>
      </c>
      <c r="C8989" s="183">
        <v>-4.0644037978270701E-2</v>
      </c>
      <c r="D8989" s="183">
        <v>-0.15261571743774499</v>
      </c>
      <c r="E8989" s="183">
        <v>-0.41844371822007598</v>
      </c>
    </row>
    <row r="8990" spans="1:5" x14ac:dyDescent="0.25">
      <c r="A8990" s="183">
        <v>42440.049296479003</v>
      </c>
      <c r="B8990" s="183">
        <v>-0.24386365576698499</v>
      </c>
      <c r="C8990" s="183">
        <v>-4.06480867956205E-2</v>
      </c>
      <c r="D8990" s="183">
        <v>-0.15259487031194099</v>
      </c>
      <c r="E8990" s="183">
        <v>-0.41844883782766501</v>
      </c>
    </row>
    <row r="8991" spans="1:5" x14ac:dyDescent="0.25">
      <c r="A8991" s="183">
        <v>42442.6437266586</v>
      </c>
      <c r="B8991" s="183">
        <v>0.17524103052752901</v>
      </c>
      <c r="C8991" s="183">
        <v>-4.06496669398968E-2</v>
      </c>
      <c r="D8991" s="183">
        <v>-0.15258676919738401</v>
      </c>
      <c r="E8991" s="183">
        <v>-0.41845082129083699</v>
      </c>
    </row>
    <row r="8992" spans="1:5" x14ac:dyDescent="0.25">
      <c r="A8992" s="183">
        <v>42443.321763551503</v>
      </c>
      <c r="B8992" s="183">
        <v>-0.89257045791628598</v>
      </c>
      <c r="C8992" s="183">
        <v>-4.0650081016679003E-2</v>
      </c>
      <c r="D8992" s="183">
        <v>-0.15258465202553501</v>
      </c>
      <c r="E8992" s="183">
        <v>-0.41845133965560799</v>
      </c>
    </row>
    <row r="8993" spans="1:5" x14ac:dyDescent="0.25">
      <c r="A8993" s="183">
        <v>42443.576043621099</v>
      </c>
      <c r="B8993" s="183">
        <v>0.59649705723847601</v>
      </c>
      <c r="C8993" s="183">
        <v>-4.0650236305386903E-2</v>
      </c>
      <c r="D8993" s="183">
        <v>-0.15258385803539801</v>
      </c>
      <c r="E8993" s="183">
        <v>-0.41845153356192999</v>
      </c>
    </row>
    <row r="8994" spans="1:5" x14ac:dyDescent="0.25">
      <c r="A8994" s="183">
        <v>42447.970940323299</v>
      </c>
      <c r="B8994" s="183">
        <v>-0.14750945710452201</v>
      </c>
      <c r="C8994" s="183">
        <v>-4.0652929049113697E-2</v>
      </c>
      <c r="D8994" s="183">
        <v>-0.15257013024334701</v>
      </c>
      <c r="E8994" s="183">
        <v>-0.41845488404148401</v>
      </c>
    </row>
    <row r="8995" spans="1:5" x14ac:dyDescent="0.25">
      <c r="A8995" s="183">
        <v>42450.8246712693</v>
      </c>
      <c r="B8995" s="183">
        <v>-1.0803075670531701</v>
      </c>
      <c r="C8995" s="183">
        <v>-4.06546845988272E-2</v>
      </c>
      <c r="D8995" s="183">
        <v>-0.15256121012065599</v>
      </c>
      <c r="E8995" s="183">
        <v>-0.41845705821499501</v>
      </c>
    </row>
    <row r="8996" spans="1:5" x14ac:dyDescent="0.25">
      <c r="A8996" s="183">
        <v>42462.591544488998</v>
      </c>
      <c r="B8996" s="183">
        <v>0.209708753771642</v>
      </c>
      <c r="C8996" s="183">
        <v>-4.0661979392247999E-2</v>
      </c>
      <c r="D8996" s="183">
        <v>-0.152524408940692</v>
      </c>
      <c r="E8996" s="183">
        <v>-0.41846597097972199</v>
      </c>
    </row>
    <row r="8997" spans="1:5" x14ac:dyDescent="0.25">
      <c r="A8997" s="183">
        <v>42463.840109199104</v>
      </c>
      <c r="B8997" s="183">
        <v>-0.303346068579047</v>
      </c>
      <c r="C8997" s="183">
        <v>-4.0662759094525103E-2</v>
      </c>
      <c r="D8997" s="183">
        <v>-0.152520503960107</v>
      </c>
      <c r="E8997" s="183">
        <v>-0.41846691429326299</v>
      </c>
    </row>
    <row r="8998" spans="1:5" x14ac:dyDescent="0.25">
      <c r="A8998" s="183">
        <v>42469.708707733298</v>
      </c>
      <c r="B8998" s="183">
        <v>-0.90342015530860997</v>
      </c>
      <c r="C8998" s="183">
        <v>-4.0666447168411501E-2</v>
      </c>
      <c r="D8998" s="183">
        <v>-0.15250214482884</v>
      </c>
      <c r="E8998" s="183">
        <v>-0.41847134812710601</v>
      </c>
    </row>
    <row r="8999" spans="1:5" x14ac:dyDescent="0.25">
      <c r="A8999" s="183">
        <v>42479.123042792198</v>
      </c>
      <c r="B8999" s="183">
        <v>0.51957592880373904</v>
      </c>
      <c r="C8999" s="183">
        <v>-4.0672388534627998E-2</v>
      </c>
      <c r="D8999" s="183">
        <v>-0.152472655714846</v>
      </c>
      <c r="E8999" s="183">
        <v>-0.41847839969091799</v>
      </c>
    </row>
    <row r="9000" spans="1:5" x14ac:dyDescent="0.25">
      <c r="A9000" s="183">
        <v>42496.1579695861</v>
      </c>
      <c r="B9000" s="183">
        <v>-0.63927274959501001</v>
      </c>
      <c r="C9000" s="183">
        <v>-4.0683306811906302E-2</v>
      </c>
      <c r="D9000" s="183">
        <v>-0.152419240458009</v>
      </c>
      <c r="E9000" s="183">
        <v>-0.41849113005149302</v>
      </c>
    </row>
    <row r="9001" spans="1:5" x14ac:dyDescent="0.25">
      <c r="A9001" s="183">
        <v>42502.142752068197</v>
      </c>
      <c r="B9001" s="183">
        <v>-6.8732708864938097E-2</v>
      </c>
      <c r="C9001" s="183">
        <v>-4.0687188369299403E-2</v>
      </c>
      <c r="D9001" s="183">
        <v>-0.15240047438420901</v>
      </c>
      <c r="E9001" s="183">
        <v>-0.41849555741489203</v>
      </c>
    </row>
    <row r="9002" spans="1:5" x14ac:dyDescent="0.25">
      <c r="A9002" s="183">
        <v>42504.392925150503</v>
      </c>
      <c r="B9002" s="183">
        <v>-0.171279826071946</v>
      </c>
      <c r="C9002" s="183">
        <v>-4.06886539165036E-2</v>
      </c>
      <c r="D9002" s="183">
        <v>-0.152393418670112</v>
      </c>
      <c r="E9002" s="183">
        <v>-0.41849722202575701</v>
      </c>
    </row>
    <row r="9003" spans="1:5" x14ac:dyDescent="0.25">
      <c r="A9003" s="183">
        <v>42514.205319926201</v>
      </c>
      <c r="B9003" s="183">
        <v>4.89488687980488E-2</v>
      </c>
      <c r="C9003" s="183">
        <v>-4.06950836827005E-2</v>
      </c>
      <c r="D9003" s="183">
        <v>-0.15236265061378401</v>
      </c>
      <c r="E9003" s="183">
        <v>-0.41850448094245402</v>
      </c>
    </row>
    <row r="9004" spans="1:5" x14ac:dyDescent="0.25">
      <c r="A9004" s="183">
        <v>42515.615522551299</v>
      </c>
      <c r="B9004" s="183">
        <v>-0.42350929864394299</v>
      </c>
      <c r="C9004" s="183">
        <v>-4.0696012930424699E-2</v>
      </c>
      <c r="D9004" s="183">
        <v>-0.152358228737698</v>
      </c>
      <c r="E9004" s="183">
        <v>-0.41850552416825298</v>
      </c>
    </row>
    <row r="9005" spans="1:5" x14ac:dyDescent="0.25">
      <c r="A9005" s="183">
        <v>42519.895480077299</v>
      </c>
      <c r="B9005" s="183">
        <v>-6.1294648174792202E-2</v>
      </c>
      <c r="C9005" s="183">
        <v>-4.0698841137815002E-2</v>
      </c>
      <c r="D9005" s="183">
        <v>-0.15234480836711101</v>
      </c>
      <c r="E9005" s="183">
        <v>-0.41850867266765002</v>
      </c>
    </row>
    <row r="9006" spans="1:5" x14ac:dyDescent="0.25">
      <c r="A9006" s="183">
        <v>42527.517786527103</v>
      </c>
      <c r="B9006" s="183">
        <v>-0.44690612308991901</v>
      </c>
      <c r="C9006" s="183">
        <v>-4.0703907472650402E-2</v>
      </c>
      <c r="D9006" s="183">
        <v>-0.152320907621212</v>
      </c>
      <c r="E9006" s="183">
        <v>-0.41851426818871801</v>
      </c>
    </row>
    <row r="9007" spans="1:5" x14ac:dyDescent="0.25">
      <c r="A9007" s="183">
        <v>42528.433287946304</v>
      </c>
      <c r="B9007" s="183">
        <v>-0.98131891782845504</v>
      </c>
      <c r="C9007" s="183">
        <v>-4.0704518513439203E-2</v>
      </c>
      <c r="D9007" s="183">
        <v>-0.15231803694592</v>
      </c>
      <c r="E9007" s="183">
        <v>-0.41851493882984198</v>
      </c>
    </row>
    <row r="9008" spans="1:5" x14ac:dyDescent="0.25">
      <c r="A9008" s="183">
        <v>42529.954866580803</v>
      </c>
      <c r="B9008" s="183">
        <v>0.44967748787208001</v>
      </c>
      <c r="C9008" s="183">
        <v>-4.0705535271658898E-2</v>
      </c>
      <c r="D9008" s="183">
        <v>-0.152313265835686</v>
      </c>
      <c r="E9008" s="183">
        <v>-0.41851605344657899</v>
      </c>
    </row>
    <row r="9009" spans="1:5" x14ac:dyDescent="0.25">
      <c r="A9009" s="183">
        <v>42530.260508219602</v>
      </c>
      <c r="B9009" s="183">
        <v>-7.0728473197223501E-2</v>
      </c>
      <c r="C9009" s="183">
        <v>-4.0705739751230097E-2</v>
      </c>
      <c r="D9009" s="183">
        <v>-0.152312307456068</v>
      </c>
      <c r="E9009" s="183">
        <v>-0.418516277341209</v>
      </c>
    </row>
    <row r="9010" spans="1:5" x14ac:dyDescent="0.25">
      <c r="A9010" s="183">
        <v>42535.241543625903</v>
      </c>
      <c r="B9010" s="183">
        <v>0.11028127411551999</v>
      </c>
      <c r="C9010" s="183">
        <v>-4.0709079572508897E-2</v>
      </c>
      <c r="D9010" s="183">
        <v>-0.152296667844811</v>
      </c>
      <c r="E9010" s="183">
        <v>-0.41851991912466402</v>
      </c>
    </row>
    <row r="9011" spans="1:5" x14ac:dyDescent="0.25">
      <c r="A9011" s="183">
        <v>42539.093332625198</v>
      </c>
      <c r="B9011" s="183">
        <v>-0.50718218725134301</v>
      </c>
      <c r="C9011" s="183">
        <v>-4.0711673472706003E-2</v>
      </c>
      <c r="D9011" s="183">
        <v>-0.15228456383781699</v>
      </c>
      <c r="E9011" s="183">
        <v>-0.41852273154334901</v>
      </c>
    </row>
    <row r="9012" spans="1:5" x14ac:dyDescent="0.25">
      <c r="A9012" s="183">
        <v>42539.325471425502</v>
      </c>
      <c r="B9012" s="183">
        <v>-0.23684740956828601</v>
      </c>
      <c r="C9012" s="183">
        <v>-4.0711829828991401E-2</v>
      </c>
      <c r="D9012" s="183">
        <v>-0.15228383435609699</v>
      </c>
      <c r="E9012" s="183">
        <v>-0.41852290080813098</v>
      </c>
    </row>
    <row r="9013" spans="1:5" x14ac:dyDescent="0.25">
      <c r="A9013" s="183">
        <v>42549.657834083999</v>
      </c>
      <c r="B9013" s="183">
        <v>-0.245850271682202</v>
      </c>
      <c r="C9013" s="183">
        <v>-4.0718835633960199E-2</v>
      </c>
      <c r="D9013" s="183">
        <v>-0.15225136555006899</v>
      </c>
      <c r="E9013" s="183">
        <v>-0.41853041373452898</v>
      </c>
    </row>
    <row r="9014" spans="1:5" x14ac:dyDescent="0.25">
      <c r="A9014" s="183">
        <v>42558.151081602598</v>
      </c>
      <c r="B9014" s="183">
        <v>-9.6501327924847197E-2</v>
      </c>
      <c r="C9014" s="183">
        <v>-4.07246452569857E-2</v>
      </c>
      <c r="D9014" s="183">
        <v>-0.15222465452521</v>
      </c>
      <c r="E9014" s="183">
        <v>-0.41853658203604299</v>
      </c>
    </row>
    <row r="9015" spans="1:5" x14ac:dyDescent="0.25">
      <c r="A9015" s="183">
        <v>42560.718595476101</v>
      </c>
      <c r="B9015" s="183">
        <v>-0.18467744246199999</v>
      </c>
      <c r="C9015" s="183">
        <v>-4.0726410483512498E-2</v>
      </c>
      <c r="D9015" s="183">
        <v>-0.15221657395195101</v>
      </c>
      <c r="E9015" s="183">
        <v>-0.418538440921703</v>
      </c>
    </row>
    <row r="9016" spans="1:5" x14ac:dyDescent="0.25">
      <c r="A9016" s="183">
        <v>42567.3546748917</v>
      </c>
      <c r="B9016" s="183">
        <v>-0.48646560309697501</v>
      </c>
      <c r="C9016" s="183">
        <v>-4.0730993088920198E-2</v>
      </c>
      <c r="D9016" s="183">
        <v>-0.15219568864090399</v>
      </c>
      <c r="E9016" s="183">
        <v>-0.41854323788810699</v>
      </c>
    </row>
    <row r="9017" spans="1:5" x14ac:dyDescent="0.25">
      <c r="A9017" s="183">
        <v>42571.416049399297</v>
      </c>
      <c r="B9017" s="183">
        <v>0.50179495194167001</v>
      </c>
      <c r="C9017" s="183">
        <v>-4.07338098104746E-2</v>
      </c>
      <c r="D9017" s="183">
        <v>-0.15218290653500099</v>
      </c>
      <c r="E9017" s="183">
        <v>-0.41854616808392198</v>
      </c>
    </row>
    <row r="9018" spans="1:5" x14ac:dyDescent="0.25">
      <c r="A9018" s="183">
        <v>42571.742751861799</v>
      </c>
      <c r="B9018" s="183">
        <v>-0.38054395776181399</v>
      </c>
      <c r="C9018" s="183">
        <v>-4.0734036915849002E-2</v>
      </c>
      <c r="D9018" s="183">
        <v>-0.15218187832510199</v>
      </c>
      <c r="E9018" s="183">
        <v>-0.41854640364891399</v>
      </c>
    </row>
    <row r="9019" spans="1:5" x14ac:dyDescent="0.25">
      <c r="A9019" s="183">
        <v>42571.792025062503</v>
      </c>
      <c r="B9019" s="183">
        <v>-0.204783528844077</v>
      </c>
      <c r="C9019" s="183">
        <v>-4.0734071172153802E-2</v>
      </c>
      <c r="D9019" s="183">
        <v>-0.15218172325068799</v>
      </c>
      <c r="E9019" s="183">
        <v>-0.418546439164803</v>
      </c>
    </row>
    <row r="9020" spans="1:5" x14ac:dyDescent="0.25">
      <c r="A9020" s="183">
        <v>42578.0277714658</v>
      </c>
      <c r="B9020" s="183">
        <v>-0.11515354015108099</v>
      </c>
      <c r="C9020" s="183">
        <v>-4.0738419114107298E-2</v>
      </c>
      <c r="D9020" s="183">
        <v>-0.15216209788229099</v>
      </c>
      <c r="E9020" s="183">
        <v>-0.418550930090967</v>
      </c>
    </row>
    <row r="9021" spans="1:5" x14ac:dyDescent="0.25">
      <c r="A9021" s="183">
        <v>42579.499815181298</v>
      </c>
      <c r="B9021" s="183">
        <v>-0.26080953492657599</v>
      </c>
      <c r="C9021" s="183">
        <v>-4.0739449301825097E-2</v>
      </c>
      <c r="D9021" s="183">
        <v>-0.15215746501264801</v>
      </c>
      <c r="E9021" s="183">
        <v>-0.418551988717492</v>
      </c>
    </row>
    <row r="9022" spans="1:5" x14ac:dyDescent="0.25">
      <c r="A9022" s="183">
        <v>42582.336652599901</v>
      </c>
      <c r="B9022" s="183">
        <v>9.9715708799119604E-2</v>
      </c>
      <c r="C9022" s="183">
        <v>-4.0741437153493598E-2</v>
      </c>
      <c r="D9022" s="183">
        <v>-0.152148529923332</v>
      </c>
      <c r="E9022" s="183">
        <v>-0.41855402810019299</v>
      </c>
    </row>
    <row r="9023" spans="1:5" x14ac:dyDescent="0.25">
      <c r="A9023" s="183">
        <v>42584.216890464399</v>
      </c>
      <c r="B9023" s="183">
        <v>-0.385859908811159</v>
      </c>
      <c r="C9023" s="183">
        <v>-4.0742760727085998E-2</v>
      </c>
      <c r="D9023" s="183">
        <v>-0.15214260761331899</v>
      </c>
      <c r="E9023" s="183">
        <v>-0.41855537866238401</v>
      </c>
    </row>
    <row r="9024" spans="1:5" x14ac:dyDescent="0.25">
      <c r="A9024" s="183">
        <v>42590.160937413697</v>
      </c>
      <c r="B9024" s="183">
        <v>-0.45221370826846702</v>
      </c>
      <c r="C9024" s="183">
        <v>-4.0746947308118099E-2</v>
      </c>
      <c r="D9024" s="183">
        <v>-0.15212387536844399</v>
      </c>
      <c r="E9024" s="183">
        <v>-0.41855964339895002</v>
      </c>
    </row>
    <row r="9025" spans="1:5" x14ac:dyDescent="0.25">
      <c r="A9025" s="183">
        <v>42590.444161501699</v>
      </c>
      <c r="B9025" s="183">
        <v>5.0895401356498803E-3</v>
      </c>
      <c r="C9025" s="183">
        <v>-4.0747147472038003E-2</v>
      </c>
      <c r="D9025" s="183">
        <v>-0.15212298280770001</v>
      </c>
      <c r="E9025" s="183">
        <v>-0.41855984643884298</v>
      </c>
    </row>
    <row r="9026" spans="1:5" x14ac:dyDescent="0.25">
      <c r="A9026" s="183">
        <v>42590.757216774902</v>
      </c>
      <c r="B9026" s="183">
        <v>-0.579624384635125</v>
      </c>
      <c r="C9026" s="183">
        <v>-4.0747369232816001E-2</v>
      </c>
      <c r="D9026" s="183">
        <v>-0.152121996236078</v>
      </c>
      <c r="E9026" s="183">
        <v>-0.41856007086434899</v>
      </c>
    </row>
    <row r="9027" spans="1:5" x14ac:dyDescent="0.25">
      <c r="A9027" s="183">
        <v>42595.515773455802</v>
      </c>
      <c r="B9027" s="183">
        <v>-0.17011138411893201</v>
      </c>
      <c r="C9027" s="183">
        <v>-4.0750740079186297E-2</v>
      </c>
      <c r="D9027" s="183">
        <v>-0.152106999980201</v>
      </c>
      <c r="E9027" s="183">
        <v>-0.41856347830060597</v>
      </c>
    </row>
    <row r="9028" spans="1:5" x14ac:dyDescent="0.25">
      <c r="A9028" s="183">
        <v>42597.947371530303</v>
      </c>
      <c r="B9028" s="183">
        <v>-0.28748311903878898</v>
      </c>
      <c r="C9028" s="183">
        <v>-4.0752470540307402E-2</v>
      </c>
      <c r="D9028" s="183">
        <v>-0.15209933697031</v>
      </c>
      <c r="E9028" s="183">
        <v>-0.41856521901189497</v>
      </c>
    </row>
    <row r="9029" spans="1:5" x14ac:dyDescent="0.25">
      <c r="A9029" s="183">
        <v>42601.171740106802</v>
      </c>
      <c r="B9029" s="183">
        <v>0.63028749737008605</v>
      </c>
      <c r="C9029" s="183">
        <v>-4.0754765181235303E-2</v>
      </c>
      <c r="D9029" s="183">
        <v>-0.15208917185502299</v>
      </c>
      <c r="E9029" s="183">
        <v>-0.41856752427156002</v>
      </c>
    </row>
    <row r="9030" spans="1:5" x14ac:dyDescent="0.25">
      <c r="A9030" s="183">
        <v>42601.419410913899</v>
      </c>
      <c r="B9030" s="183">
        <v>-7.7516174856673295E-2</v>
      </c>
      <c r="C9030" s="183">
        <v>-4.0754941981892903E-2</v>
      </c>
      <c r="D9030" s="183">
        <v>-0.152088390201292</v>
      </c>
      <c r="E9030" s="183">
        <v>-0.4185677013436</v>
      </c>
    </row>
    <row r="9031" spans="1:5" x14ac:dyDescent="0.25">
      <c r="A9031" s="183">
        <v>42605.269237471402</v>
      </c>
      <c r="B9031" s="183">
        <v>-0.235961634448278</v>
      </c>
      <c r="C9031" s="183">
        <v>-4.0757693358082298E-2</v>
      </c>
      <c r="D9031" s="183">
        <v>-0.152076240076188</v>
      </c>
      <c r="E9031" s="183">
        <v>-0.41857045055940001</v>
      </c>
    </row>
    <row r="9032" spans="1:5" x14ac:dyDescent="0.25">
      <c r="A9032" s="183">
        <v>42607.151384184399</v>
      </c>
      <c r="B9032" s="183">
        <v>-0.90193857142330003</v>
      </c>
      <c r="C9032" s="183">
        <v>-4.0759041948348097E-2</v>
      </c>
      <c r="D9032" s="183">
        <v>-0.152070299985723</v>
      </c>
      <c r="E9032" s="183">
        <v>-0.41857179443707099</v>
      </c>
    </row>
    <row r="9033" spans="1:5" x14ac:dyDescent="0.25">
      <c r="A9033" s="183">
        <v>42609.048429781004</v>
      </c>
      <c r="B9033" s="183">
        <v>0.45503777609949803</v>
      </c>
      <c r="C9033" s="183">
        <v>-4.0760403094950597E-2</v>
      </c>
      <c r="D9033" s="183">
        <v>-0.15206431287409999</v>
      </c>
      <c r="E9033" s="183">
        <v>-0.41857314775552701</v>
      </c>
    </row>
    <row r="9034" spans="1:5" x14ac:dyDescent="0.25">
      <c r="A9034" s="183">
        <v>42614.908966564297</v>
      </c>
      <c r="B9034" s="183">
        <v>-0.22163772574505</v>
      </c>
      <c r="C9034" s="183">
        <v>-4.07646222552338E-2</v>
      </c>
      <c r="D9034" s="183">
        <v>-0.15204581690966301</v>
      </c>
      <c r="E9034" s="183">
        <v>-0.41857732367230299</v>
      </c>
    </row>
    <row r="9035" spans="1:5" x14ac:dyDescent="0.25">
      <c r="A9035" s="183">
        <v>42621.277776709299</v>
      </c>
      <c r="B9035" s="183">
        <v>-0.69450540808467798</v>
      </c>
      <c r="C9035" s="183">
        <v>-4.0769231658895101E-2</v>
      </c>
      <c r="D9035" s="183">
        <v>-0.15202571682492699</v>
      </c>
      <c r="E9035" s="183">
        <v>-0.41858185704022999</v>
      </c>
    </row>
    <row r="9036" spans="1:5" x14ac:dyDescent="0.25">
      <c r="A9036" s="183">
        <v>42623.372188416899</v>
      </c>
      <c r="B9036" s="183">
        <v>-0.55342184543766304</v>
      </c>
      <c r="C9036" s="183">
        <v>-4.0770752138082601E-2</v>
      </c>
      <c r="D9036" s="183">
        <v>-0.15201910682214201</v>
      </c>
      <c r="E9036" s="183">
        <v>-0.41858334613412701</v>
      </c>
    </row>
    <row r="9037" spans="1:5" x14ac:dyDescent="0.25">
      <c r="A9037" s="183">
        <v>42624.464618267797</v>
      </c>
      <c r="B9037" s="183">
        <v>-0.26596779059724401</v>
      </c>
      <c r="C9037" s="183">
        <v>-4.0771545892972799E-2</v>
      </c>
      <c r="D9037" s="183">
        <v>-0.152015659092963</v>
      </c>
      <c r="E9037" s="183">
        <v>-0.41858412253150601</v>
      </c>
    </row>
    <row r="9038" spans="1:5" x14ac:dyDescent="0.25">
      <c r="A9038" s="183">
        <v>42625.6210446572</v>
      </c>
      <c r="B9038" s="183">
        <v>0.20143396683824899</v>
      </c>
      <c r="C9038" s="183">
        <v>-4.0772387497122302E-2</v>
      </c>
      <c r="D9038" s="183">
        <v>-0.15201200938950299</v>
      </c>
      <c r="E9038" s="183">
        <v>-0.41858494408706298</v>
      </c>
    </row>
    <row r="9039" spans="1:5" x14ac:dyDescent="0.25">
      <c r="A9039" s="183">
        <v>42629.801957623204</v>
      </c>
      <c r="B9039" s="183">
        <v>0.14226464316333701</v>
      </c>
      <c r="C9039" s="183">
        <v>-4.0775436854682601E-2</v>
      </c>
      <c r="D9039" s="183">
        <v>-0.15199881434946</v>
      </c>
      <c r="E9039" s="183">
        <v>-0.41858791286069902</v>
      </c>
    </row>
    <row r="9040" spans="1:5" x14ac:dyDescent="0.25">
      <c r="A9040" s="183">
        <v>42643.4910394693</v>
      </c>
      <c r="B9040" s="183">
        <v>-1.6725002269035699E-2</v>
      </c>
      <c r="C9040" s="183">
        <v>-4.0785493452282502E-2</v>
      </c>
      <c r="D9040" s="183">
        <v>-0.151955573726865</v>
      </c>
      <c r="E9040" s="183">
        <v>-0.41859761739022799</v>
      </c>
    </row>
    <row r="9041" spans="1:5" x14ac:dyDescent="0.25">
      <c r="A9041" s="183">
        <v>42643.765081744597</v>
      </c>
      <c r="B9041" s="183">
        <v>-3.1356481028022E-2</v>
      </c>
      <c r="C9041" s="183">
        <v>-4.0785695993335098E-2</v>
      </c>
      <c r="D9041" s="183">
        <v>-0.151954707151053</v>
      </c>
      <c r="E9041" s="183">
        <v>-0.41859781151157399</v>
      </c>
    </row>
    <row r="9042" spans="1:5" x14ac:dyDescent="0.25">
      <c r="A9042" s="183">
        <v>42649.925889276201</v>
      </c>
      <c r="B9042" s="183">
        <v>-3.3324884191898697E-2</v>
      </c>
      <c r="C9042" s="183">
        <v>-4.0790258848007202E-2</v>
      </c>
      <c r="D9042" s="183">
        <v>-0.151935225460543</v>
      </c>
      <c r="E9042" s="183">
        <v>-0.41860217012003498</v>
      </c>
    </row>
    <row r="9043" spans="1:5" x14ac:dyDescent="0.25">
      <c r="A9043" s="183">
        <v>42651.437177845997</v>
      </c>
      <c r="B9043" s="183">
        <v>-0.22259166016484999</v>
      </c>
      <c r="C9043" s="183">
        <v>-4.0791381557090098E-2</v>
      </c>
      <c r="D9043" s="183">
        <v>-0.15193044646752399</v>
      </c>
      <c r="E9043" s="183">
        <v>-0.41860323853500803</v>
      </c>
    </row>
    <row r="9044" spans="1:5" x14ac:dyDescent="0.25">
      <c r="A9044" s="183">
        <v>42658.596424792799</v>
      </c>
      <c r="B9044" s="183">
        <v>-0.41111351401447199</v>
      </c>
      <c r="C9044" s="183">
        <v>-4.0796718087118003E-2</v>
      </c>
      <c r="D9044" s="183">
        <v>-0.151907807514337</v>
      </c>
      <c r="E9044" s="183">
        <v>-0.418608298527614</v>
      </c>
    </row>
    <row r="9045" spans="1:5" x14ac:dyDescent="0.25">
      <c r="A9045" s="183">
        <v>42660.588782257902</v>
      </c>
      <c r="B9045" s="183">
        <v>0.12587949011886301</v>
      </c>
      <c r="C9045" s="183">
        <v>-4.0798208484332098E-2</v>
      </c>
      <c r="D9045" s="183">
        <v>-0.15190150728643301</v>
      </c>
      <c r="E9045" s="183">
        <v>-0.41860970544967802</v>
      </c>
    </row>
    <row r="9046" spans="1:5" x14ac:dyDescent="0.25">
      <c r="A9046" s="183">
        <v>42661.351200835699</v>
      </c>
      <c r="B9046" s="183">
        <v>-0.52805961718397398</v>
      </c>
      <c r="C9046" s="183">
        <v>-4.0798779424125999E-2</v>
      </c>
      <c r="D9046" s="183">
        <v>-0.15189909636827101</v>
      </c>
      <c r="E9046" s="183">
        <v>-0.41861024372269701</v>
      </c>
    </row>
    <row r="9047" spans="1:5" x14ac:dyDescent="0.25">
      <c r="A9047" s="183">
        <v>42662.1810534088</v>
      </c>
      <c r="B9047" s="183">
        <v>-7.1612080550842394E-2</v>
      </c>
      <c r="C9047" s="183">
        <v>-4.0799401243658898E-2</v>
      </c>
      <c r="D9047" s="183">
        <v>-0.15189647221049399</v>
      </c>
      <c r="E9047" s="183">
        <v>-0.41861082946709</v>
      </c>
    </row>
    <row r="9048" spans="1:5" x14ac:dyDescent="0.25">
      <c r="A9048" s="183">
        <v>42666.336317278197</v>
      </c>
      <c r="B9048" s="183">
        <v>0.13982113338584201</v>
      </c>
      <c r="C9048" s="183">
        <v>-4.080252080927E-2</v>
      </c>
      <c r="D9048" s="183">
        <v>-0.15188332183937001</v>
      </c>
      <c r="E9048" s="183">
        <v>-0.41861376181740101</v>
      </c>
    </row>
    <row r="9049" spans="1:5" x14ac:dyDescent="0.25">
      <c r="A9049" s="183">
        <v>42672.48657904</v>
      </c>
      <c r="B9049" s="183">
        <v>-0.21267137150788901</v>
      </c>
      <c r="C9049" s="183">
        <v>-4.0807157149064001E-2</v>
      </c>
      <c r="D9049" s="183">
        <v>-0.151863852536192</v>
      </c>
      <c r="E9049" s="183">
        <v>-0.4186180996144</v>
      </c>
    </row>
    <row r="9050" spans="1:5" x14ac:dyDescent="0.25">
      <c r="A9050" s="183">
        <v>42679.202754600097</v>
      </c>
      <c r="B9050" s="183">
        <v>3.9912257513385903E-2</v>
      </c>
      <c r="C9050" s="183">
        <v>-4.0812243086718103E-2</v>
      </c>
      <c r="D9050" s="183">
        <v>-0.15184259177311701</v>
      </c>
      <c r="E9050" s="183">
        <v>-0.41862283228149599</v>
      </c>
    </row>
    <row r="9051" spans="1:5" x14ac:dyDescent="0.25">
      <c r="A9051" s="183">
        <v>42680.6525054507</v>
      </c>
      <c r="B9051" s="183">
        <v>-0.249735737743151</v>
      </c>
      <c r="C9051" s="183">
        <v>-4.08133472626276E-2</v>
      </c>
      <c r="D9051" s="183">
        <v>-0.15183800243368101</v>
      </c>
      <c r="E9051" s="183">
        <v>-0.41862385352499698</v>
      </c>
    </row>
    <row r="9052" spans="1:5" x14ac:dyDescent="0.25">
      <c r="A9052" s="183">
        <v>42684.212001767599</v>
      </c>
      <c r="B9052" s="183">
        <v>-0.524097600585682</v>
      </c>
      <c r="C9052" s="183">
        <v>-4.0816058287133299E-2</v>
      </c>
      <c r="D9052" s="183">
        <v>-0.15182672358952301</v>
      </c>
      <c r="E9052" s="183">
        <v>-0.41862636092996203</v>
      </c>
    </row>
    <row r="9053" spans="1:5" x14ac:dyDescent="0.25">
      <c r="A9053" s="183">
        <v>42691.908604589597</v>
      </c>
      <c r="B9053" s="183">
        <v>-0.465046543181102</v>
      </c>
      <c r="C9053" s="183">
        <v>-4.0821936467548302E-2</v>
      </c>
      <c r="D9053" s="183">
        <v>-0.15180232986293499</v>
      </c>
      <c r="E9053" s="183">
        <v>-0.418631778836904</v>
      </c>
    </row>
    <row r="9054" spans="1:5" x14ac:dyDescent="0.25">
      <c r="A9054" s="183">
        <v>42693.697471983804</v>
      </c>
      <c r="B9054" s="183">
        <v>-0.63893905796902395</v>
      </c>
      <c r="C9054" s="183">
        <v>-4.0823308756235299E-2</v>
      </c>
      <c r="D9054" s="183">
        <v>-0.15179666020021201</v>
      </c>
      <c r="E9054" s="183">
        <v>-0.41863303762501403</v>
      </c>
    </row>
    <row r="9055" spans="1:5" x14ac:dyDescent="0.25">
      <c r="A9055" s="183">
        <v>42695.164429950797</v>
      </c>
      <c r="B9055" s="183">
        <v>-4.1832253935325497E-2</v>
      </c>
      <c r="C9055" s="183">
        <v>-4.08244348478837E-2</v>
      </c>
      <c r="D9055" s="183">
        <v>-0.15179201080197899</v>
      </c>
      <c r="E9055" s="183">
        <v>-0.41863406961175997</v>
      </c>
    </row>
    <row r="9056" spans="1:5" x14ac:dyDescent="0.25">
      <c r="A9056" s="183">
        <v>42706.350045743697</v>
      </c>
      <c r="B9056" s="183">
        <v>-0.107490723739834</v>
      </c>
      <c r="C9056" s="183">
        <v>-4.0833063739250899E-2</v>
      </c>
      <c r="D9056" s="183">
        <v>-0.15175655894618301</v>
      </c>
      <c r="E9056" s="183">
        <v>-0.41864193693791402</v>
      </c>
    </row>
    <row r="9057" spans="1:5" x14ac:dyDescent="0.25">
      <c r="A9057" s="183">
        <v>42708.481717501498</v>
      </c>
      <c r="B9057" s="183">
        <v>-3.0991347226727601E-2</v>
      </c>
      <c r="C9057" s="183">
        <v>-4.0834716127093697E-2</v>
      </c>
      <c r="D9057" s="183">
        <v>-0.151749799436487</v>
      </c>
      <c r="E9057" s="183">
        <v>-0.41864343589286701</v>
      </c>
    </row>
    <row r="9058" spans="1:5" x14ac:dyDescent="0.25">
      <c r="A9058" s="183">
        <v>42711.315781170902</v>
      </c>
      <c r="B9058" s="183">
        <v>-0.21601109877625899</v>
      </c>
      <c r="C9058" s="183">
        <v>-4.0836916712947098E-2</v>
      </c>
      <c r="D9058" s="183">
        <v>-0.151740809698413</v>
      </c>
      <c r="E9058" s="183">
        <v>-0.41864542829732998</v>
      </c>
    </row>
    <row r="9059" spans="1:5" x14ac:dyDescent="0.25">
      <c r="A9059" s="183">
        <v>42711.749030011299</v>
      </c>
      <c r="B9059" s="183">
        <v>-0.23599219122000201</v>
      </c>
      <c r="C9059" s="183">
        <v>-4.0837253522038999E-2</v>
      </c>
      <c r="D9059" s="183">
        <v>-0.15173943539229301</v>
      </c>
      <c r="E9059" s="183">
        <v>-0.418645732880086</v>
      </c>
    </row>
    <row r="9060" spans="1:5" x14ac:dyDescent="0.25">
      <c r="A9060" s="183">
        <v>42713.134894782197</v>
      </c>
      <c r="B9060" s="183">
        <v>0.30657202714547999</v>
      </c>
      <c r="C9060" s="183">
        <v>-4.0838332675333697E-2</v>
      </c>
      <c r="D9060" s="183">
        <v>-0.15173503867430699</v>
      </c>
      <c r="E9060" s="183">
        <v>-0.41864670717123598</v>
      </c>
    </row>
    <row r="9061" spans="1:5" x14ac:dyDescent="0.25">
      <c r="A9061" s="183">
        <v>42719.822000676599</v>
      </c>
      <c r="B9061" s="183">
        <v>0.23612279555225199</v>
      </c>
      <c r="C9061" s="183">
        <v>-4.0843548364976702E-2</v>
      </c>
      <c r="D9061" s="183">
        <v>-0.15171381530133099</v>
      </c>
      <c r="E9061" s="183">
        <v>-0.41865140783615801</v>
      </c>
    </row>
    <row r="9062" spans="1:5" x14ac:dyDescent="0.25">
      <c r="A9062" s="183">
        <v>42724.600316099</v>
      </c>
      <c r="B9062" s="183">
        <v>0.13775915966640601</v>
      </c>
      <c r="C9062" s="183">
        <v>-4.0847291043798403E-2</v>
      </c>
      <c r="D9062" s="183">
        <v>-0.151698650000825</v>
      </c>
      <c r="E9062" s="183">
        <v>-0.41865476646973498</v>
      </c>
    </row>
    <row r="9063" spans="1:5" x14ac:dyDescent="0.25">
      <c r="A9063" s="183">
        <v>42727.244980496202</v>
      </c>
      <c r="B9063" s="183">
        <v>-0.18240198796687401</v>
      </c>
      <c r="C9063" s="183">
        <v>-4.0849367863270598E-2</v>
      </c>
      <c r="D9063" s="183">
        <v>-0.15169025475001999</v>
      </c>
      <c r="E9063" s="183">
        <v>-0.41865662535258802</v>
      </c>
    </row>
    <row r="9064" spans="1:5" x14ac:dyDescent="0.25">
      <c r="A9064" s="183">
        <v>42730.038140421602</v>
      </c>
      <c r="B9064" s="183">
        <v>-0.246952096877395</v>
      </c>
      <c r="C9064" s="183">
        <v>-4.08515654210133E-2</v>
      </c>
      <c r="D9064" s="183">
        <v>-0.15168138578502099</v>
      </c>
      <c r="E9064" s="183">
        <v>-0.41865858862544902</v>
      </c>
    </row>
    <row r="9065" spans="1:5" x14ac:dyDescent="0.25">
      <c r="A9065" s="183">
        <v>42744.968242866897</v>
      </c>
      <c r="B9065" s="183">
        <v>-0.223768129504753</v>
      </c>
      <c r="C9065" s="183">
        <v>-4.0863383317089698E-2</v>
      </c>
      <c r="D9065" s="183">
        <v>-0.15163392592806299</v>
      </c>
      <c r="E9065" s="183">
        <v>-0.418669084808031</v>
      </c>
    </row>
    <row r="9066" spans="1:5" x14ac:dyDescent="0.25">
      <c r="A9066" s="183">
        <v>42748.190321198999</v>
      </c>
      <c r="B9066" s="183">
        <v>-0.89407419059262006</v>
      </c>
      <c r="C9066" s="183">
        <v>-4.0865949693654903E-2</v>
      </c>
      <c r="D9066" s="183">
        <v>-0.151623683383178</v>
      </c>
      <c r="E9066" s="183">
        <v>-0.41867135048577098</v>
      </c>
    </row>
    <row r="9067" spans="1:5" x14ac:dyDescent="0.25">
      <c r="A9067" s="183">
        <v>42750.853713864701</v>
      </c>
      <c r="B9067" s="183">
        <v>0.25467067194155901</v>
      </c>
      <c r="C9067" s="183">
        <v>-4.0868074771682E-2</v>
      </c>
      <c r="D9067" s="183">
        <v>-0.15161521682336199</v>
      </c>
      <c r="E9067" s="183">
        <v>-0.41867322379351701</v>
      </c>
    </row>
    <row r="9068" spans="1:5" x14ac:dyDescent="0.25">
      <c r="A9068" s="183">
        <v>42752.532680306402</v>
      </c>
      <c r="B9068" s="183">
        <v>5.6445125183701698E-2</v>
      </c>
      <c r="C9068" s="183">
        <v>-4.0869416495197201E-2</v>
      </c>
      <c r="D9068" s="183">
        <v>-0.15160987961943101</v>
      </c>
      <c r="E9068" s="183">
        <v>-0.41867440491343899</v>
      </c>
    </row>
    <row r="9069" spans="1:5" x14ac:dyDescent="0.25">
      <c r="A9069" s="183">
        <v>42764.298653486003</v>
      </c>
      <c r="B9069" s="183">
        <v>-0.460522348573145</v>
      </c>
      <c r="C9069" s="183">
        <v>-4.08788609239727E-2</v>
      </c>
      <c r="D9069" s="183">
        <v>-0.151572477205213</v>
      </c>
      <c r="E9069" s="183">
        <v>-0.41868268494352201</v>
      </c>
    </row>
    <row r="9070" spans="1:5" x14ac:dyDescent="0.25">
      <c r="A9070" s="183">
        <v>42766.446689308097</v>
      </c>
      <c r="B9070" s="183">
        <v>-7.3013498586527198E-2</v>
      </c>
      <c r="C9070" s="183">
        <v>-4.0880592989689997E-2</v>
      </c>
      <c r="D9070" s="183">
        <v>-0.151565648894087</v>
      </c>
      <c r="E9070" s="183">
        <v>-0.41868419738053803</v>
      </c>
    </row>
    <row r="9071" spans="1:5" x14ac:dyDescent="0.25">
      <c r="A9071" s="183">
        <v>42768.429884364501</v>
      </c>
      <c r="B9071" s="183">
        <v>0.362825044657478</v>
      </c>
      <c r="C9071" s="183">
        <v>-4.0882196506862499E-2</v>
      </c>
      <c r="D9071" s="183">
        <v>-0.151559344589136</v>
      </c>
      <c r="E9071" s="183">
        <v>-0.41868559436543701</v>
      </c>
    </row>
    <row r="9072" spans="1:5" x14ac:dyDescent="0.25">
      <c r="A9072" s="183">
        <v>42776.237333405101</v>
      </c>
      <c r="B9072" s="183">
        <v>-0.41282979826716698</v>
      </c>
      <c r="C9072" s="183">
        <v>-4.0888518158022198E-2</v>
      </c>
      <c r="D9072" s="183">
        <v>-0.151534463070541</v>
      </c>
      <c r="E9072" s="183">
        <v>-0.418691096951471</v>
      </c>
    </row>
    <row r="9073" spans="1:5" x14ac:dyDescent="0.25">
      <c r="A9073" s="183">
        <v>42780.572481969197</v>
      </c>
      <c r="B9073" s="183">
        <v>-0.17406965545151401</v>
      </c>
      <c r="C9073" s="183">
        <v>-4.0892043193116401E-2</v>
      </c>
      <c r="D9073" s="183">
        <v>-0.15152064740821</v>
      </c>
      <c r="E9073" s="183">
        <v>-0.4186941549132</v>
      </c>
    </row>
    <row r="9074" spans="1:5" x14ac:dyDescent="0.25">
      <c r="A9074" s="183">
        <v>42784.591939778496</v>
      </c>
      <c r="B9074" s="183">
        <v>-0.26635015260089201</v>
      </c>
      <c r="C9074" s="183">
        <v>-4.0895320192451103E-2</v>
      </c>
      <c r="D9074" s="183">
        <v>-0.15150783781909799</v>
      </c>
      <c r="E9074" s="183">
        <v>-0.41869699019046203</v>
      </c>
    </row>
    <row r="9075" spans="1:5" x14ac:dyDescent="0.25">
      <c r="A9075" s="183">
        <v>42788.680834967803</v>
      </c>
      <c r="B9075" s="183">
        <v>0.21943560213666399</v>
      </c>
      <c r="C9075" s="183">
        <v>-4.0898662318835502E-2</v>
      </c>
      <c r="D9075" s="183">
        <v>-0.15149480694036199</v>
      </c>
      <c r="E9075" s="183">
        <v>-0.41869987444801798</v>
      </c>
    </row>
    <row r="9076" spans="1:5" x14ac:dyDescent="0.25">
      <c r="A9076" s="183">
        <v>42790.942488713299</v>
      </c>
      <c r="B9076" s="183">
        <v>-0.61495402848720204</v>
      </c>
      <c r="C9076" s="183">
        <v>-4.0900514617935702E-2</v>
      </c>
      <c r="D9076" s="183">
        <v>-0.151487599287845</v>
      </c>
      <c r="E9076" s="183">
        <v>-0.41870146979140599</v>
      </c>
    </row>
    <row r="9077" spans="1:5" x14ac:dyDescent="0.25">
      <c r="A9077" s="183">
        <v>42791.926328766502</v>
      </c>
      <c r="B9077" s="183">
        <v>-0.58926191968389197</v>
      </c>
      <c r="C9077" s="183">
        <v>-4.0901321954309802E-2</v>
      </c>
      <c r="D9077" s="183">
        <v>-0.15148446389311501</v>
      </c>
      <c r="E9077" s="183">
        <v>-0.41870216462912602</v>
      </c>
    </row>
    <row r="9078" spans="1:5" x14ac:dyDescent="0.25">
      <c r="A9078" s="183">
        <v>42796.126764751898</v>
      </c>
      <c r="B9078" s="183">
        <v>0.65097853910278702</v>
      </c>
      <c r="C9078" s="183">
        <v>-4.0904771254175E-2</v>
      </c>
      <c r="D9078" s="183">
        <v>-0.15147107754559799</v>
      </c>
      <c r="E9078" s="183">
        <v>-0.41870513232385898</v>
      </c>
    </row>
    <row r="9079" spans="1:5" x14ac:dyDescent="0.25">
      <c r="A9079" s="183">
        <v>42811.2212189282</v>
      </c>
      <c r="B9079" s="183">
        <v>-0.152292886490624</v>
      </c>
      <c r="C9079" s="183">
        <v>-4.0917239578173698E-2</v>
      </c>
      <c r="D9079" s="183">
        <v>-0.15142297310837199</v>
      </c>
      <c r="E9079" s="183">
        <v>-0.41871581354305698</v>
      </c>
    </row>
    <row r="9080" spans="1:5" x14ac:dyDescent="0.25">
      <c r="A9080" s="183">
        <v>42818.038182350298</v>
      </c>
      <c r="B9080" s="183">
        <v>-1.2450818020722301</v>
      </c>
      <c r="C9080" s="183">
        <v>-4.0922907064978399E-2</v>
      </c>
      <c r="D9080" s="183">
        <v>-0.15140124816322501</v>
      </c>
      <c r="E9080" s="183">
        <v>-0.41872064750104698</v>
      </c>
    </row>
    <row r="9081" spans="1:5" x14ac:dyDescent="0.25">
      <c r="A9081" s="183">
        <v>42819.263318580903</v>
      </c>
      <c r="B9081" s="183">
        <v>-0.13810419373364599</v>
      </c>
      <c r="C9081" s="183">
        <v>-4.0923928233501002E-2</v>
      </c>
      <c r="D9081" s="183">
        <v>-0.15139734378296599</v>
      </c>
      <c r="E9081" s="183">
        <v>-0.41872151726464102</v>
      </c>
    </row>
    <row r="9082" spans="1:5" x14ac:dyDescent="0.25">
      <c r="A9082" s="183">
        <v>42820.577073762201</v>
      </c>
      <c r="B9082" s="183">
        <v>-1.2414447339126301E-3</v>
      </c>
      <c r="C9082" s="183">
        <v>-4.0925024093976498E-2</v>
      </c>
      <c r="D9082" s="183">
        <v>-0.151393156983436</v>
      </c>
      <c r="E9082" s="183">
        <v>-0.41872244994167601</v>
      </c>
    </row>
    <row r="9083" spans="1:5" x14ac:dyDescent="0.25">
      <c r="A9083" s="183">
        <v>42825.028518774699</v>
      </c>
      <c r="B9083" s="183">
        <v>-0.16482554687599099</v>
      </c>
      <c r="C9083" s="183">
        <v>-4.0928744491989598E-2</v>
      </c>
      <c r="D9083" s="183">
        <v>-0.151378970696561</v>
      </c>
      <c r="E9083" s="183">
        <v>-0.41872561016558602</v>
      </c>
    </row>
    <row r="9084" spans="1:5" x14ac:dyDescent="0.25">
      <c r="A9084" s="183">
        <v>42830.119807152601</v>
      </c>
      <c r="B9084" s="183">
        <v>-0.20624452777177099</v>
      </c>
      <c r="C9084" s="183">
        <v>-4.0933009676269103E-2</v>
      </c>
      <c r="D9084" s="183">
        <v>-0.15136271601686099</v>
      </c>
      <c r="E9084" s="183">
        <v>-0.41872922991335199</v>
      </c>
    </row>
    <row r="9085" spans="1:5" x14ac:dyDescent="0.25">
      <c r="A9085" s="183">
        <v>42831.429323457698</v>
      </c>
      <c r="B9085" s="183">
        <v>-0.76813594695648302</v>
      </c>
      <c r="C9085" s="183">
        <v>-4.0934109058737699E-2</v>
      </c>
      <c r="D9085" s="183">
        <v>-0.151358534784611</v>
      </c>
      <c r="E9085" s="183">
        <v>-0.418730161364264</v>
      </c>
    </row>
    <row r="9086" spans="1:5" x14ac:dyDescent="0.25">
      <c r="A9086" s="183">
        <v>42832.177978500396</v>
      </c>
      <c r="B9086" s="183">
        <v>0.44712100424255702</v>
      </c>
      <c r="C9086" s="183">
        <v>-4.0934737869144401E-2</v>
      </c>
      <c r="D9086" s="183">
        <v>-0.15135614435953801</v>
      </c>
      <c r="E9086" s="183">
        <v>-0.41873069433891302</v>
      </c>
    </row>
    <row r="9087" spans="1:5" x14ac:dyDescent="0.25">
      <c r="A9087" s="183">
        <v>42837.865465053903</v>
      </c>
      <c r="B9087" s="183">
        <v>-0.892357057871218</v>
      </c>
      <c r="C9087" s="183">
        <v>-4.0939525941857499E-2</v>
      </c>
      <c r="D9087" s="183">
        <v>-0.151337984446518</v>
      </c>
      <c r="E9087" s="183">
        <v>-0.41873474442743402</v>
      </c>
    </row>
    <row r="9088" spans="1:5" x14ac:dyDescent="0.25">
      <c r="A9088" s="183">
        <v>42847.116849252001</v>
      </c>
      <c r="B9088" s="183">
        <v>-0.82249379977870096</v>
      </c>
      <c r="C9088" s="183">
        <v>-4.0947343483276999E-2</v>
      </c>
      <c r="D9088" s="183">
        <v>-0.15130843112731701</v>
      </c>
      <c r="E9088" s="183">
        <v>-0.41874134483229403</v>
      </c>
    </row>
    <row r="9089" spans="1:5" x14ac:dyDescent="0.25">
      <c r="A9089" s="183">
        <v>42855.702106477402</v>
      </c>
      <c r="B9089" s="183">
        <v>-0.190454830970188</v>
      </c>
      <c r="C9089" s="183">
        <v>-4.0954638027239698E-2</v>
      </c>
      <c r="D9089" s="183">
        <v>-0.15128099529833799</v>
      </c>
      <c r="E9089" s="183">
        <v>-0.41874748474256601</v>
      </c>
    </row>
    <row r="9090" spans="1:5" x14ac:dyDescent="0.25">
      <c r="A9090" s="183">
        <v>42885.882420556198</v>
      </c>
      <c r="B9090" s="183">
        <v>-0.70768975376270804</v>
      </c>
      <c r="C9090" s="183">
        <v>-4.0980552298783099E-2</v>
      </c>
      <c r="D9090" s="183">
        <v>-0.151184441744007</v>
      </c>
      <c r="E9090" s="183">
        <v>-0.41876919040254301</v>
      </c>
    </row>
    <row r="9091" spans="1:5" x14ac:dyDescent="0.25">
      <c r="A9091" s="183">
        <v>42889.220692946001</v>
      </c>
      <c r="B9091" s="183">
        <v>-0.22449264891117901</v>
      </c>
      <c r="C9091" s="183">
        <v>-4.0983443572854897E-2</v>
      </c>
      <c r="D9091" s="183">
        <v>-0.15117375300722499</v>
      </c>
      <c r="E9091" s="183">
        <v>-0.41877160461309798</v>
      </c>
    </row>
    <row r="9092" spans="1:5" x14ac:dyDescent="0.25">
      <c r="A9092" s="183">
        <v>42890.017528185897</v>
      </c>
      <c r="B9092" s="183">
        <v>0.33686698623227601</v>
      </c>
      <c r="C9092" s="183">
        <v>-4.0984134761250297E-2</v>
      </c>
      <c r="D9092" s="183">
        <v>-0.15117120147465499</v>
      </c>
      <c r="E9092" s="183">
        <v>-0.41877218150834999</v>
      </c>
    </row>
    <row r="9093" spans="1:5" x14ac:dyDescent="0.25">
      <c r="A9093" s="183">
        <v>42894.538626765701</v>
      </c>
      <c r="B9093" s="183">
        <v>-0.58093573619543104</v>
      </c>
      <c r="C9093" s="183">
        <v>-4.0988061950545801E-2</v>
      </c>
      <c r="D9093" s="183">
        <v>-0.15115672079278999</v>
      </c>
      <c r="E9093" s="183">
        <v>-0.41877545651380699</v>
      </c>
    </row>
    <row r="9094" spans="1:5" x14ac:dyDescent="0.25">
      <c r="A9094" s="183">
        <v>42897.286466828002</v>
      </c>
      <c r="B9094" s="183">
        <v>-1.1289261840663501E-2</v>
      </c>
      <c r="C9094" s="183">
        <v>-4.0990454568503698E-2</v>
      </c>
      <c r="D9094" s="183">
        <v>-0.15114791948155601</v>
      </c>
      <c r="E9094" s="183">
        <v>-0.41877744970686698</v>
      </c>
    </row>
    <row r="9095" spans="1:5" x14ac:dyDescent="0.25">
      <c r="A9095" s="183">
        <v>42899.171806683502</v>
      </c>
      <c r="B9095" s="183">
        <v>1.21248530328133E-2</v>
      </c>
      <c r="C9095" s="183">
        <v>-4.0992096184425002E-2</v>
      </c>
      <c r="D9095" s="183">
        <v>-0.15114187449866401</v>
      </c>
      <c r="E9095" s="183">
        <v>-0.41877881727056399</v>
      </c>
    </row>
    <row r="9096" spans="1:5" x14ac:dyDescent="0.25">
      <c r="A9096" s="183">
        <v>42899.432695056501</v>
      </c>
      <c r="B9096" s="183">
        <v>-0.48725314302661099</v>
      </c>
      <c r="C9096" s="183">
        <v>-4.0992323796880899E-2</v>
      </c>
      <c r="D9096" s="183">
        <v>-0.15114103800982301</v>
      </c>
      <c r="E9096" s="183">
        <v>-0.41877900651043298</v>
      </c>
    </row>
    <row r="9097" spans="1:5" x14ac:dyDescent="0.25">
      <c r="A9097" s="183">
        <v>42907.027974127603</v>
      </c>
      <c r="B9097" s="183">
        <v>-0.29685168002322498</v>
      </c>
      <c r="C9097" s="183">
        <v>-4.0998959024857798E-2</v>
      </c>
      <c r="D9097" s="183">
        <v>-0.15111668519517699</v>
      </c>
      <c r="E9097" s="183">
        <v>-0.41878453126211801</v>
      </c>
    </row>
    <row r="9098" spans="1:5" x14ac:dyDescent="0.25">
      <c r="A9098" s="183">
        <v>42908.316667816602</v>
      </c>
      <c r="B9098" s="183">
        <v>0.18149151088031601</v>
      </c>
      <c r="C9098" s="183">
        <v>-4.1000087437447402E-2</v>
      </c>
      <c r="D9098" s="183">
        <v>-0.15111255324449499</v>
      </c>
      <c r="E9098" s="183">
        <v>-0.41878546866580602</v>
      </c>
    </row>
    <row r="9099" spans="1:5" x14ac:dyDescent="0.25">
      <c r="A9099" s="183">
        <v>42909.453148794601</v>
      </c>
      <c r="B9099" s="183">
        <v>-0.98081259264367604</v>
      </c>
      <c r="C9099" s="183">
        <v>-4.1001083188465598E-2</v>
      </c>
      <c r="D9099" s="183">
        <v>-0.15110890933485699</v>
      </c>
      <c r="E9099" s="183">
        <v>-0.41878629695201502</v>
      </c>
    </row>
    <row r="9100" spans="1:5" x14ac:dyDescent="0.25">
      <c r="A9100" s="183">
        <v>42910.601908508201</v>
      </c>
      <c r="B9100" s="183">
        <v>-0.53587900513171205</v>
      </c>
      <c r="C9100" s="183">
        <v>-4.1002090407290498E-2</v>
      </c>
      <c r="D9100" s="183">
        <v>-0.15110522605579499</v>
      </c>
      <c r="E9100" s="183">
        <v>-0.41878713447904198</v>
      </c>
    </row>
    <row r="9101" spans="1:5" x14ac:dyDescent="0.25">
      <c r="A9101" s="183">
        <v>42914.424363115802</v>
      </c>
      <c r="B9101" s="183">
        <v>-0.23895402102170901</v>
      </c>
      <c r="C9101" s="183">
        <v>-4.10054456268686E-2</v>
      </c>
      <c r="D9101" s="183">
        <v>-0.15109297008367301</v>
      </c>
      <c r="E9101" s="183">
        <v>-0.41878992595874298</v>
      </c>
    </row>
    <row r="9102" spans="1:5" x14ac:dyDescent="0.25">
      <c r="A9102" s="183">
        <v>42917.051505384901</v>
      </c>
      <c r="B9102" s="183">
        <v>-0.17405106779797599</v>
      </c>
      <c r="C9102" s="183">
        <v>-4.1007755509279799E-2</v>
      </c>
      <c r="D9102" s="183">
        <v>-0.15108454665273299</v>
      </c>
      <c r="E9102" s="183">
        <v>-0.41879184452026103</v>
      </c>
    </row>
    <row r="9103" spans="1:5" x14ac:dyDescent="0.25">
      <c r="A9103" s="183">
        <v>42931.474642271103</v>
      </c>
      <c r="B9103" s="183">
        <v>0.38663722128440298</v>
      </c>
      <c r="C9103" s="183">
        <v>-4.1020491357713303E-2</v>
      </c>
      <c r="D9103" s="183">
        <v>-0.15103829992203199</v>
      </c>
      <c r="E9103" s="183">
        <v>-0.41880242150716401</v>
      </c>
    </row>
    <row r="9104" spans="1:5" x14ac:dyDescent="0.25">
      <c r="A9104" s="183">
        <v>42931.646832914303</v>
      </c>
      <c r="B9104" s="183">
        <v>-0.24255938693235099</v>
      </c>
      <c r="C9104" s="183">
        <v>-4.1020643957721203E-2</v>
      </c>
      <c r="D9104" s="183">
        <v>-0.15103774708971399</v>
      </c>
      <c r="E9104" s="183">
        <v>-0.41880254813116402</v>
      </c>
    </row>
    <row r="9105" spans="1:5" x14ac:dyDescent="0.25">
      <c r="A9105" s="183">
        <v>42932.388432261097</v>
      </c>
      <c r="B9105" s="183">
        <v>0.225979924589637</v>
      </c>
      <c r="C9105" s="183">
        <v>-4.1021301331364703E-2</v>
      </c>
      <c r="D9105" s="183">
        <v>-0.15103536612360399</v>
      </c>
      <c r="E9105" s="183">
        <v>-0.41880309348179101</v>
      </c>
    </row>
    <row r="9106" spans="1:5" x14ac:dyDescent="0.25">
      <c r="A9106" s="183">
        <v>42933.333798890402</v>
      </c>
      <c r="B9106" s="183">
        <v>-0.452887179031225</v>
      </c>
      <c r="C9106" s="183">
        <v>-4.1022140006668401E-2</v>
      </c>
      <c r="D9106" s="183">
        <v>-0.15103233094576099</v>
      </c>
      <c r="E9106" s="183">
        <v>-0.41880378867696</v>
      </c>
    </row>
    <row r="9107" spans="1:5" x14ac:dyDescent="0.25">
      <c r="A9107" s="183">
        <v>42937.840338586902</v>
      </c>
      <c r="B9107" s="183">
        <v>0.19201503275423401</v>
      </c>
      <c r="C9107" s="183">
        <v>-4.10261414155694E-2</v>
      </c>
      <c r="D9107" s="183">
        <v>-0.151017862326907</v>
      </c>
      <c r="E9107" s="183">
        <v>-0.41880711003657201</v>
      </c>
    </row>
    <row r="9108" spans="1:5" x14ac:dyDescent="0.25">
      <c r="A9108" s="183">
        <v>42944.150229426297</v>
      </c>
      <c r="B9108" s="183">
        <v>-0.353967980956027</v>
      </c>
      <c r="C9108" s="183">
        <v>-4.1031761136080799E-2</v>
      </c>
      <c r="D9108" s="183">
        <v>-0.15099760389988601</v>
      </c>
      <c r="E9108" s="183">
        <v>-0.41881177003750802</v>
      </c>
    </row>
    <row r="9109" spans="1:5" x14ac:dyDescent="0.25">
      <c r="A9109" s="183">
        <v>42952.269526175602</v>
      </c>
      <c r="B9109" s="183">
        <v>0.18222265466125701</v>
      </c>
      <c r="C9109" s="183">
        <v>-4.1039014725246702E-2</v>
      </c>
      <c r="D9109" s="183">
        <v>-0.15097153228663299</v>
      </c>
      <c r="E9109" s="183">
        <v>-0.41881778879864201</v>
      </c>
    </row>
    <row r="9110" spans="1:5" x14ac:dyDescent="0.25">
      <c r="A9110" s="183">
        <v>42955.674000999999</v>
      </c>
      <c r="B9110" s="183">
        <v>-0.17903184257162</v>
      </c>
      <c r="C9110" s="183">
        <v>-4.1042063500844099E-2</v>
      </c>
      <c r="D9110" s="183">
        <v>-0.15096059249383201</v>
      </c>
      <c r="E9110" s="183">
        <v>-0.41882032000409702</v>
      </c>
    </row>
    <row r="9111" spans="1:5" x14ac:dyDescent="0.25">
      <c r="A9111" s="183">
        <v>42987.267912022697</v>
      </c>
      <c r="B9111" s="183">
        <v>-0.54541572811410699</v>
      </c>
      <c r="C9111" s="183">
        <v>-4.1070601008138197E-2</v>
      </c>
      <c r="D9111" s="183">
        <v>-0.15085899396059699</v>
      </c>
      <c r="E9111" s="183">
        <v>-0.41884399620010299</v>
      </c>
    </row>
    <row r="9112" spans="1:5" x14ac:dyDescent="0.25">
      <c r="A9112" s="183">
        <v>42989.199835804699</v>
      </c>
      <c r="B9112" s="183">
        <v>0.31540033079664498</v>
      </c>
      <c r="C9112" s="183">
        <v>-4.1072359410581398E-2</v>
      </c>
      <c r="D9112" s="183">
        <v>-0.15085277740068401</v>
      </c>
      <c r="E9112" s="183">
        <v>-0.41884545804897499</v>
      </c>
    </row>
    <row r="9113" spans="1:5" x14ac:dyDescent="0.25">
      <c r="A9113" s="183">
        <v>42992.320020709201</v>
      </c>
      <c r="B9113" s="183">
        <v>-0.111059442171013</v>
      </c>
      <c r="C9113" s="183">
        <v>-4.1075202605784601E-2</v>
      </c>
      <c r="D9113" s="183">
        <v>-0.15084273724455499</v>
      </c>
      <c r="E9113" s="183">
        <v>-0.418847819031756</v>
      </c>
    </row>
    <row r="9114" spans="1:5" x14ac:dyDescent="0.25">
      <c r="A9114" s="183">
        <v>43005.577018001299</v>
      </c>
      <c r="B9114" s="183">
        <v>-0.29470221244325401</v>
      </c>
      <c r="C9114" s="183">
        <v>-4.1087326634691702E-2</v>
      </c>
      <c r="D9114" s="183">
        <v>-0.15080005238785599</v>
      </c>
      <c r="E9114" s="183">
        <v>-0.41885790341206602</v>
      </c>
    </row>
    <row r="9115" spans="1:5" x14ac:dyDescent="0.25">
      <c r="A9115" s="183">
        <v>43005.986393593703</v>
      </c>
      <c r="B9115" s="183">
        <v>0.127870165447974</v>
      </c>
      <c r="C9115" s="183">
        <v>-4.1087702147437698E-2</v>
      </c>
      <c r="D9115" s="183">
        <v>-0.15079873361118301</v>
      </c>
      <c r="E9115" s="183">
        <v>-0.41885821546481899</v>
      </c>
    </row>
    <row r="9116" spans="1:5" x14ac:dyDescent="0.25">
      <c r="A9116" s="183">
        <v>43011.572711143497</v>
      </c>
      <c r="B9116" s="183">
        <v>-0.23770276417817099</v>
      </c>
      <c r="C9116" s="183">
        <v>-4.1092833042889798E-2</v>
      </c>
      <c r="D9116" s="183">
        <v>-0.15078073765487801</v>
      </c>
      <c r="E9116" s="183">
        <v>-0.41886248335690901</v>
      </c>
    </row>
    <row r="9117" spans="1:5" x14ac:dyDescent="0.25">
      <c r="A9117" s="183">
        <v>43011.819241498401</v>
      </c>
      <c r="B9117" s="183">
        <v>-0.447059963053487</v>
      </c>
      <c r="C9117" s="183">
        <v>-4.10930600508643E-2</v>
      </c>
      <c r="D9117" s="183">
        <v>-0.15077994347347701</v>
      </c>
      <c r="E9117" s="183">
        <v>-0.41886267208790001</v>
      </c>
    </row>
    <row r="9118" spans="1:5" x14ac:dyDescent="0.25">
      <c r="A9118" s="183">
        <v>43018.969332083303</v>
      </c>
      <c r="B9118" s="183">
        <v>-0.54097069600007597</v>
      </c>
      <c r="C9118" s="183">
        <v>-4.1099645758482801E-2</v>
      </c>
      <c r="D9118" s="183">
        <v>-0.15075689800007</v>
      </c>
      <c r="E9118" s="183">
        <v>-0.41886815991651399</v>
      </c>
    </row>
    <row r="9119" spans="1:5" x14ac:dyDescent="0.25">
      <c r="A9119" s="183">
        <v>43024.829496658604</v>
      </c>
      <c r="B9119" s="183">
        <v>-0.190166415503912</v>
      </c>
      <c r="C9119" s="183">
        <v>-4.11050583937832E-2</v>
      </c>
      <c r="D9119" s="183">
        <v>-0.15073800177687399</v>
      </c>
      <c r="E9119" s="183">
        <v>-0.41887267626576802</v>
      </c>
    </row>
    <row r="9120" spans="1:5" x14ac:dyDescent="0.25">
      <c r="A9120" s="183">
        <v>43027.180874713798</v>
      </c>
      <c r="B9120" s="183">
        <v>-0.42571422213783</v>
      </c>
      <c r="C9120" s="183">
        <v>-4.1107234003434502E-2</v>
      </c>
      <c r="D9120" s="183">
        <v>-0.150730419709173</v>
      </c>
      <c r="E9120" s="183">
        <v>-0.41887449250450598</v>
      </c>
    </row>
    <row r="9121" spans="1:5" x14ac:dyDescent="0.25">
      <c r="A9121" s="183">
        <v>43036.738412366904</v>
      </c>
      <c r="B9121" s="183">
        <v>0.29993844596478703</v>
      </c>
      <c r="C9121" s="183">
        <v>-4.1116099120019602E-2</v>
      </c>
      <c r="D9121" s="183">
        <v>-0.15069960122918299</v>
      </c>
      <c r="E9121" s="183">
        <v>-0.418881901782866</v>
      </c>
    </row>
    <row r="9122" spans="1:5" x14ac:dyDescent="0.25">
      <c r="A9122" s="183">
        <v>43039.883608798104</v>
      </c>
      <c r="B9122" s="183">
        <v>-0.57955308084017798</v>
      </c>
      <c r="C9122" s="183">
        <v>-4.1119024709859703E-2</v>
      </c>
      <c r="D9122" s="183">
        <v>-0.15068945947753201</v>
      </c>
      <c r="E9122" s="183">
        <v>-0.41888434639393701</v>
      </c>
    </row>
    <row r="9123" spans="1:5" x14ac:dyDescent="0.25">
      <c r="A9123" s="183">
        <v>43040.847976655197</v>
      </c>
      <c r="B9123" s="183">
        <v>0.40400637492858898</v>
      </c>
      <c r="C9123" s="183">
        <v>-4.11199217428007E-2</v>
      </c>
      <c r="D9123" s="183">
        <v>-0.150686348549468</v>
      </c>
      <c r="E9123" s="183">
        <v>-0.41888509781640498</v>
      </c>
    </row>
    <row r="9124" spans="1:5" x14ac:dyDescent="0.25">
      <c r="A9124" s="183">
        <v>43049.810244186803</v>
      </c>
      <c r="B9124" s="183">
        <v>-0.17052416884589799</v>
      </c>
      <c r="C9124" s="183">
        <v>-4.1128280509908903E-2</v>
      </c>
      <c r="D9124" s="183">
        <v>-0.15065740084128801</v>
      </c>
      <c r="E9124" s="183">
        <v>-0.41889210286886702</v>
      </c>
    </row>
    <row r="9125" spans="1:5" x14ac:dyDescent="0.25">
      <c r="A9125" s="183">
        <v>43060.3883253604</v>
      </c>
      <c r="B9125" s="183">
        <v>0.69753021295306805</v>
      </c>
      <c r="C9125" s="183">
        <v>-4.1138185156534897E-2</v>
      </c>
      <c r="D9125" s="183">
        <v>-0.150623234130036</v>
      </c>
      <c r="E9125" s="183">
        <v>-0.41890042567041003</v>
      </c>
    </row>
    <row r="9126" spans="1:5" x14ac:dyDescent="0.25">
      <c r="A9126" s="183">
        <v>43063.329974993998</v>
      </c>
      <c r="B9126" s="183">
        <v>-0.73647751681667994</v>
      </c>
      <c r="C9126" s="183">
        <v>-4.1140948621507099E-2</v>
      </c>
      <c r="D9126" s="183">
        <v>-0.15061373273824399</v>
      </c>
      <c r="E9126" s="183">
        <v>-0.41890274439077602</v>
      </c>
    </row>
    <row r="9127" spans="1:5" x14ac:dyDescent="0.25">
      <c r="A9127" s="183">
        <v>43063.672962871002</v>
      </c>
      <c r="B9127" s="183">
        <v>-0.408202911472066</v>
      </c>
      <c r="C9127" s="183">
        <v>-4.1141270843793702E-2</v>
      </c>
      <c r="D9127" s="183">
        <v>-0.15061262490332</v>
      </c>
      <c r="E9127" s="183">
        <v>-0.41890301559681098</v>
      </c>
    </row>
    <row r="9128" spans="1:5" x14ac:dyDescent="0.25">
      <c r="A9128" s="183">
        <v>43063.836548000101</v>
      </c>
      <c r="B9128" s="183">
        <v>-0.49660473599099098</v>
      </c>
      <c r="C9128" s="183">
        <v>-4.1141424524952501E-2</v>
      </c>
      <c r="D9128" s="183">
        <v>-0.15061209653094501</v>
      </c>
      <c r="E9128" s="183">
        <v>-0.41890314498117698</v>
      </c>
    </row>
    <row r="9129" spans="1:5" x14ac:dyDescent="0.25">
      <c r="A9129" s="183">
        <v>43075.841962811799</v>
      </c>
      <c r="B9129" s="183">
        <v>0.21802852196242101</v>
      </c>
      <c r="C9129" s="183">
        <v>-4.1152729403721999E-2</v>
      </c>
      <c r="D9129" s="183">
        <v>-0.15057331959828599</v>
      </c>
      <c r="E9129" s="183">
        <v>-0.41891267802773602</v>
      </c>
    </row>
    <row r="9130" spans="1:5" x14ac:dyDescent="0.25">
      <c r="A9130" s="183">
        <v>43097.8642490852</v>
      </c>
      <c r="B9130" s="183">
        <v>-0.332292284486013</v>
      </c>
      <c r="C9130" s="183">
        <v>-4.1173605463085697E-2</v>
      </c>
      <c r="D9130" s="183">
        <v>-0.15050212830680401</v>
      </c>
      <c r="E9130" s="183">
        <v>-0.41893036808589201</v>
      </c>
    </row>
    <row r="9131" spans="1:5" x14ac:dyDescent="0.25">
      <c r="A9131" s="183">
        <v>43100.352870199698</v>
      </c>
      <c r="B9131" s="183">
        <v>-4.4066690359123598E-2</v>
      </c>
      <c r="C9131" s="183">
        <v>-4.11759749176012E-2</v>
      </c>
      <c r="D9131" s="183">
        <v>-0.15049407590834901</v>
      </c>
      <c r="E9131" s="183">
        <v>-0.418932385279011</v>
      </c>
    </row>
    <row r="9132" spans="1:5" x14ac:dyDescent="0.25">
      <c r="A9132" s="183">
        <v>43101.329122961703</v>
      </c>
      <c r="B9132" s="183">
        <v>-0.21458221746777401</v>
      </c>
      <c r="C9132" s="183">
        <v>-4.1176905178246903E-2</v>
      </c>
      <c r="D9132" s="183">
        <v>-0.150490916097796</v>
      </c>
      <c r="E9132" s="183">
        <v>-0.41893317659687901</v>
      </c>
    </row>
    <row r="9133" spans="1:5" x14ac:dyDescent="0.25">
      <c r="A9133" s="183">
        <v>43107.291808743299</v>
      </c>
      <c r="B9133" s="183">
        <v>1.3707369105729701</v>
      </c>
      <c r="C9133" s="183">
        <v>-4.1182594173644602E-2</v>
      </c>
      <c r="D9133" s="183">
        <v>-0.15047161683618401</v>
      </c>
      <c r="E9133" s="183">
        <v>-0.41893803153015202</v>
      </c>
    </row>
    <row r="9134" spans="1:5" x14ac:dyDescent="0.25">
      <c r="A9134" s="183">
        <v>43110.316112289198</v>
      </c>
      <c r="B9134" s="183">
        <v>7.4337146809244595E-2</v>
      </c>
      <c r="C9134" s="183">
        <v>-4.1185484377570303E-2</v>
      </c>
      <c r="D9134" s="183">
        <v>-0.150461828155803</v>
      </c>
      <c r="E9134" s="183">
        <v>-0.41894050175330499</v>
      </c>
    </row>
    <row r="9135" spans="1:5" x14ac:dyDescent="0.25">
      <c r="A9135" s="183">
        <v>43120.5306927497</v>
      </c>
      <c r="B9135" s="183">
        <v>-0.44474485791541302</v>
      </c>
      <c r="C9135" s="183">
        <v>-4.1195269507614603E-2</v>
      </c>
      <c r="D9135" s="183">
        <v>-0.15042874581329099</v>
      </c>
      <c r="E9135" s="183">
        <v>-0.41894886560467698</v>
      </c>
    </row>
    <row r="9136" spans="1:5" x14ac:dyDescent="0.25">
      <c r="A9136" s="183">
        <v>43124.29714884</v>
      </c>
      <c r="B9136" s="183">
        <v>-3.3556830573067097E-2</v>
      </c>
      <c r="C9136" s="183">
        <v>-4.1198886326171302E-2</v>
      </c>
      <c r="D9136" s="183">
        <v>-0.15041654230479601</v>
      </c>
      <c r="E9136" s="183">
        <v>-0.418951971168953</v>
      </c>
    </row>
    <row r="9137" spans="1:5" x14ac:dyDescent="0.25">
      <c r="A9137" s="183">
        <v>43124.822622019303</v>
      </c>
      <c r="B9137" s="183">
        <v>-0.16953954958950401</v>
      </c>
      <c r="C9137" s="183">
        <v>-4.1199391283842299E-2</v>
      </c>
      <c r="D9137" s="183">
        <v>-0.15041483974508099</v>
      </c>
      <c r="E9137" s="183">
        <v>-0.41895240475170498</v>
      </c>
    </row>
    <row r="9138" spans="1:5" x14ac:dyDescent="0.25">
      <c r="A9138" s="183">
        <v>43124.977519367902</v>
      </c>
      <c r="B9138" s="183">
        <v>1.56007967349496</v>
      </c>
      <c r="C9138" s="183">
        <v>-4.1199540164861798E-2</v>
      </c>
      <c r="D9138" s="183">
        <v>-0.150414337869826</v>
      </c>
      <c r="E9138" s="183">
        <v>-0.41895253256187998</v>
      </c>
    </row>
    <row r="9139" spans="1:5" x14ac:dyDescent="0.25">
      <c r="A9139" s="183">
        <v>43130.773881709298</v>
      </c>
      <c r="B9139" s="183">
        <v>-0.70639927239442002</v>
      </c>
      <c r="C9139" s="183">
        <v>-4.12051177952448E-2</v>
      </c>
      <c r="D9139" s="183">
        <v>-0.15039555736226701</v>
      </c>
      <c r="E9139" s="183">
        <v>-0.41895732599938301</v>
      </c>
    </row>
    <row r="9140" spans="1:5" x14ac:dyDescent="0.25">
      <c r="A9140" s="183">
        <v>43140.114750167297</v>
      </c>
      <c r="B9140" s="183">
        <v>-1.2178906127556799</v>
      </c>
      <c r="C9140" s="183">
        <v>-4.1214128323568397E-2</v>
      </c>
      <c r="D9140" s="183">
        <v>-0.15036529217015401</v>
      </c>
      <c r="E9140" s="183">
        <v>-0.41896509844812102</v>
      </c>
    </row>
    <row r="9141" spans="1:5" x14ac:dyDescent="0.25">
      <c r="A9141" s="183">
        <v>43141.668395500397</v>
      </c>
      <c r="B9141" s="183">
        <v>0.58694886665377999</v>
      </c>
      <c r="C9141" s="183">
        <v>-4.1215629797287302E-2</v>
      </c>
      <c r="D9141" s="183">
        <v>-0.15036025246726001</v>
      </c>
      <c r="E9141" s="183">
        <v>-0.418966396365752</v>
      </c>
    </row>
    <row r="9142" spans="1:5" x14ac:dyDescent="0.25">
      <c r="A9142" s="183">
        <v>43141.986444938499</v>
      </c>
      <c r="B9142" s="183">
        <v>-0.32875799478085899</v>
      </c>
      <c r="C9142" s="183">
        <v>-4.1215937286929502E-2</v>
      </c>
      <c r="D9142" s="183">
        <v>-0.15035922078091599</v>
      </c>
      <c r="E9142" s="183">
        <v>-0.41896666233769297</v>
      </c>
    </row>
    <row r="9143" spans="1:5" x14ac:dyDescent="0.25">
      <c r="A9143" s="183">
        <v>43145.014071584497</v>
      </c>
      <c r="B9143" s="183">
        <v>0.125284145642657</v>
      </c>
      <c r="C9143" s="183">
        <v>-4.1218866053323498E-2</v>
      </c>
      <c r="D9143" s="183">
        <v>-0.15034939978867101</v>
      </c>
      <c r="E9143" s="183">
        <v>-0.41896919716694297</v>
      </c>
    </row>
    <row r="9144" spans="1:5" x14ac:dyDescent="0.25">
      <c r="A9144" s="183">
        <v>43145.993468515</v>
      </c>
      <c r="B9144" s="183">
        <v>-0.42574729924975702</v>
      </c>
      <c r="C9144" s="183">
        <v>-4.1219814152155303E-2</v>
      </c>
      <c r="D9144" s="183">
        <v>-0.15034622282837101</v>
      </c>
      <c r="E9144" s="183">
        <v>-0.41897001775737502</v>
      </c>
    </row>
    <row r="9145" spans="1:5" x14ac:dyDescent="0.25">
      <c r="A9145" s="183">
        <v>43150.705962015403</v>
      </c>
      <c r="B9145" s="183">
        <v>-0.92102589292000203</v>
      </c>
      <c r="C9145" s="183">
        <v>-4.1224380999144598E-2</v>
      </c>
      <c r="D9145" s="183">
        <v>-0.150330936477862</v>
      </c>
      <c r="E9145" s="183">
        <v>-0.41897397762529298</v>
      </c>
    </row>
    <row r="9146" spans="1:5" x14ac:dyDescent="0.25">
      <c r="A9146" s="183">
        <v>43152.585047344401</v>
      </c>
      <c r="B9146" s="183">
        <v>-0.59513178377741405</v>
      </c>
      <c r="C9146" s="183">
        <v>-4.1226204458082998E-2</v>
      </c>
      <c r="D9146" s="183">
        <v>-0.15032484111518901</v>
      </c>
      <c r="E9146" s="183">
        <v>-0.41897556063952501</v>
      </c>
    </row>
    <row r="9147" spans="1:5" x14ac:dyDescent="0.25">
      <c r="A9147" s="183">
        <v>43165.403524392197</v>
      </c>
      <c r="B9147" s="183">
        <v>-0.184535564635668</v>
      </c>
      <c r="C9147" s="183">
        <v>-4.12386671077958E-2</v>
      </c>
      <c r="D9147" s="183">
        <v>-0.15028325828938699</v>
      </c>
      <c r="E9147" s="183">
        <v>-0.41898642177126599</v>
      </c>
    </row>
    <row r="9148" spans="1:5" x14ac:dyDescent="0.25">
      <c r="A9148" s="183">
        <v>43165.450843431703</v>
      </c>
      <c r="B9148" s="183">
        <v>-0.208771290541065</v>
      </c>
      <c r="C9148" s="183">
        <v>-4.1238713216055899E-2</v>
      </c>
      <c r="D9148" s="183">
        <v>-0.15028310464198999</v>
      </c>
      <c r="E9148" s="183">
        <v>-0.418986462057583</v>
      </c>
    </row>
    <row r="9149" spans="1:5" x14ac:dyDescent="0.25">
      <c r="A9149" s="183">
        <v>43165.639446332403</v>
      </c>
      <c r="B9149" s="183">
        <v>-0.187131521773787</v>
      </c>
      <c r="C9149" s="183">
        <v>-4.12388970001073E-2</v>
      </c>
      <c r="D9149" s="183">
        <v>-0.15028249223850601</v>
      </c>
      <c r="E9149" s="183">
        <v>-0.418986622696641</v>
      </c>
    </row>
    <row r="9150" spans="1:5" x14ac:dyDescent="0.25">
      <c r="A9150" s="183">
        <v>43167.175063107803</v>
      </c>
      <c r="B9150" s="183">
        <v>0.29387481959501899</v>
      </c>
      <c r="C9150" s="183">
        <v>-4.12403938000937E-2</v>
      </c>
      <c r="D9150" s="183">
        <v>-0.15027750601051301</v>
      </c>
      <c r="E9150" s="183">
        <v>-0.41898793141223001</v>
      </c>
    </row>
    <row r="9151" spans="1:5" x14ac:dyDescent="0.25">
      <c r="A9151" s="183">
        <v>43168.018876579998</v>
      </c>
      <c r="B9151" s="183">
        <v>-0.207921447580595</v>
      </c>
      <c r="C9151" s="183">
        <v>-4.1241216600913601E-2</v>
      </c>
      <c r="D9151" s="183">
        <v>-0.15027476610403201</v>
      </c>
      <c r="E9151" s="183">
        <v>-0.41898865129593998</v>
      </c>
    </row>
    <row r="9152" spans="1:5" x14ac:dyDescent="0.25">
      <c r="A9152" s="183">
        <v>43168.193697293798</v>
      </c>
      <c r="B9152" s="183">
        <v>0.84155798892531197</v>
      </c>
      <c r="C9152" s="183">
        <v>-4.1241387096314301E-2</v>
      </c>
      <c r="D9152" s="183">
        <v>-0.15027419845202999</v>
      </c>
      <c r="E9152" s="183">
        <v>-0.41898880046570702</v>
      </c>
    </row>
    <row r="9153" spans="1:5" x14ac:dyDescent="0.25">
      <c r="A9153" s="183">
        <v>43170.754847102799</v>
      </c>
      <c r="B9153" s="183">
        <v>-0.36643542174382698</v>
      </c>
      <c r="C9153" s="183">
        <v>-4.1243886182680697E-2</v>
      </c>
      <c r="D9153" s="183">
        <v>-0.150265882264634</v>
      </c>
      <c r="E9153" s="183">
        <v>-0.41899098855872602</v>
      </c>
    </row>
    <row r="9154" spans="1:5" x14ac:dyDescent="0.25">
      <c r="A9154" s="183">
        <v>43171.661776463799</v>
      </c>
      <c r="B9154" s="183">
        <v>-0.89776214836215795</v>
      </c>
      <c r="C9154" s="183">
        <v>-4.1244771570840201E-2</v>
      </c>
      <c r="D9154" s="183">
        <v>-0.15026293741756</v>
      </c>
      <c r="E9154" s="183">
        <v>-0.41899176446790598</v>
      </c>
    </row>
    <row r="9155" spans="1:5" x14ac:dyDescent="0.25">
      <c r="A9155" s="183">
        <v>43175.007532541698</v>
      </c>
      <c r="B9155" s="183">
        <v>0.20389521000057101</v>
      </c>
      <c r="C9155" s="183">
        <v>-4.1248039822640303E-2</v>
      </c>
      <c r="D9155" s="183">
        <v>-0.15025207357256901</v>
      </c>
      <c r="E9155" s="183">
        <v>-0.41899463555955302</v>
      </c>
    </row>
    <row r="9156" spans="1:5" x14ac:dyDescent="0.25">
      <c r="A9156" s="183">
        <v>43177.335603004598</v>
      </c>
      <c r="B9156" s="183">
        <v>-0.29525625407765799</v>
      </c>
      <c r="C9156" s="183">
        <v>-4.1250316171093003E-2</v>
      </c>
      <c r="D9156" s="183">
        <v>-0.15024451420600199</v>
      </c>
      <c r="E9156" s="183">
        <v>-0.41899663378507901</v>
      </c>
    </row>
    <row r="9157" spans="1:5" x14ac:dyDescent="0.25">
      <c r="A9157" s="183">
        <v>43178.580050411598</v>
      </c>
      <c r="B9157" s="183">
        <v>-0.46193209046209199</v>
      </c>
      <c r="C9157" s="183">
        <v>-4.1251533904748901E-2</v>
      </c>
      <c r="D9157" s="183">
        <v>-0.15024047342017699</v>
      </c>
      <c r="E9157" s="183">
        <v>-0.41899770191708502</v>
      </c>
    </row>
    <row r="9158" spans="1:5" x14ac:dyDescent="0.25">
      <c r="A9158" s="183">
        <v>43181.141491473303</v>
      </c>
      <c r="B9158" s="183">
        <v>0.25328077508588498</v>
      </c>
      <c r="C9158" s="183">
        <v>-4.1254041125072798E-2</v>
      </c>
      <c r="D9158" s="183">
        <v>-0.15023215628706901</v>
      </c>
      <c r="E9158" s="183">
        <v>-0.41899990993367697</v>
      </c>
    </row>
    <row r="9159" spans="1:5" x14ac:dyDescent="0.25">
      <c r="A9159" s="183">
        <v>43181.453018258297</v>
      </c>
      <c r="B9159" s="183">
        <v>-0.18026368669138401</v>
      </c>
      <c r="C9159" s="183">
        <v>-4.1254346225225599E-2</v>
      </c>
      <c r="D9159" s="183">
        <v>-0.15023114474330301</v>
      </c>
      <c r="E9159" s="183">
        <v>-0.41900017847638199</v>
      </c>
    </row>
    <row r="9160" spans="1:5" x14ac:dyDescent="0.25">
      <c r="A9160" s="183">
        <v>43183.957081699104</v>
      </c>
      <c r="B9160" s="183">
        <v>-0.212571356786662</v>
      </c>
      <c r="C9160" s="183">
        <v>-4.1256800023580897E-2</v>
      </c>
      <c r="D9160" s="183">
        <v>-0.15022301190225101</v>
      </c>
      <c r="E9160" s="183">
        <v>-0.41900233960266198</v>
      </c>
    </row>
    <row r="9161" spans="1:5" x14ac:dyDescent="0.25">
      <c r="A9161" s="183">
        <v>43188.562906936597</v>
      </c>
      <c r="B9161" s="183">
        <v>6.0839408983936999E-2</v>
      </c>
      <c r="C9161" s="183">
        <v>-4.1261317541643902E-2</v>
      </c>
      <c r="D9161" s="183">
        <v>-0.15020804607881399</v>
      </c>
      <c r="E9161" s="183">
        <v>-0.419006331826764</v>
      </c>
    </row>
    <row r="9162" spans="1:5" x14ac:dyDescent="0.25">
      <c r="A9162" s="183">
        <v>43189.574274921099</v>
      </c>
      <c r="B9162" s="183">
        <v>0.25750220241831401</v>
      </c>
      <c r="C9162" s="183">
        <v>-4.12623104530273E-2</v>
      </c>
      <c r="D9162" s="183">
        <v>-0.150204759815461</v>
      </c>
      <c r="E9162" s="183">
        <v>-0.41900720845743</v>
      </c>
    </row>
    <row r="9163" spans="1:5" x14ac:dyDescent="0.25">
      <c r="A9163" s="183">
        <v>43190.381258701702</v>
      </c>
      <c r="B9163" s="183">
        <v>0.217267477846561</v>
      </c>
      <c r="C9163" s="183">
        <v>-4.1263102933129202E-2</v>
      </c>
      <c r="D9163" s="183">
        <v>-0.150202137662827</v>
      </c>
      <c r="E9163" s="183">
        <v>-0.41900790793253601</v>
      </c>
    </row>
    <row r="9164" spans="1:5" x14ac:dyDescent="0.25">
      <c r="A9164" s="183">
        <v>43194.451033417201</v>
      </c>
      <c r="B9164" s="183">
        <v>-0.37169369716781903</v>
      </c>
      <c r="C9164" s="183">
        <v>-4.12671025702918E-2</v>
      </c>
      <c r="D9164" s="183">
        <v>-0.15018891364179299</v>
      </c>
      <c r="E9164" s="183">
        <v>-0.41901145018560898</v>
      </c>
    </row>
    <row r="9165" spans="1:5" x14ac:dyDescent="0.25">
      <c r="A9165" s="183">
        <v>43195.140188298603</v>
      </c>
      <c r="B9165" s="183">
        <v>-0.17074989512031499</v>
      </c>
      <c r="C9165" s="183">
        <v>-4.1267780343798501E-2</v>
      </c>
      <c r="D9165" s="183">
        <v>-0.15018667390757301</v>
      </c>
      <c r="E9165" s="183">
        <v>-0.41901205049794699</v>
      </c>
    </row>
    <row r="9166" spans="1:5" x14ac:dyDescent="0.25">
      <c r="A9166" s="183">
        <v>43195.350018608799</v>
      </c>
      <c r="B9166" s="183">
        <v>-0.48477128357864402</v>
      </c>
      <c r="C9166" s="183">
        <v>-4.1267986781007897E-2</v>
      </c>
      <c r="D9166" s="183">
        <v>-0.15018599177445099</v>
      </c>
      <c r="E9166" s="183">
        <v>-0.41901223354820899</v>
      </c>
    </row>
    <row r="9167" spans="1:5" x14ac:dyDescent="0.25">
      <c r="A9167" s="183">
        <v>43196.549106242703</v>
      </c>
      <c r="B9167" s="183">
        <v>-1.2099824814473099</v>
      </c>
      <c r="C9167" s="183">
        <v>-4.1269166478567897E-2</v>
      </c>
      <c r="D9167" s="183">
        <v>-0.15018209368465599</v>
      </c>
      <c r="E9167" s="183">
        <v>-0.41901328027685297</v>
      </c>
    </row>
    <row r="9168" spans="1:5" x14ac:dyDescent="0.25">
      <c r="A9168" s="183">
        <v>43201.968455014299</v>
      </c>
      <c r="B9168" s="183">
        <v>6.3112312761082201E-2</v>
      </c>
      <c r="C9168" s="183">
        <v>-4.12745035436278E-2</v>
      </c>
      <c r="D9168" s="183">
        <v>-0.150164476033078</v>
      </c>
      <c r="E9168" s="183">
        <v>-0.41901802452779502</v>
      </c>
    </row>
    <row r="9169" spans="1:5" x14ac:dyDescent="0.25">
      <c r="A9169" s="183">
        <v>43203.351665944501</v>
      </c>
      <c r="B9169" s="183">
        <v>-0.52646650057060995</v>
      </c>
      <c r="C9169" s="183">
        <v>-4.1275867469895901E-2</v>
      </c>
      <c r="D9169" s="183">
        <v>-0.15015997938057399</v>
      </c>
      <c r="E9169" s="183">
        <v>-0.419019238250253</v>
      </c>
    </row>
    <row r="9170" spans="1:5" x14ac:dyDescent="0.25">
      <c r="A9170" s="183">
        <v>43207.061972209704</v>
      </c>
      <c r="B9170" s="183">
        <v>3.22315841628857</v>
      </c>
      <c r="C9170" s="183">
        <v>-4.1279530080627298E-2</v>
      </c>
      <c r="D9170" s="183">
        <v>-0.150147911441045</v>
      </c>
      <c r="E9170" s="183">
        <v>-0.41902250217493198</v>
      </c>
    </row>
    <row r="9171" spans="1:5" x14ac:dyDescent="0.25">
      <c r="A9171" s="183">
        <v>43217.238679658301</v>
      </c>
      <c r="B9171" s="183">
        <v>-0.87194146718222498</v>
      </c>
      <c r="C9171" s="183">
        <v>-4.1289589962522501E-2</v>
      </c>
      <c r="D9171" s="183">
        <v>-0.15011480896721</v>
      </c>
      <c r="E9171" s="183">
        <v>-0.41903150702138497</v>
      </c>
    </row>
    <row r="9172" spans="1:5" x14ac:dyDescent="0.25">
      <c r="A9172" s="183">
        <v>43220.118624232797</v>
      </c>
      <c r="B9172" s="183">
        <v>-0.61147547269421199</v>
      </c>
      <c r="C9172" s="183">
        <v>-4.1292441490621397E-2</v>
      </c>
      <c r="D9172" s="183">
        <v>-0.15010544117409999</v>
      </c>
      <c r="E9172" s="183">
        <v>-0.41903407089620298</v>
      </c>
    </row>
    <row r="9173" spans="1:5" x14ac:dyDescent="0.25">
      <c r="A9173" s="183">
        <v>43224.7594583186</v>
      </c>
      <c r="B9173" s="183">
        <v>-0.77703816215296495</v>
      </c>
      <c r="C9173" s="183">
        <v>-4.1297043454708603E-2</v>
      </c>
      <c r="D9173" s="183">
        <v>-0.150090336514802</v>
      </c>
      <c r="E9173" s="183">
        <v>-0.41903821193065999</v>
      </c>
    </row>
    <row r="9174" spans="1:5" x14ac:dyDescent="0.25">
      <c r="A9174" s="183">
        <v>43224.999067071803</v>
      </c>
      <c r="B9174" s="183">
        <v>-0.237125974936747</v>
      </c>
      <c r="C9174" s="183">
        <v>-4.1297281148147E-2</v>
      </c>
      <c r="D9174" s="183">
        <v>-0.150089556653141</v>
      </c>
      <c r="E9174" s="183">
        <v>-0.41903842657007501</v>
      </c>
    </row>
    <row r="9175" spans="1:5" x14ac:dyDescent="0.25">
      <c r="A9175" s="183">
        <v>43227.282054880503</v>
      </c>
      <c r="B9175" s="183">
        <v>0.241849254069781</v>
      </c>
      <c r="C9175" s="183">
        <v>-4.1299547414042001E-2</v>
      </c>
      <c r="D9175" s="183">
        <v>-0.15008212614552199</v>
      </c>
      <c r="E9175" s="183">
        <v>-0.41904047165049302</v>
      </c>
    </row>
    <row r="9176" spans="1:5" x14ac:dyDescent="0.25">
      <c r="A9176" s="183">
        <v>43232.870075967701</v>
      </c>
      <c r="B9176" s="183">
        <v>-0.25370893642956399</v>
      </c>
      <c r="C9176" s="183">
        <v>-4.1305100749317002E-2</v>
      </c>
      <c r="D9176" s="183">
        <v>-0.150063932713461</v>
      </c>
      <c r="E9176" s="183">
        <v>-0.419045492612444</v>
      </c>
    </row>
    <row r="9177" spans="1:5" x14ac:dyDescent="0.25">
      <c r="A9177" s="183">
        <v>43241.931185851499</v>
      </c>
      <c r="B9177" s="183">
        <v>-0.318403236397302</v>
      </c>
      <c r="C9177" s="183">
        <v>-4.13141242653218E-2</v>
      </c>
      <c r="D9177" s="183">
        <v>-0.150034421732747</v>
      </c>
      <c r="E9177" s="183">
        <v>-0.41905368482496402</v>
      </c>
    </row>
    <row r="9178" spans="1:5" x14ac:dyDescent="0.25">
      <c r="A9178" s="183">
        <v>43242.883948950897</v>
      </c>
      <c r="B9178" s="183">
        <v>-0.47592901563333601</v>
      </c>
      <c r="C9178" s="183">
        <v>-4.1315074405469401E-2</v>
      </c>
      <c r="D9178" s="183">
        <v>-0.15003131869417699</v>
      </c>
      <c r="E9178" s="183">
        <v>-0.41905454965893701</v>
      </c>
    </row>
    <row r="9179" spans="1:5" x14ac:dyDescent="0.25">
      <c r="A9179" s="183">
        <v>43244.119457055102</v>
      </c>
      <c r="B9179" s="183">
        <v>3.5648460005344197E-2</v>
      </c>
      <c r="C9179" s="183">
        <v>-4.13163068804977E-2</v>
      </c>
      <c r="D9179" s="183">
        <v>-0.15002729478802199</v>
      </c>
      <c r="E9179" s="183">
        <v>-0.41905567439036601</v>
      </c>
    </row>
    <row r="9180" spans="1:5" x14ac:dyDescent="0.25">
      <c r="A9180" s="183">
        <v>43246.2765333684</v>
      </c>
      <c r="B9180" s="183">
        <v>5.0616429556793498E-2</v>
      </c>
      <c r="C9180" s="183">
        <v>-4.1318459673917098E-2</v>
      </c>
      <c r="D9180" s="183">
        <v>-0.15002026944142599</v>
      </c>
      <c r="E9180" s="183">
        <v>-0.41905763806143898</v>
      </c>
    </row>
    <row r="9181" spans="1:5" x14ac:dyDescent="0.25">
      <c r="A9181" s="183">
        <v>43247.893407690302</v>
      </c>
      <c r="B9181" s="183">
        <v>-0.541826592973638</v>
      </c>
      <c r="C9181" s="183">
        <v>-4.1320074176204001E-2</v>
      </c>
      <c r="D9181" s="183">
        <v>-0.15001500346986801</v>
      </c>
      <c r="E9181" s="183">
        <v>-0.41905911357723602</v>
      </c>
    </row>
    <row r="9182" spans="1:5" x14ac:dyDescent="0.25">
      <c r="A9182" s="183">
        <v>43249.158657192304</v>
      </c>
      <c r="B9182" s="183">
        <v>-0.17187488413049601</v>
      </c>
      <c r="C9182" s="183">
        <v>-4.1321338068901002E-2</v>
      </c>
      <c r="D9182" s="183">
        <v>-0.15001088269943999</v>
      </c>
      <c r="E9182" s="183">
        <v>-0.41906027503131699</v>
      </c>
    </row>
    <row r="9183" spans="1:5" x14ac:dyDescent="0.25">
      <c r="A9183" s="183">
        <v>43255.2048243545</v>
      </c>
      <c r="B9183" s="183">
        <v>1.7438886750253998E-2</v>
      </c>
      <c r="C9183" s="183">
        <v>-4.1327383772053999E-2</v>
      </c>
      <c r="D9183" s="183">
        <v>-0.14999117831509101</v>
      </c>
      <c r="E9183" s="183">
        <v>-0.41906582519791302</v>
      </c>
    </row>
    <row r="9184" spans="1:5" x14ac:dyDescent="0.25">
      <c r="A9184" s="183">
        <v>43255.215601031399</v>
      </c>
      <c r="B9184" s="183">
        <v>0.25555768218534802</v>
      </c>
      <c r="C9184" s="183">
        <v>-4.13273945567511E-2</v>
      </c>
      <c r="D9184" s="183">
        <v>-0.14999114319397999</v>
      </c>
      <c r="E9184" s="183">
        <v>-0.41906583509051898</v>
      </c>
    </row>
    <row r="9185" spans="1:5" x14ac:dyDescent="0.25">
      <c r="A9185" s="183">
        <v>43280.741906971401</v>
      </c>
      <c r="B9185" s="183">
        <v>-0.29468641542176299</v>
      </c>
      <c r="C9185" s="183">
        <v>-4.1353028184513203E-2</v>
      </c>
      <c r="D9185" s="183">
        <v>-0.14990789312101799</v>
      </c>
      <c r="E9185" s="183">
        <v>-0.41908952798883298</v>
      </c>
    </row>
    <row r="9186" spans="1:5" x14ac:dyDescent="0.25">
      <c r="A9186" s="183">
        <v>43284.748236859203</v>
      </c>
      <c r="B9186" s="183">
        <v>-0.73118279300089495</v>
      </c>
      <c r="C9186" s="183">
        <v>-4.1357064769705403E-2</v>
      </c>
      <c r="D9186" s="183">
        <v>-0.149894825049074</v>
      </c>
      <c r="E9186" s="183">
        <v>-0.41909329961975</v>
      </c>
    </row>
    <row r="9187" spans="1:5" x14ac:dyDescent="0.25">
      <c r="A9187" s="183">
        <v>43289.490287785302</v>
      </c>
      <c r="B9187" s="183">
        <v>-0.25126207380536902</v>
      </c>
      <c r="C9187" s="183">
        <v>-4.1361849938719698E-2</v>
      </c>
      <c r="D9187" s="183">
        <v>-0.14987935010588899</v>
      </c>
      <c r="E9187" s="183">
        <v>-0.41909778233720002</v>
      </c>
    </row>
    <row r="9188" spans="1:5" x14ac:dyDescent="0.25">
      <c r="A9188" s="183">
        <v>43291.749435153397</v>
      </c>
      <c r="B9188" s="183">
        <v>0.148149334910541</v>
      </c>
      <c r="C9188" s="183">
        <v>-4.1364131889511199E-2</v>
      </c>
      <c r="D9188" s="183">
        <v>-0.14987197552259299</v>
      </c>
      <c r="E9188" s="183">
        <v>-0.419099923818266</v>
      </c>
    </row>
    <row r="9189" spans="1:5" x14ac:dyDescent="0.25">
      <c r="A9189" s="183">
        <v>43298.275229487699</v>
      </c>
      <c r="B9189" s="183">
        <v>-0.18050405555537499</v>
      </c>
      <c r="C9189" s="183">
        <v>-4.1370729743674499E-2</v>
      </c>
      <c r="D9189" s="183">
        <v>-0.14985066442806799</v>
      </c>
      <c r="E9189" s="183">
        <v>-0.41910613716594702</v>
      </c>
    </row>
    <row r="9190" spans="1:5" x14ac:dyDescent="0.25">
      <c r="A9190" s="183">
        <v>43301.4439186171</v>
      </c>
      <c r="B9190" s="183">
        <v>0.229033111315013</v>
      </c>
      <c r="C9190" s="183">
        <v>-4.1373937359749202E-2</v>
      </c>
      <c r="D9190" s="183">
        <v>-0.14984031403349801</v>
      </c>
      <c r="E9190" s="183">
        <v>-0.41910916735415599</v>
      </c>
    </row>
    <row r="9191" spans="1:5" x14ac:dyDescent="0.25">
      <c r="A9191" s="183">
        <v>43302.1048661124</v>
      </c>
      <c r="B9191" s="183">
        <v>-0.509068730289153</v>
      </c>
      <c r="C9191" s="183">
        <v>-4.1374606738908602E-2</v>
      </c>
      <c r="D9191" s="183">
        <v>-0.14983815507530199</v>
      </c>
      <c r="E9191" s="183">
        <v>-0.41910980003307702</v>
      </c>
    </row>
    <row r="9192" spans="1:5" x14ac:dyDescent="0.25">
      <c r="A9192" s="183">
        <v>43305.268117236097</v>
      </c>
      <c r="B9192" s="183">
        <v>-0.495163490211947</v>
      </c>
      <c r="C9192" s="183">
        <v>-4.1377813746812403E-2</v>
      </c>
      <c r="D9192" s="183">
        <v>-0.149827822443757</v>
      </c>
      <c r="E9192" s="183">
        <v>-0.41911283559322599</v>
      </c>
    </row>
    <row r="9193" spans="1:5" x14ac:dyDescent="0.25">
      <c r="A9193" s="183">
        <v>43313.067215841998</v>
      </c>
      <c r="B9193" s="183">
        <v>-0.16468227577299799</v>
      </c>
      <c r="C9193" s="183">
        <v>-4.1385724478254303E-2</v>
      </c>
      <c r="D9193" s="183">
        <v>-0.14980234700436901</v>
      </c>
      <c r="E9193" s="183">
        <v>-0.41912037701025401</v>
      </c>
    </row>
    <row r="9194" spans="1:5" x14ac:dyDescent="0.25">
      <c r="A9194" s="183">
        <v>43321.750912049298</v>
      </c>
      <c r="B9194" s="183">
        <v>0.106957317199807</v>
      </c>
      <c r="C9194" s="183">
        <v>-4.1394551776847699E-2</v>
      </c>
      <c r="D9194" s="183">
        <v>-0.14977396913223301</v>
      </c>
      <c r="E9194" s="183">
        <v>-0.41912879923632101</v>
      </c>
    </row>
    <row r="9195" spans="1:5" x14ac:dyDescent="0.25">
      <c r="A9195" s="183">
        <v>43324.163980145997</v>
      </c>
      <c r="B9195" s="183">
        <v>0.156828316016311</v>
      </c>
      <c r="C9195" s="183">
        <v>-4.1397008501138199E-2</v>
      </c>
      <c r="D9195" s="183">
        <v>-0.14976608171557401</v>
      </c>
      <c r="E9195" s="183">
        <v>-0.419131156972606</v>
      </c>
    </row>
    <row r="9196" spans="1:5" x14ac:dyDescent="0.25">
      <c r="A9196" s="183">
        <v>43329.765132250403</v>
      </c>
      <c r="B9196" s="183">
        <v>-0.20626333314914799</v>
      </c>
      <c r="C9196" s="183">
        <v>-4.1402714298962501E-2</v>
      </c>
      <c r="D9196" s="183">
        <v>-0.14974776224793299</v>
      </c>
      <c r="E9196" s="183">
        <v>-0.41913665078218398</v>
      </c>
    </row>
    <row r="9197" spans="1:5" x14ac:dyDescent="0.25">
      <c r="A9197" s="183">
        <v>43331.541851169801</v>
      </c>
      <c r="B9197" s="183">
        <v>0.25277054519019498</v>
      </c>
      <c r="C9197" s="183">
        <v>-4.1404525927506201E-2</v>
      </c>
      <c r="D9197" s="183">
        <v>-0.14974194925095199</v>
      </c>
      <c r="E9197" s="183">
        <v>-0.41913839851192303</v>
      </c>
    </row>
    <row r="9198" spans="1:5" x14ac:dyDescent="0.25">
      <c r="A9198" s="183">
        <v>43338.7662394769</v>
      </c>
      <c r="B9198" s="183">
        <v>1.14958057260139E-3</v>
      </c>
      <c r="C9198" s="183">
        <v>-4.1411899680010598E-2</v>
      </c>
      <c r="D9198" s="183">
        <v>-0.14971831278997</v>
      </c>
      <c r="E9198" s="183">
        <v>-0.41914554468828502</v>
      </c>
    </row>
    <row r="9199" spans="1:5" x14ac:dyDescent="0.25">
      <c r="A9199" s="183">
        <v>43340.495074439001</v>
      </c>
      <c r="B9199" s="183">
        <v>-0.91748605819345097</v>
      </c>
      <c r="C9199" s="183">
        <v>-4.1413666066212003E-2</v>
      </c>
      <c r="D9199" s="183">
        <v>-0.14971265645778201</v>
      </c>
      <c r="E9199" s="183">
        <v>-0.41914725484203502</v>
      </c>
    </row>
    <row r="9200" spans="1:5" x14ac:dyDescent="0.25">
      <c r="A9200" s="183">
        <v>43342.404836945701</v>
      </c>
      <c r="B9200" s="183">
        <v>-0.65029685780910695</v>
      </c>
      <c r="C9200" s="183">
        <v>-4.1415618009267699E-2</v>
      </c>
      <c r="D9200" s="183">
        <v>-0.14970640817418199</v>
      </c>
      <c r="E9200" s="183">
        <v>-0.41914915369313299</v>
      </c>
    </row>
    <row r="9201" spans="1:5" x14ac:dyDescent="0.25">
      <c r="A9201" s="183">
        <v>43344.463759126702</v>
      </c>
      <c r="B9201" s="183">
        <v>0.42405815121357998</v>
      </c>
      <c r="C9201" s="183">
        <v>-4.1417723360751203E-2</v>
      </c>
      <c r="D9201" s="183">
        <v>-0.149699671876004</v>
      </c>
      <c r="E9201" s="183">
        <v>-0.41915120499395803</v>
      </c>
    </row>
    <row r="9202" spans="1:5" x14ac:dyDescent="0.25">
      <c r="A9202" s="183">
        <v>43345.407892703202</v>
      </c>
      <c r="B9202" s="183">
        <v>0.66100276804017499</v>
      </c>
      <c r="C9202" s="183">
        <v>-4.1418689488909699E-2</v>
      </c>
      <c r="D9202" s="183">
        <v>-0.14969658289801799</v>
      </c>
      <c r="E9202" s="183">
        <v>-0.41915214658155803</v>
      </c>
    </row>
    <row r="9203" spans="1:5" x14ac:dyDescent="0.25">
      <c r="A9203" s="183">
        <v>43354.407535037397</v>
      </c>
      <c r="B9203" s="183">
        <v>-0.17112265650306399</v>
      </c>
      <c r="C9203" s="183">
        <v>-4.14279046721968E-2</v>
      </c>
      <c r="D9203" s="183">
        <v>-0.14966713823283101</v>
      </c>
      <c r="E9203" s="183">
        <v>-0.419161170558773</v>
      </c>
    </row>
    <row r="9204" spans="1:5" x14ac:dyDescent="0.25">
      <c r="A9204" s="183">
        <v>43355.647260877602</v>
      </c>
      <c r="B9204" s="183">
        <v>-5.6982965770058201E-2</v>
      </c>
      <c r="C9204" s="183">
        <v>-4.1429175560752103E-2</v>
      </c>
      <c r="D9204" s="183">
        <v>-0.14966308214805199</v>
      </c>
      <c r="E9204" s="183">
        <v>-0.41916241605626198</v>
      </c>
    </row>
    <row r="9205" spans="1:5" x14ac:dyDescent="0.25">
      <c r="A9205" s="183">
        <v>43361.026261649502</v>
      </c>
      <c r="B9205" s="183">
        <v>-0.245573363005713</v>
      </c>
      <c r="C9205" s="183">
        <v>-4.14346935232454E-2</v>
      </c>
      <c r="D9205" s="183">
        <v>-0.14964547102617001</v>
      </c>
      <c r="E9205" s="183">
        <v>-0.41916785390320799</v>
      </c>
    </row>
    <row r="9206" spans="1:5" x14ac:dyDescent="0.25">
      <c r="A9206" s="183">
        <v>43362.623560703898</v>
      </c>
      <c r="B9206" s="183">
        <v>-0.46511254427156201</v>
      </c>
      <c r="C9206" s="183">
        <v>-4.1436333328266697E-2</v>
      </c>
      <c r="D9206" s="183">
        <v>-0.14964024045254401</v>
      </c>
      <c r="E9206" s="183">
        <v>-0.419169470862087</v>
      </c>
    </row>
    <row r="9207" spans="1:5" x14ac:dyDescent="0.25">
      <c r="A9207" s="183">
        <v>43367.039798912199</v>
      </c>
      <c r="B9207" s="183">
        <v>0.14606239073400301</v>
      </c>
      <c r="C9207" s="183">
        <v>-4.1440869889035697E-2</v>
      </c>
      <c r="D9207" s="183">
        <v>-0.14962577887815501</v>
      </c>
      <c r="E9207" s="183">
        <v>-0.419173961421478</v>
      </c>
    </row>
    <row r="9208" spans="1:5" x14ac:dyDescent="0.25">
      <c r="A9208" s="183">
        <v>43374.515286572198</v>
      </c>
      <c r="B9208" s="183">
        <v>-0.23413543274721799</v>
      </c>
      <c r="C9208" s="183">
        <v>-4.1448558293483997E-2</v>
      </c>
      <c r="D9208" s="183">
        <v>-0.14960128878502599</v>
      </c>
      <c r="E9208" s="183">
        <v>-0.41918160672103399</v>
      </c>
    </row>
    <row r="9209" spans="1:5" x14ac:dyDescent="0.25">
      <c r="A9209" s="183">
        <v>43376.662853887203</v>
      </c>
      <c r="B9209" s="183">
        <v>-0.445569606196417</v>
      </c>
      <c r="C9209" s="183">
        <v>-4.14507692498184E-2</v>
      </c>
      <c r="D9209" s="183">
        <v>-0.149594253240866</v>
      </c>
      <c r="E9209" s="183">
        <v>-0.41918381326953202</v>
      </c>
    </row>
    <row r="9210" spans="1:5" x14ac:dyDescent="0.25">
      <c r="A9210" s="183">
        <v>43387.610415347699</v>
      </c>
      <c r="B9210" s="183">
        <v>-0.362083347547626</v>
      </c>
      <c r="C9210" s="183">
        <v>-4.1462054457424902E-2</v>
      </c>
      <c r="D9210" s="183">
        <v>-0.14955837203064801</v>
      </c>
      <c r="E9210" s="183">
        <v>-0.419195138823721</v>
      </c>
    </row>
    <row r="9211" spans="1:5" x14ac:dyDescent="0.25">
      <c r="A9211" s="183">
        <v>43390.609450828197</v>
      </c>
      <c r="B9211" s="183">
        <v>0.27670458596533698</v>
      </c>
      <c r="C9211" s="183">
        <v>-4.1465150242125597E-2</v>
      </c>
      <c r="D9211" s="183">
        <v>-0.149548540138952</v>
      </c>
      <c r="E9211" s="183">
        <v>-0.41919825623227502</v>
      </c>
    </row>
    <row r="9212" spans="1:5" x14ac:dyDescent="0.25">
      <c r="A9212" s="183">
        <v>43399.834103891102</v>
      </c>
      <c r="B9212" s="183">
        <v>0.27123608789954001</v>
      </c>
      <c r="C9212" s="183">
        <v>-4.1474683694791202E-2</v>
      </c>
      <c r="D9212" s="183">
        <v>-0.14951828861382799</v>
      </c>
      <c r="E9212" s="183">
        <v>-0.41920793031047998</v>
      </c>
    </row>
    <row r="9213" spans="1:5" x14ac:dyDescent="0.25">
      <c r="A9213" s="183">
        <v>43413.435984575503</v>
      </c>
      <c r="B9213" s="183">
        <v>-0.506812650889921</v>
      </c>
      <c r="C9213" s="183">
        <v>-4.1488772935760997E-2</v>
      </c>
      <c r="D9213" s="183">
        <v>-0.149473658618164</v>
      </c>
      <c r="E9213" s="183">
        <v>-0.419222324070949</v>
      </c>
    </row>
    <row r="9214" spans="1:5" x14ac:dyDescent="0.25">
      <c r="A9214" s="183">
        <v>43418.912566699102</v>
      </c>
      <c r="B9214" s="183">
        <v>-0.295962187654153</v>
      </c>
      <c r="C9214" s="183">
        <v>-4.1494453047747501E-2</v>
      </c>
      <c r="D9214" s="183">
        <v>-0.14945568504048301</v>
      </c>
      <c r="E9214" s="183">
        <v>-0.41922818320984401</v>
      </c>
    </row>
    <row r="9215" spans="1:5" x14ac:dyDescent="0.25">
      <c r="A9215" s="183">
        <v>43424.220260703201</v>
      </c>
      <c r="B9215" s="183">
        <v>7.1259964675785006E-2</v>
      </c>
      <c r="C9215" s="183">
        <v>-4.1499965093872597E-2</v>
      </c>
      <c r="D9215" s="183">
        <v>-0.14943825844400599</v>
      </c>
      <c r="E9215" s="183">
        <v>-0.41923388638250803</v>
      </c>
    </row>
    <row r="9216" spans="1:5" x14ac:dyDescent="0.25">
      <c r="A9216" s="183">
        <v>43426.070797391701</v>
      </c>
      <c r="B9216" s="183">
        <v>0.28874408271486501</v>
      </c>
      <c r="C9216" s="183">
        <v>-4.1501888091140499E-2</v>
      </c>
      <c r="D9216" s="183">
        <v>-0.14943218184491799</v>
      </c>
      <c r="E9216" s="183">
        <v>-0.419235888325029</v>
      </c>
    </row>
    <row r="9217" spans="1:5" x14ac:dyDescent="0.25">
      <c r="A9217" s="183">
        <v>43432.201371960502</v>
      </c>
      <c r="B9217" s="183">
        <v>-1.5218826021721501</v>
      </c>
      <c r="C9217" s="183">
        <v>-4.1508263141504298E-2</v>
      </c>
      <c r="D9217" s="183">
        <v>-0.149412050837922</v>
      </c>
      <c r="E9217" s="183">
        <v>-0.41924252215458502</v>
      </c>
    </row>
    <row r="9218" spans="1:5" x14ac:dyDescent="0.25">
      <c r="A9218" s="183">
        <v>43432.776098460003</v>
      </c>
      <c r="B9218" s="183">
        <v>0.30785524144798498</v>
      </c>
      <c r="C9218" s="183">
        <v>-4.1508861132598801E-2</v>
      </c>
      <c r="D9218" s="183">
        <v>-0.149410163037202</v>
      </c>
      <c r="E9218" s="183">
        <v>-0.41924314697243598</v>
      </c>
    </row>
    <row r="9219" spans="1:5" x14ac:dyDescent="0.25">
      <c r="A9219" s="183">
        <v>43434.101409637202</v>
      </c>
      <c r="B9219" s="183">
        <v>-0.22138472979836801</v>
      </c>
      <c r="C9219" s="183">
        <v>-4.1510240368733499E-2</v>
      </c>
      <c r="D9219" s="183">
        <v>-0.14940580979544901</v>
      </c>
      <c r="E9219" s="183">
        <v>-0.41924458807418202</v>
      </c>
    </row>
    <row r="9220" spans="1:5" x14ac:dyDescent="0.25">
      <c r="A9220" s="183">
        <v>43446.863720138201</v>
      </c>
      <c r="B9220" s="183">
        <v>0.497741635333249</v>
      </c>
      <c r="C9220" s="183">
        <v>-4.1523537165434797E-2</v>
      </c>
      <c r="D9220" s="183">
        <v>-0.149363876103041</v>
      </c>
      <c r="E9220" s="183">
        <v>-0.41925858029214003</v>
      </c>
    </row>
    <row r="9221" spans="1:5" x14ac:dyDescent="0.25">
      <c r="A9221" s="183">
        <v>43451.319126324299</v>
      </c>
      <c r="B9221" s="183">
        <v>-0.44803718299032402</v>
      </c>
      <c r="C9221" s="183">
        <v>-4.1528185788931103E-2</v>
      </c>
      <c r="D9221" s="183">
        <v>-0.149349232063228</v>
      </c>
      <c r="E9221" s="183">
        <v>-0.41926349794712597</v>
      </c>
    </row>
    <row r="9222" spans="1:5" x14ac:dyDescent="0.25">
      <c r="A9222" s="183">
        <v>43479.980330161598</v>
      </c>
      <c r="B9222" s="183">
        <v>0.16336148018791799</v>
      </c>
      <c r="C9222" s="183">
        <v>-4.1558167921636698E-2</v>
      </c>
      <c r="D9222" s="183">
        <v>-0.14925495723976501</v>
      </c>
      <c r="E9222" s="183">
        <v>-0.41929570055559001</v>
      </c>
    </row>
    <row r="9223" spans="1:5" x14ac:dyDescent="0.25">
      <c r="A9223" s="183">
        <v>43488.356519127803</v>
      </c>
      <c r="B9223" s="183">
        <v>-0.273936708034905</v>
      </c>
      <c r="C9223" s="183">
        <v>-4.15669545569732E-2</v>
      </c>
      <c r="D9223" s="183">
        <v>-0.14922738516279899</v>
      </c>
      <c r="E9223" s="183">
        <v>-0.41930528584103399</v>
      </c>
    </row>
    <row r="9224" spans="1:5" x14ac:dyDescent="0.25">
      <c r="A9224" s="183">
        <v>43488.908084870702</v>
      </c>
      <c r="B9224" s="183">
        <v>9.5014114950986397E-2</v>
      </c>
      <c r="C9224" s="183">
        <v>-4.1567533489005999E-2</v>
      </c>
      <c r="D9224" s="183">
        <v>-0.14922556956227001</v>
      </c>
      <c r="E9224" s="183">
        <v>-0.41930592027404201</v>
      </c>
    </row>
    <row r="9225" spans="1:5" x14ac:dyDescent="0.25">
      <c r="A9225" s="183">
        <v>43502.987325751397</v>
      </c>
      <c r="B9225" s="183">
        <v>-0.41685803949741401</v>
      </c>
      <c r="C9225" s="183">
        <v>-4.1582327249949501E-2</v>
      </c>
      <c r="D9225" s="183">
        <v>-0.14917920487216699</v>
      </c>
      <c r="E9225" s="183">
        <v>-0.41932223392164503</v>
      </c>
    </row>
    <row r="9226" spans="1:5" x14ac:dyDescent="0.25">
      <c r="A9226" s="183">
        <v>43503.943219542401</v>
      </c>
      <c r="B9226" s="183">
        <v>-1.4681035769976001</v>
      </c>
      <c r="C9226" s="183">
        <v>-4.1583332600518698E-2</v>
      </c>
      <c r="D9226" s="183">
        <v>-0.149176056303749</v>
      </c>
      <c r="E9226" s="183">
        <v>-0.41932335498266099</v>
      </c>
    </row>
    <row r="9227" spans="1:5" x14ac:dyDescent="0.25">
      <c r="A9227" s="183">
        <v>43504.057364459302</v>
      </c>
      <c r="B9227" s="183">
        <v>-0.16388357441297099</v>
      </c>
      <c r="C9227" s="183">
        <v>-4.1583452664923803E-2</v>
      </c>
      <c r="D9227" s="183">
        <v>-0.14917568032779499</v>
      </c>
      <c r="E9227" s="183">
        <v>-0.41932348885047899</v>
      </c>
    </row>
    <row r="9228" spans="1:5" x14ac:dyDescent="0.25">
      <c r="A9228" s="183">
        <v>43515.185683658499</v>
      </c>
      <c r="B9228" s="183">
        <v>-0.29635270770126398</v>
      </c>
      <c r="C9228" s="183">
        <v>-4.1595167276980601E-2</v>
      </c>
      <c r="D9228" s="183">
        <v>-0.14913900875447</v>
      </c>
      <c r="E9228" s="183">
        <v>-0.41933656111989898</v>
      </c>
    </row>
    <row r="9229" spans="1:5" x14ac:dyDescent="0.25">
      <c r="A9229" s="183">
        <v>43518.935473309903</v>
      </c>
      <c r="B9229" s="183">
        <v>0.14892058760496199</v>
      </c>
      <c r="C9229" s="183">
        <v>-4.1599118436509298E-2</v>
      </c>
      <c r="D9229" s="183">
        <v>-0.149126644008821</v>
      </c>
      <c r="E9229" s="183">
        <v>-0.41934100326066898</v>
      </c>
    </row>
    <row r="9230" spans="1:5" x14ac:dyDescent="0.25">
      <c r="A9230" s="183">
        <v>43520.566838510997</v>
      </c>
      <c r="B9230" s="183">
        <v>-0.59582517001128799</v>
      </c>
      <c r="C9230" s="183">
        <v>-4.1600838341042397E-2</v>
      </c>
      <c r="D9230" s="183">
        <v>-0.14912126466287201</v>
      </c>
      <c r="E9230" s="183">
        <v>-0.419342936059238</v>
      </c>
    </row>
    <row r="9231" spans="1:5" x14ac:dyDescent="0.25">
      <c r="A9231" s="183">
        <v>43523.760776533003</v>
      </c>
      <c r="B9231" s="183">
        <v>-0.252671373562385</v>
      </c>
      <c r="C9231" s="183">
        <v>-4.1604205624149099E-2</v>
      </c>
      <c r="D9231" s="183">
        <v>-0.14911073281043999</v>
      </c>
      <c r="E9231" s="183">
        <v>-0.419346739880121</v>
      </c>
    </row>
    <row r="9232" spans="1:5" x14ac:dyDescent="0.25">
      <c r="A9232" s="183">
        <v>43528.071994181497</v>
      </c>
      <c r="B9232" s="183">
        <v>-0.200276799069499</v>
      </c>
      <c r="C9232" s="183">
        <v>-4.1608753406567299E-2</v>
      </c>
      <c r="D9232" s="183">
        <v>-0.149096516783778</v>
      </c>
      <c r="E9232" s="183">
        <v>-0.41935189970082698</v>
      </c>
    </row>
    <row r="9233" spans="1:5" x14ac:dyDescent="0.25">
      <c r="A9233" s="183">
        <v>43533.323547432999</v>
      </c>
      <c r="B9233" s="183">
        <v>0.116061390686517</v>
      </c>
      <c r="C9233" s="183">
        <v>-4.1614296351381301E-2</v>
      </c>
      <c r="D9233" s="183">
        <v>-0.14907920004704001</v>
      </c>
      <c r="E9233" s="183">
        <v>-0.41935819657728401</v>
      </c>
    </row>
    <row r="9234" spans="1:5" x14ac:dyDescent="0.25">
      <c r="A9234" s="183">
        <v>43534.557572200298</v>
      </c>
      <c r="B9234" s="183">
        <v>-0.44668385173604103</v>
      </c>
      <c r="C9234" s="183">
        <v>-4.1615599355264703E-2</v>
      </c>
      <c r="D9234" s="183">
        <v>-0.14907513091149099</v>
      </c>
      <c r="E9234" s="183">
        <v>-0.41935968285200798</v>
      </c>
    </row>
    <row r="9235" spans="1:5" x14ac:dyDescent="0.25">
      <c r="A9235" s="183">
        <v>43535.819611588202</v>
      </c>
      <c r="B9235" s="183">
        <v>0.134460125723046</v>
      </c>
      <c r="C9235" s="183">
        <v>-4.1616932137212098E-2</v>
      </c>
      <c r="D9235" s="183">
        <v>-0.14907096939911799</v>
      </c>
      <c r="E9235" s="183">
        <v>-0.41936120636517199</v>
      </c>
    </row>
    <row r="9236" spans="1:5" x14ac:dyDescent="0.25">
      <c r="A9236" s="183">
        <v>43540.595050343902</v>
      </c>
      <c r="B9236" s="183">
        <v>-0.91891051845042204</v>
      </c>
      <c r="C9236" s="183">
        <v>-4.1621977992942399E-2</v>
      </c>
      <c r="D9236" s="183">
        <v>-0.14905521724280399</v>
      </c>
      <c r="E9236" s="183">
        <v>-0.419366981957419</v>
      </c>
    </row>
    <row r="9237" spans="1:5" x14ac:dyDescent="0.25">
      <c r="A9237" s="183">
        <v>43544.800446222704</v>
      </c>
      <c r="B9237" s="183">
        <v>-0.54627951174223099</v>
      </c>
      <c r="C9237" s="183">
        <v>-4.1626422187694002E-2</v>
      </c>
      <c r="D9237" s="183">
        <v>-0.14904133833918801</v>
      </c>
      <c r="E9237" s="183">
        <v>-0.41937209430406203</v>
      </c>
    </row>
    <row r="9238" spans="1:5" x14ac:dyDescent="0.25">
      <c r="A9238" s="183">
        <v>43546.861317479197</v>
      </c>
      <c r="B9238" s="183">
        <v>-0.132630321173244</v>
      </c>
      <c r="C9238" s="183">
        <v>-4.1628601180270099E-2</v>
      </c>
      <c r="D9238" s="183">
        <v>-0.149034536926346</v>
      </c>
      <c r="E9238" s="183">
        <v>-0.419374607743633</v>
      </c>
    </row>
    <row r="9239" spans="1:5" x14ac:dyDescent="0.25">
      <c r="A9239" s="183">
        <v>43550.449423018501</v>
      </c>
      <c r="B9239" s="183">
        <v>-0.42096543021823402</v>
      </c>
      <c r="C9239" s="183">
        <v>-4.1632396475896803E-2</v>
      </c>
      <c r="D9239" s="183">
        <v>-0.14902269524190601</v>
      </c>
      <c r="E9239" s="183">
        <v>-0.41937899658437</v>
      </c>
    </row>
    <row r="9240" spans="1:5" x14ac:dyDescent="0.25">
      <c r="A9240" s="183">
        <v>43555.867569073103</v>
      </c>
      <c r="B9240" s="183">
        <v>1.2802318787840801</v>
      </c>
      <c r="C9240" s="183">
        <v>-4.1638130014754103E-2</v>
      </c>
      <c r="D9240" s="183">
        <v>-0.149004813946296</v>
      </c>
      <c r="E9240" s="183">
        <v>-0.419385661539104</v>
      </c>
    </row>
    <row r="9241" spans="1:5" x14ac:dyDescent="0.25">
      <c r="A9241" s="183">
        <v>43558.190884907999</v>
      </c>
      <c r="B9241" s="183">
        <v>-0.94836460714875503</v>
      </c>
      <c r="C9241" s="183">
        <v>-4.1640589590447398E-2</v>
      </c>
      <c r="D9241" s="183">
        <v>-0.148997142569567</v>
      </c>
      <c r="E9241" s="183">
        <v>-0.41938852128520299</v>
      </c>
    </row>
    <row r="9242" spans="1:5" x14ac:dyDescent="0.25">
      <c r="A9242" s="183">
        <v>43559.045711659499</v>
      </c>
      <c r="B9242" s="183">
        <v>-1.44764018626071</v>
      </c>
      <c r="C9242" s="183">
        <v>-4.16414945518256E-2</v>
      </c>
      <c r="D9242" s="183">
        <v>-0.14899432000969301</v>
      </c>
      <c r="E9242" s="183">
        <v>-0.419389578734224</v>
      </c>
    </row>
    <row r="9243" spans="1:5" x14ac:dyDescent="0.25">
      <c r="A9243" s="183">
        <v>43560.929085940399</v>
      </c>
      <c r="B9243" s="183">
        <v>-0.95779111676346196</v>
      </c>
      <c r="C9243" s="183">
        <v>-4.1643489064529499E-2</v>
      </c>
      <c r="D9243" s="183">
        <v>-0.148988101279801</v>
      </c>
      <c r="E9243" s="183">
        <v>-0.41939190853062802</v>
      </c>
    </row>
    <row r="9244" spans="1:5" x14ac:dyDescent="0.25">
      <c r="A9244" s="183">
        <v>43561.473559936298</v>
      </c>
      <c r="B9244" s="183">
        <v>-0.22475805837701701</v>
      </c>
      <c r="C9244" s="183">
        <v>-4.1644065708274301E-2</v>
      </c>
      <c r="D9244" s="183">
        <v>-0.148986303476386</v>
      </c>
      <c r="E9244" s="183">
        <v>-0.41939258402698698</v>
      </c>
    </row>
    <row r="9245" spans="1:5" x14ac:dyDescent="0.25">
      <c r="A9245" s="183">
        <v>43568.076278119297</v>
      </c>
      <c r="B9245" s="183">
        <v>7.4970900455251205E-2</v>
      </c>
      <c r="C9245" s="183">
        <v>-4.1651061474363003E-2</v>
      </c>
      <c r="D9245" s="183">
        <v>-0.14896448149941999</v>
      </c>
      <c r="E9245" s="183">
        <v>-0.41940079522566198</v>
      </c>
    </row>
    <row r="9246" spans="1:5" x14ac:dyDescent="0.25">
      <c r="A9246" s="183">
        <v>43572.412901057098</v>
      </c>
      <c r="B9246" s="183">
        <v>-0.92503808918080699</v>
      </c>
      <c r="C9246" s="183">
        <v>-4.1655658876635401E-2</v>
      </c>
      <c r="D9246" s="183">
        <v>-0.148950143781589</v>
      </c>
      <c r="E9246" s="183">
        <v>-0.41940621947664403</v>
      </c>
    </row>
    <row r="9247" spans="1:5" x14ac:dyDescent="0.25">
      <c r="A9247" s="183">
        <v>43576.9484595104</v>
      </c>
      <c r="B9247" s="183">
        <v>0.55971878369445205</v>
      </c>
      <c r="C9247" s="183">
        <v>-4.1660469168826798E-2</v>
      </c>
      <c r="D9247" s="183">
        <v>-0.14893514834430099</v>
      </c>
      <c r="E9247" s="183">
        <v>-0.41941192103880698</v>
      </c>
    </row>
    <row r="9248" spans="1:5" x14ac:dyDescent="0.25">
      <c r="A9248" s="183">
        <v>43578.609043565797</v>
      </c>
      <c r="B9248" s="183">
        <v>0.19077291920561701</v>
      </c>
      <c r="C9248" s="183">
        <v>-4.1662230900738499E-2</v>
      </c>
      <c r="D9248" s="183">
        <v>-0.148929658130841</v>
      </c>
      <c r="E9248" s="183">
        <v>-0.419414019128316</v>
      </c>
    </row>
    <row r="9249" spans="1:5" x14ac:dyDescent="0.25">
      <c r="A9249" s="183">
        <v>43588.063726881301</v>
      </c>
      <c r="B9249" s="183">
        <v>-0.23350414142353501</v>
      </c>
      <c r="C9249" s="183">
        <v>-4.1672266797885098E-2</v>
      </c>
      <c r="D9249" s="183">
        <v>-0.148898399111208</v>
      </c>
      <c r="E9249" s="183">
        <v>-0.41942600670077101</v>
      </c>
    </row>
    <row r="9250" spans="1:5" x14ac:dyDescent="0.25">
      <c r="A9250" s="183">
        <v>43591.333772961501</v>
      </c>
      <c r="B9250" s="183">
        <v>5.9710538222427001</v>
      </c>
      <c r="C9250" s="183">
        <v>-4.1675739920185799E-2</v>
      </c>
      <c r="D9250" s="183">
        <v>-0.14888758770365401</v>
      </c>
      <c r="E9250" s="183">
        <v>-0.41943017557790402</v>
      </c>
    </row>
    <row r="9251" spans="1:5" x14ac:dyDescent="0.25">
      <c r="A9251" s="183">
        <v>43593.455693498101</v>
      </c>
      <c r="B9251" s="183">
        <v>0.120207660647664</v>
      </c>
      <c r="C9251" s="183">
        <v>-4.1677994166385901E-2</v>
      </c>
      <c r="D9251" s="183">
        <v>-0.14888057222217199</v>
      </c>
      <c r="E9251" s="183">
        <v>-0.41943289180245902</v>
      </c>
    </row>
    <row r="9252" spans="1:5" x14ac:dyDescent="0.25">
      <c r="A9252" s="183">
        <v>43609.510373332501</v>
      </c>
      <c r="B9252" s="183">
        <v>-0.24831494746721</v>
      </c>
      <c r="C9252" s="183">
        <v>-4.1695063531450999E-2</v>
      </c>
      <c r="D9252" s="183">
        <v>-0.148827492331985</v>
      </c>
      <c r="E9252" s="183">
        <v>-0.41945364783026301</v>
      </c>
    </row>
    <row r="9253" spans="1:5" x14ac:dyDescent="0.25">
      <c r="A9253" s="183">
        <v>43616.553349057504</v>
      </c>
      <c r="B9253" s="183">
        <v>-0.92209436644104004</v>
      </c>
      <c r="C9253" s="183">
        <v>-4.1702559049508703E-2</v>
      </c>
      <c r="D9253" s="183">
        <v>-0.148804206886125</v>
      </c>
      <c r="E9253" s="183">
        <v>-0.41946284302626102</v>
      </c>
    </row>
    <row r="9254" spans="1:5" x14ac:dyDescent="0.25">
      <c r="A9254" s="183">
        <v>43622.237617606501</v>
      </c>
      <c r="B9254" s="183">
        <v>-0.23594239305467801</v>
      </c>
      <c r="C9254" s="183">
        <v>-4.1708611123902499E-2</v>
      </c>
      <c r="D9254" s="183">
        <v>-0.14878540193508299</v>
      </c>
      <c r="E9254" s="183">
        <v>-0.419470342409207</v>
      </c>
    </row>
    <row r="9255" spans="1:5" x14ac:dyDescent="0.25">
      <c r="A9255" s="183">
        <v>43628.2030619875</v>
      </c>
      <c r="B9255" s="183">
        <v>-0.92208001382195803</v>
      </c>
      <c r="C9255" s="183">
        <v>-4.1714965611013503E-2</v>
      </c>
      <c r="D9255" s="183">
        <v>-0.148765638069146</v>
      </c>
      <c r="E9255" s="183">
        <v>-0.419478226394422</v>
      </c>
    </row>
    <row r="9256" spans="1:5" x14ac:dyDescent="0.25">
      <c r="A9256" s="183">
        <v>43628.9427280577</v>
      </c>
      <c r="B9256" s="183">
        <v>-0.53820118930927296</v>
      </c>
      <c r="C9256" s="183">
        <v>-4.17157537426407E-2</v>
      </c>
      <c r="D9256" s="183">
        <v>-0.14876318751221901</v>
      </c>
      <c r="E9256" s="183">
        <v>-0.41947920944176598</v>
      </c>
    </row>
    <row r="9257" spans="1:5" x14ac:dyDescent="0.25">
      <c r="A9257" s="183">
        <v>43630.3105253541</v>
      </c>
      <c r="B9257" s="183">
        <v>0.31190987346017002</v>
      </c>
      <c r="C9257" s="183">
        <v>-4.1717211162890698E-2</v>
      </c>
      <c r="D9257" s="183">
        <v>-0.14875865591982401</v>
      </c>
      <c r="E9257" s="183">
        <v>-0.41948103447132101</v>
      </c>
    </row>
    <row r="9258" spans="1:5" x14ac:dyDescent="0.25">
      <c r="A9258" s="183">
        <v>43630.491053765603</v>
      </c>
      <c r="B9258" s="183">
        <v>-0.27827318135081902</v>
      </c>
      <c r="C9258" s="183">
        <v>-4.17174035366372E-2</v>
      </c>
      <c r="D9258" s="183">
        <v>-0.14875805781864401</v>
      </c>
      <c r="E9258" s="183">
        <v>-0.41948127534742702</v>
      </c>
    </row>
    <row r="9259" spans="1:5" x14ac:dyDescent="0.25">
      <c r="A9259" s="183">
        <v>43634.405362697398</v>
      </c>
      <c r="B9259" s="183">
        <v>-1.6359728638626302E-2</v>
      </c>
      <c r="C9259" s="183">
        <v>-4.1721575283795297E-2</v>
      </c>
      <c r="D9259" s="183">
        <v>-0.148745089484347</v>
      </c>
      <c r="E9259" s="183">
        <v>-0.41948649814579497</v>
      </c>
    </row>
    <row r="9260" spans="1:5" x14ac:dyDescent="0.25">
      <c r="A9260" s="183">
        <v>43635.199512020903</v>
      </c>
      <c r="B9260" s="183">
        <v>-0.59793067629355701</v>
      </c>
      <c r="C9260" s="183">
        <v>-4.1722421801905898E-2</v>
      </c>
      <c r="D9260" s="183">
        <v>-0.148742458421217</v>
      </c>
      <c r="E9260" s="183">
        <v>-0.41948755776624502</v>
      </c>
    </row>
    <row r="9261" spans="1:5" x14ac:dyDescent="0.25">
      <c r="A9261" s="183">
        <v>43639.043666315403</v>
      </c>
      <c r="B9261" s="183">
        <v>-0.471482473921703</v>
      </c>
      <c r="C9261" s="183">
        <v>-4.1726520124803698E-2</v>
      </c>
      <c r="D9261" s="183">
        <v>-0.14872972251333499</v>
      </c>
      <c r="E9261" s="183">
        <v>-0.41949272527456599</v>
      </c>
    </row>
    <row r="9262" spans="1:5" x14ac:dyDescent="0.25">
      <c r="A9262" s="183">
        <v>43649.380655129702</v>
      </c>
      <c r="B9262" s="183">
        <v>-9.8052281479466E-2</v>
      </c>
      <c r="C9262" s="183">
        <v>-4.1737545631263397E-2</v>
      </c>
      <c r="D9262" s="183">
        <v>-0.14869547546515799</v>
      </c>
      <c r="E9262" s="183">
        <v>-0.41950667661055002</v>
      </c>
    </row>
    <row r="9263" spans="1:5" x14ac:dyDescent="0.25">
      <c r="A9263" s="183">
        <v>43653.135003202202</v>
      </c>
      <c r="B9263" s="183">
        <v>-0.1712362420762</v>
      </c>
      <c r="C9263" s="183">
        <v>-4.17415518287391E-2</v>
      </c>
      <c r="D9263" s="183">
        <v>-0.14868303709053901</v>
      </c>
      <c r="E9263" s="183">
        <v>-0.41951178531257</v>
      </c>
    </row>
    <row r="9264" spans="1:5" x14ac:dyDescent="0.25">
      <c r="A9264" s="183">
        <v>43654.630120543501</v>
      </c>
      <c r="B9264" s="183">
        <v>-0.75223066588968601</v>
      </c>
      <c r="C9264" s="183">
        <v>-4.1743147494281901E-2</v>
      </c>
      <c r="D9264" s="183">
        <v>-0.148678083679392</v>
      </c>
      <c r="E9264" s="183">
        <v>-0.41951382614661398</v>
      </c>
    </row>
    <row r="9265" spans="1:5" x14ac:dyDescent="0.25">
      <c r="A9265" s="183">
        <v>43656.798920928399</v>
      </c>
      <c r="B9265" s="183">
        <v>-0.57142555625081504</v>
      </c>
      <c r="C9265" s="183">
        <v>-4.1745462399465E-2</v>
      </c>
      <c r="D9265" s="183">
        <v>-0.148670898316942</v>
      </c>
      <c r="E9265" s="183">
        <v>-0.41951679120890001</v>
      </c>
    </row>
    <row r="9266" spans="1:5" x14ac:dyDescent="0.25">
      <c r="A9266" s="183">
        <v>43660.648665809204</v>
      </c>
      <c r="B9266" s="183">
        <v>-0.42638642832211199</v>
      </c>
      <c r="C9266" s="183">
        <v>-4.1749572204723702E-2</v>
      </c>
      <c r="D9266" s="183">
        <v>-0.14865814388712101</v>
      </c>
      <c r="E9266" s="183">
        <v>-0.41952207039700101</v>
      </c>
    </row>
    <row r="9267" spans="1:5" x14ac:dyDescent="0.25">
      <c r="A9267" s="183">
        <v>43662.693897656201</v>
      </c>
      <c r="B9267" s="183">
        <v>-0.71730006299400895</v>
      </c>
      <c r="C9267" s="183">
        <v>-4.1751756052336997E-2</v>
      </c>
      <c r="D9267" s="183">
        <v>-0.14865136791445999</v>
      </c>
      <c r="E9267" s="183">
        <v>-0.41952488314472702</v>
      </c>
    </row>
    <row r="9268" spans="1:5" x14ac:dyDescent="0.25">
      <c r="A9268" s="183">
        <v>43666.664507873298</v>
      </c>
      <c r="B9268" s="183">
        <v>-0.122195445867679</v>
      </c>
      <c r="C9268" s="183">
        <v>-4.1755996205106401E-2</v>
      </c>
      <c r="D9268" s="183">
        <v>-0.14863821305071401</v>
      </c>
      <c r="E9268" s="183">
        <v>-0.41953041387484402</v>
      </c>
    </row>
    <row r="9269" spans="1:5" x14ac:dyDescent="0.25">
      <c r="A9269" s="183">
        <v>43673.963445426903</v>
      </c>
      <c r="B9269" s="183">
        <v>0.48613594964552798</v>
      </c>
      <c r="C9269" s="183">
        <v>-4.1763793113751897E-2</v>
      </c>
      <c r="D9269" s="183">
        <v>-0.148613993108141</v>
      </c>
      <c r="E9269" s="183">
        <v>-0.41954058068839201</v>
      </c>
    </row>
    <row r="9270" spans="1:5" x14ac:dyDescent="0.25">
      <c r="A9270" s="183">
        <v>43683.916122539798</v>
      </c>
      <c r="B9270" s="183">
        <v>0.20637957945825999</v>
      </c>
      <c r="C9270" s="183">
        <v>-4.1774429342155597E-2</v>
      </c>
      <c r="D9270" s="183">
        <v>-0.14858095092165699</v>
      </c>
      <c r="E9270" s="183">
        <v>-0.419554443940647</v>
      </c>
    </row>
    <row r="9271" spans="1:5" x14ac:dyDescent="0.25">
      <c r="A9271" s="183">
        <v>43684.426228664102</v>
      </c>
      <c r="B9271" s="183">
        <v>-0.63322408422092902</v>
      </c>
      <c r="C9271" s="183">
        <v>-4.1774974619480099E-2</v>
      </c>
      <c r="D9271" s="183">
        <v>-0.14857925740528</v>
      </c>
      <c r="E9271" s="183">
        <v>-0.41955515594305298</v>
      </c>
    </row>
    <row r="9272" spans="1:5" x14ac:dyDescent="0.25">
      <c r="A9272" s="183">
        <v>43686.5047048989</v>
      </c>
      <c r="B9272" s="183">
        <v>-0.181227070761492</v>
      </c>
      <c r="C9272" s="183">
        <v>-4.17771965093474E-2</v>
      </c>
      <c r="D9272" s="183">
        <v>-0.148572357010685</v>
      </c>
      <c r="E9272" s="183">
        <v>-0.41955811410220201</v>
      </c>
    </row>
    <row r="9273" spans="1:5" x14ac:dyDescent="0.25">
      <c r="A9273" s="183">
        <v>43693.720072577598</v>
      </c>
      <c r="B9273" s="183">
        <v>0.48786261894857602</v>
      </c>
      <c r="C9273" s="183">
        <v>-4.1784911285109902E-2</v>
      </c>
      <c r="D9273" s="183">
        <v>-0.14854840249857801</v>
      </c>
      <c r="E9273" s="183">
        <v>-0.41956838326263801</v>
      </c>
    </row>
    <row r="9274" spans="1:5" x14ac:dyDescent="0.25">
      <c r="A9274" s="183">
        <v>43697.406303505297</v>
      </c>
      <c r="B9274" s="183">
        <v>-0.41360755010693101</v>
      </c>
      <c r="C9274" s="183">
        <v>-4.1788853532433202E-2</v>
      </c>
      <c r="D9274" s="183">
        <v>-0.14853616447172799</v>
      </c>
      <c r="E9274" s="183">
        <v>-0.41957362963378397</v>
      </c>
    </row>
    <row r="9275" spans="1:5" x14ac:dyDescent="0.25">
      <c r="A9275" s="183">
        <v>43714.364933484598</v>
      </c>
      <c r="B9275" s="183">
        <v>-0.35441441071754098</v>
      </c>
      <c r="C9275" s="183">
        <v>-4.1806996762510498E-2</v>
      </c>
      <c r="D9275" s="183">
        <v>-0.14847986301555199</v>
      </c>
      <c r="E9275" s="183">
        <v>-0.419598011383575</v>
      </c>
    </row>
    <row r="9276" spans="1:5" x14ac:dyDescent="0.25">
      <c r="A9276" s="183">
        <v>43716.123103057202</v>
      </c>
      <c r="B9276" s="183">
        <v>0.99183143605030599</v>
      </c>
      <c r="C9276" s="183">
        <v>-4.1808878318748098E-2</v>
      </c>
      <c r="D9276" s="183">
        <v>-0.14847402601649901</v>
      </c>
      <c r="E9276" s="183">
        <v>-0.41960057284290603</v>
      </c>
    </row>
    <row r="9277" spans="1:5" x14ac:dyDescent="0.25">
      <c r="A9277" s="183">
        <v>43720.675237400697</v>
      </c>
      <c r="B9277" s="183">
        <v>-0.197883963727774</v>
      </c>
      <c r="C9277" s="183">
        <v>-4.1813750440309903E-2</v>
      </c>
      <c r="D9277" s="183">
        <v>-0.148458913251343</v>
      </c>
      <c r="E9277" s="183">
        <v>-0.41960720480103703</v>
      </c>
    </row>
    <row r="9278" spans="1:5" x14ac:dyDescent="0.25">
      <c r="A9278" s="183">
        <v>43729.223581137703</v>
      </c>
      <c r="B9278" s="183">
        <v>1.1784041775510801</v>
      </c>
      <c r="C9278" s="183">
        <v>-4.1822901039097998E-2</v>
      </c>
      <c r="D9278" s="183">
        <v>-0.14843052382956001</v>
      </c>
      <c r="E9278" s="183">
        <v>-0.419619771116298</v>
      </c>
    </row>
    <row r="9279" spans="1:5" x14ac:dyDescent="0.25">
      <c r="A9279" s="183">
        <v>43730.962167057303</v>
      </c>
      <c r="B9279" s="183">
        <v>0.178939894103092</v>
      </c>
      <c r="C9279" s="183">
        <v>-4.1824762359827398E-2</v>
      </c>
      <c r="D9279" s="183">
        <v>-0.14842474318881799</v>
      </c>
      <c r="E9279" s="183">
        <v>-0.41962234095455297</v>
      </c>
    </row>
    <row r="9280" spans="1:5" x14ac:dyDescent="0.25">
      <c r="A9280" s="183">
        <v>43731.165476922499</v>
      </c>
      <c r="B9280" s="183">
        <v>-0.246545448874669</v>
      </c>
      <c r="C9280" s="183">
        <v>-4.1824980027004202E-2</v>
      </c>
      <c r="D9280" s="183">
        <v>-0.14842406720192799</v>
      </c>
      <c r="E9280" s="183">
        <v>-0.41962264436084401</v>
      </c>
    </row>
    <row r="9281" spans="1:5" x14ac:dyDescent="0.25">
      <c r="A9281" s="183">
        <v>43736.911000037697</v>
      </c>
      <c r="B9281" s="183">
        <v>0.115579101701035</v>
      </c>
      <c r="C9281" s="183">
        <v>-4.1831131673521302E-2</v>
      </c>
      <c r="D9281" s="183">
        <v>-0.148404963857866</v>
      </c>
      <c r="E9281" s="183">
        <v>-0.41963121860219699</v>
      </c>
    </row>
    <row r="9282" spans="1:5" x14ac:dyDescent="0.25">
      <c r="A9282" s="183">
        <v>43737.955319630899</v>
      </c>
      <c r="B9282" s="183">
        <v>0.10298773144152799</v>
      </c>
      <c r="C9282" s="183">
        <v>-4.1832249892017198E-2</v>
      </c>
      <c r="D9282" s="183">
        <v>-0.14840149158978899</v>
      </c>
      <c r="E9282" s="183">
        <v>-0.41963277707617203</v>
      </c>
    </row>
    <row r="9283" spans="1:5" x14ac:dyDescent="0.25">
      <c r="A9283" s="183">
        <v>43738.431836849202</v>
      </c>
      <c r="B9283" s="183">
        <v>-0.238403313141999</v>
      </c>
      <c r="C9283" s="183">
        <v>-4.1832760128893601E-2</v>
      </c>
      <c r="D9283" s="183">
        <v>-0.14839990721318899</v>
      </c>
      <c r="E9283" s="183">
        <v>-0.41963348819917201</v>
      </c>
    </row>
    <row r="9284" spans="1:5" x14ac:dyDescent="0.25">
      <c r="A9284" s="183">
        <v>43742.7566752903</v>
      </c>
      <c r="B9284" s="183">
        <v>-0.17959922137621401</v>
      </c>
      <c r="C9284" s="183">
        <v>-4.1837391249176001E-2</v>
      </c>
      <c r="D9284" s="183">
        <v>-0.148385527517017</v>
      </c>
      <c r="E9284" s="183">
        <v>-0.41963994230402302</v>
      </c>
    </row>
    <row r="9285" spans="1:5" x14ac:dyDescent="0.25">
      <c r="A9285" s="183">
        <v>43745.258086194597</v>
      </c>
      <c r="B9285" s="183">
        <v>0.13915061516081001</v>
      </c>
      <c r="C9285" s="183">
        <v>-4.1840069960960603E-2</v>
      </c>
      <c r="D9285" s="183">
        <v>-0.14837721055227901</v>
      </c>
      <c r="E9285" s="183">
        <v>-0.41964367524537399</v>
      </c>
    </row>
    <row r="9286" spans="1:5" x14ac:dyDescent="0.25">
      <c r="A9286" s="183">
        <v>43749.034108521897</v>
      </c>
      <c r="B9286" s="183">
        <v>-0.30297287847965698</v>
      </c>
      <c r="C9286" s="183">
        <v>-4.1844113819527802E-2</v>
      </c>
      <c r="D9286" s="183">
        <v>-0.14836465328422799</v>
      </c>
      <c r="E9286" s="183">
        <v>-0.41964932457280801</v>
      </c>
    </row>
    <row r="9287" spans="1:5" x14ac:dyDescent="0.25">
      <c r="A9287" s="183">
        <v>43749.237140142999</v>
      </c>
      <c r="B9287" s="183">
        <v>0.387264584586133</v>
      </c>
      <c r="C9287" s="183">
        <v>-4.1844331259795399E-2</v>
      </c>
      <c r="D9287" s="183">
        <v>-0.14836397794380299</v>
      </c>
      <c r="E9287" s="183">
        <v>-0.41964963180154902</v>
      </c>
    </row>
    <row r="9288" spans="1:5" x14ac:dyDescent="0.25">
      <c r="A9288" s="183">
        <v>43750.2256183188</v>
      </c>
      <c r="B9288" s="183">
        <v>-0.17976968174163699</v>
      </c>
      <c r="C9288" s="183">
        <v>-4.1845389887795799E-2</v>
      </c>
      <c r="D9288" s="183">
        <v>-0.148360689265293</v>
      </c>
      <c r="E9288" s="183">
        <v>-0.41965112757301698</v>
      </c>
    </row>
    <row r="9289" spans="1:5" x14ac:dyDescent="0.25">
      <c r="A9289" s="183">
        <v>43755.969835070602</v>
      </c>
      <c r="B9289" s="183">
        <v>-0.22770943045223899</v>
      </c>
      <c r="C9289" s="183">
        <v>-4.1851542014849599E-2</v>
      </c>
      <c r="D9289" s="183">
        <v>-0.14834157818863999</v>
      </c>
      <c r="E9289" s="183">
        <v>-0.41965981975837002</v>
      </c>
    </row>
    <row r="9290" spans="1:5" x14ac:dyDescent="0.25">
      <c r="A9290" s="183">
        <v>43759.034935986499</v>
      </c>
      <c r="B9290" s="183">
        <v>-0.50235159707474597</v>
      </c>
      <c r="C9290" s="183">
        <v>-4.18548249336127E-2</v>
      </c>
      <c r="D9290" s="183">
        <v>-0.14833138056186401</v>
      </c>
      <c r="E9290" s="183">
        <v>-0.41966448080526503</v>
      </c>
    </row>
    <row r="9291" spans="1:5" x14ac:dyDescent="0.25">
      <c r="A9291" s="183">
        <v>43768.312991266299</v>
      </c>
      <c r="B9291" s="183">
        <v>-0.21774455770986501</v>
      </c>
      <c r="C9291" s="183">
        <v>-4.1864762759601E-2</v>
      </c>
      <c r="D9291" s="183">
        <v>-0.148300493130998</v>
      </c>
      <c r="E9291" s="183">
        <v>-0.41967867665331199</v>
      </c>
    </row>
    <row r="9292" spans="1:5" x14ac:dyDescent="0.25">
      <c r="A9292" s="183">
        <v>43769.239807355298</v>
      </c>
      <c r="B9292" s="183">
        <v>0.18825275574889699</v>
      </c>
      <c r="C9292" s="183">
        <v>-4.1865755510452601E-2</v>
      </c>
      <c r="D9292" s="183">
        <v>-0.14829740746779299</v>
      </c>
      <c r="E9292" s="183">
        <v>-0.41968010289781399</v>
      </c>
    </row>
    <row r="9293" spans="1:5" x14ac:dyDescent="0.25">
      <c r="A9293" s="183">
        <v>43799.626136809202</v>
      </c>
      <c r="B9293" s="183">
        <v>-7.2397115235323098E-3</v>
      </c>
      <c r="C9293" s="183">
        <v>-4.1898302981344601E-2</v>
      </c>
      <c r="D9293" s="183">
        <v>-0.148196192432105</v>
      </c>
      <c r="E9293" s="183">
        <v>-0.41972765425626202</v>
      </c>
    </row>
    <row r="9294" spans="1:5" x14ac:dyDescent="0.25">
      <c r="A9294" s="183">
        <v>43810.131456171301</v>
      </c>
      <c r="B9294" s="183">
        <v>-0.242063520825642</v>
      </c>
      <c r="C9294" s="183">
        <v>-4.1909553629301301E-2</v>
      </c>
      <c r="D9294" s="183">
        <v>-0.14816118140363699</v>
      </c>
      <c r="E9294" s="183">
        <v>-0.41974439360816601</v>
      </c>
    </row>
    <row r="9295" spans="1:5" x14ac:dyDescent="0.25">
      <c r="A9295" s="183">
        <v>43810.756776337803</v>
      </c>
      <c r="B9295" s="183">
        <v>-0.88211313621923104</v>
      </c>
      <c r="C9295" s="183">
        <v>-4.1910223259282703E-2</v>
      </c>
      <c r="D9295" s="183">
        <v>-0.14815909740205699</v>
      </c>
      <c r="E9295" s="183">
        <v>-0.419745398197791</v>
      </c>
    </row>
    <row r="9296" spans="1:5" x14ac:dyDescent="0.25">
      <c r="A9296" s="183">
        <v>43813.103973275101</v>
      </c>
      <c r="B9296" s="183">
        <v>-0.155821020232916</v>
      </c>
      <c r="C9296" s="183">
        <v>-4.1912736746921801E-2</v>
      </c>
      <c r="D9296" s="183">
        <v>-0.148151274909854</v>
      </c>
      <c r="E9296" s="183">
        <v>-0.41974917818067597</v>
      </c>
    </row>
    <row r="9297" spans="1:5" x14ac:dyDescent="0.25">
      <c r="A9297" s="183">
        <v>43815.263718583497</v>
      </c>
      <c r="B9297" s="183">
        <v>0.102493156182537</v>
      </c>
      <c r="C9297" s="183">
        <v>-4.1915049362359499E-2</v>
      </c>
      <c r="D9297" s="183">
        <v>-0.14814407713681499</v>
      </c>
      <c r="E9297" s="183">
        <v>-0.41975265923618299</v>
      </c>
    </row>
    <row r="9298" spans="1:5" x14ac:dyDescent="0.25">
      <c r="A9298" s="183">
        <v>43823.862139843499</v>
      </c>
      <c r="B9298" s="183">
        <v>-0.92225900904993097</v>
      </c>
      <c r="C9298" s="183">
        <v>-4.1924255532051098E-2</v>
      </c>
      <c r="D9298" s="183">
        <v>-0.14811540065555501</v>
      </c>
      <c r="E9298" s="183">
        <v>-0.41976660267294502</v>
      </c>
    </row>
    <row r="9299" spans="1:5" x14ac:dyDescent="0.25">
      <c r="A9299" s="183">
        <v>43826.436826016899</v>
      </c>
      <c r="B9299" s="183">
        <v>-0.16086694600061499</v>
      </c>
      <c r="C9299" s="183">
        <v>-4.1927011878878997E-2</v>
      </c>
      <c r="D9299" s="183">
        <v>-0.14810681231855199</v>
      </c>
      <c r="E9299" s="183">
        <v>-0.41977081189499699</v>
      </c>
    </row>
    <row r="9300" spans="1:5" x14ac:dyDescent="0.25">
      <c r="A9300" s="183">
        <v>43826.614336751001</v>
      </c>
      <c r="B9300" s="183">
        <v>2.6855796992908399E-4</v>
      </c>
      <c r="C9300" s="183">
        <v>-4.1927201910581198E-2</v>
      </c>
      <c r="D9300" s="183">
        <v>-0.14810622000511101</v>
      </c>
      <c r="E9300" s="183">
        <v>-0.41977110209816998</v>
      </c>
    </row>
    <row r="9301" spans="1:5" x14ac:dyDescent="0.25">
      <c r="A9301" s="183">
        <v>43832.849949007701</v>
      </c>
      <c r="B9301" s="183">
        <v>-0.33823723651006399</v>
      </c>
      <c r="C9301" s="183">
        <v>-4.1933876690762803E-2</v>
      </c>
      <c r="D9301" s="183">
        <v>-0.14808541316787199</v>
      </c>
      <c r="E9301" s="183">
        <v>-0.419781313096804</v>
      </c>
    </row>
    <row r="9302" spans="1:5" x14ac:dyDescent="0.25">
      <c r="A9302" s="183">
        <v>43834.9146782139</v>
      </c>
      <c r="B9302" s="183">
        <v>-0.348434263037467</v>
      </c>
      <c r="C9302" s="183">
        <v>-4.1936086573317599E-2</v>
      </c>
      <c r="D9302" s="183">
        <v>-0.148078523630363</v>
      </c>
      <c r="E9302" s="183">
        <v>-0.41978471059622102</v>
      </c>
    </row>
    <row r="9303" spans="1:5" x14ac:dyDescent="0.25">
      <c r="A9303" s="183">
        <v>43837.404677848899</v>
      </c>
      <c r="B9303" s="183">
        <v>-0.55949918405076005</v>
      </c>
      <c r="C9303" s="183">
        <v>-4.1938751497479297E-2</v>
      </c>
      <c r="D9303" s="183">
        <v>-0.14807021506097101</v>
      </c>
      <c r="E9303" s="183">
        <v>-0.41978882190218603</v>
      </c>
    </row>
    <row r="9304" spans="1:5" x14ac:dyDescent="0.25">
      <c r="A9304" s="183">
        <v>43841.331839889201</v>
      </c>
      <c r="B9304" s="183">
        <v>-0.46019926973983599</v>
      </c>
      <c r="C9304" s="183">
        <v>-4.1942954114363398E-2</v>
      </c>
      <c r="D9304" s="183">
        <v>-0.14805711055005399</v>
      </c>
      <c r="E9304" s="183">
        <v>-0.41979533153277698</v>
      </c>
    </row>
    <row r="9305" spans="1:5" x14ac:dyDescent="0.25">
      <c r="A9305" s="183">
        <v>43841.788127059903</v>
      </c>
      <c r="B9305" s="183">
        <v>-0.25129546944160402</v>
      </c>
      <c r="C9305" s="183">
        <v>-4.1943442361906703E-2</v>
      </c>
      <c r="D9305" s="183">
        <v>-0.14805558759891799</v>
      </c>
      <c r="E9305" s="183">
        <v>-0.41979608968813398</v>
      </c>
    </row>
    <row r="9306" spans="1:5" x14ac:dyDescent="0.25">
      <c r="A9306" s="183">
        <v>43843.235069555703</v>
      </c>
      <c r="B9306" s="183">
        <v>-0.17164142190342299</v>
      </c>
      <c r="C9306" s="183">
        <v>-4.1944990654657503E-2</v>
      </c>
      <c r="D9306" s="183">
        <v>-0.14805075765919301</v>
      </c>
      <c r="E9306" s="183">
        <v>-0.419798493891617</v>
      </c>
    </row>
    <row r="9307" spans="1:5" x14ac:dyDescent="0.25">
      <c r="A9307" s="183">
        <v>43850.409405007202</v>
      </c>
      <c r="B9307" s="183">
        <v>-0.77948409573535005</v>
      </c>
      <c r="C9307" s="183">
        <v>-4.1952666242339301E-2</v>
      </c>
      <c r="D9307" s="183">
        <v>-0.14802680726714901</v>
      </c>
      <c r="E9307" s="183">
        <v>-0.41981044705251402</v>
      </c>
    </row>
    <row r="9308" spans="1:5" x14ac:dyDescent="0.25">
      <c r="A9308" s="183">
        <v>43859.817675332197</v>
      </c>
      <c r="B9308" s="183">
        <v>-0.54604681023637802</v>
      </c>
      <c r="C9308" s="183">
        <v>-4.1962729112044003E-2</v>
      </c>
      <c r="D9308" s="183">
        <v>-0.14799537571673499</v>
      </c>
      <c r="E9308" s="183">
        <v>-0.41982627931944699</v>
      </c>
    </row>
    <row r="9309" spans="1:5" x14ac:dyDescent="0.25">
      <c r="A9309" s="183">
        <v>43859.829237616599</v>
      </c>
      <c r="B9309" s="183">
        <v>0.20726956175967101</v>
      </c>
      <c r="C9309" s="183">
        <v>-4.1962741476396802E-2</v>
      </c>
      <c r="D9309" s="183">
        <v>-0.14799533708430801</v>
      </c>
      <c r="E9309" s="183">
        <v>-0.41982629879331801</v>
      </c>
    </row>
    <row r="9310" spans="1:5" x14ac:dyDescent="0.25">
      <c r="A9310" s="183">
        <v>43862.858363617699</v>
      </c>
      <c r="B9310" s="183">
        <v>-0.57465132361026505</v>
      </c>
      <c r="C9310" s="183">
        <v>-4.1965980358207498E-2</v>
      </c>
      <c r="D9310" s="183">
        <v>-0.14798521603188899</v>
      </c>
      <c r="E9310" s="183">
        <v>-0.41983142457621597</v>
      </c>
    </row>
    <row r="9311" spans="1:5" x14ac:dyDescent="0.25">
      <c r="A9311" s="183">
        <v>43870.0988011804</v>
      </c>
      <c r="B9311" s="183">
        <v>0.29595086214295702</v>
      </c>
      <c r="C9311" s="183">
        <v>-4.1973721067686001E-2</v>
      </c>
      <c r="D9311" s="183">
        <v>-0.147961023955334</v>
      </c>
      <c r="E9311" s="183">
        <v>-0.41984377002753598</v>
      </c>
    </row>
    <row r="9312" spans="1:5" x14ac:dyDescent="0.25">
      <c r="A9312" s="183">
        <v>43872.976674588703</v>
      </c>
      <c r="B9312" s="183">
        <v>-0.25220517284931798</v>
      </c>
      <c r="C9312" s="183">
        <v>-4.19767970238639E-2</v>
      </c>
      <c r="D9312" s="183">
        <v>-0.147951408274899</v>
      </c>
      <c r="E9312" s="183">
        <v>-0.41984867700253098</v>
      </c>
    </row>
    <row r="9313" spans="1:5" x14ac:dyDescent="0.25">
      <c r="A9313" s="183">
        <v>43878.440803967896</v>
      </c>
      <c r="B9313" s="183">
        <v>0.114242617933402</v>
      </c>
      <c r="C9313" s="183">
        <v>-4.1982636100735403E-2</v>
      </c>
      <c r="D9313" s="183">
        <v>-0.14793315127936499</v>
      </c>
      <c r="E9313" s="183">
        <v>-0.41985806387765001</v>
      </c>
    </row>
    <row r="9314" spans="1:5" x14ac:dyDescent="0.25">
      <c r="A9314" s="183">
        <v>43882.502617951002</v>
      </c>
      <c r="B9314" s="183">
        <v>-0.189931677091082</v>
      </c>
      <c r="C9314" s="183">
        <v>-4.1986975621264203E-2</v>
      </c>
      <c r="D9314" s="183">
        <v>-0.14791957976328199</v>
      </c>
      <c r="E9314" s="183">
        <v>-0.41986508387622101</v>
      </c>
    </row>
    <row r="9315" spans="1:5" x14ac:dyDescent="0.25">
      <c r="A9315" s="183">
        <v>43882.671805678299</v>
      </c>
      <c r="B9315" s="183">
        <v>0.120505848760044</v>
      </c>
      <c r="C9315" s="183">
        <v>-4.1987156357005097E-2</v>
      </c>
      <c r="D9315" s="183">
        <v>-0.14791901446561601</v>
      </c>
      <c r="E9315" s="183">
        <v>-0.41986537725488599</v>
      </c>
    </row>
    <row r="9316" spans="1:5" x14ac:dyDescent="0.25">
      <c r="A9316" s="183">
        <v>43885.347581089904</v>
      </c>
      <c r="B9316" s="183">
        <v>-0.15557842108384601</v>
      </c>
      <c r="C9316" s="183">
        <v>-4.1990014558663399E-2</v>
      </c>
      <c r="D9316" s="183">
        <v>-0.14791007404412401</v>
      </c>
      <c r="E9316" s="183">
        <v>-0.41987001716245398</v>
      </c>
    </row>
    <row r="9317" spans="1:5" x14ac:dyDescent="0.25">
      <c r="A9317" s="183">
        <v>43889.557965740802</v>
      </c>
      <c r="B9317" s="183">
        <v>0.104163494887555</v>
      </c>
      <c r="C9317" s="183">
        <v>-4.1994511175298101E-2</v>
      </c>
      <c r="D9317" s="183">
        <v>-0.147896006117024</v>
      </c>
      <c r="E9317" s="183">
        <v>-0.419877338783682</v>
      </c>
    </row>
    <row r="9318" spans="1:5" x14ac:dyDescent="0.25">
      <c r="A9318" s="183">
        <v>43889.738192785298</v>
      </c>
      <c r="B9318" s="183">
        <v>-0.60079531587206003</v>
      </c>
      <c r="C9318" s="183">
        <v>-4.1994703618349997E-2</v>
      </c>
      <c r="D9318" s="183">
        <v>-0.14789540393429401</v>
      </c>
      <c r="E9318" s="183">
        <v>-0.41987765332493898</v>
      </c>
    </row>
    <row r="9319" spans="1:5" x14ac:dyDescent="0.25">
      <c r="A9319" s="183">
        <v>43893.314880467602</v>
      </c>
      <c r="B9319" s="183">
        <v>-6.0718232621004301E-2</v>
      </c>
      <c r="C9319" s="183">
        <v>-4.1998522620750302E-2</v>
      </c>
      <c r="D9319" s="183">
        <v>-0.14788344321828401</v>
      </c>
      <c r="E9319" s="183">
        <v>-0.41988389553927002</v>
      </c>
    </row>
    <row r="9320" spans="1:5" x14ac:dyDescent="0.25">
      <c r="A9320" s="183">
        <v>43895.621200179201</v>
      </c>
      <c r="B9320" s="183">
        <v>-0.75060352906031202</v>
      </c>
      <c r="C9320" s="183">
        <v>-4.2000984729986202E-2</v>
      </c>
      <c r="D9320" s="183">
        <v>-0.14787573070952001</v>
      </c>
      <c r="E9320" s="183">
        <v>-0.41988793322692902</v>
      </c>
    </row>
    <row r="9321" spans="1:5" x14ac:dyDescent="0.25">
      <c r="A9321" s="183">
        <v>43903.766629399601</v>
      </c>
      <c r="B9321" s="183">
        <v>-0.47142966437717598</v>
      </c>
      <c r="C9321" s="183">
        <v>-4.2009677850270703E-2</v>
      </c>
      <c r="D9321" s="183">
        <v>-0.147848486527483</v>
      </c>
      <c r="E9321" s="183">
        <v>-0.41990227940414099</v>
      </c>
    </row>
    <row r="9322" spans="1:5" x14ac:dyDescent="0.25">
      <c r="A9322" s="183">
        <v>43919.879752743902</v>
      </c>
      <c r="B9322" s="183">
        <v>0.10839458174196601</v>
      </c>
      <c r="C9322" s="183">
        <v>-4.2026861360255997E-2</v>
      </c>
      <c r="D9322" s="183">
        <v>-0.14779455865442701</v>
      </c>
      <c r="E9322" s="183">
        <v>-0.41993105012024801</v>
      </c>
    </row>
    <row r="9323" spans="1:5" x14ac:dyDescent="0.25">
      <c r="A9323" s="183">
        <v>43928.335986605103</v>
      </c>
      <c r="B9323" s="183">
        <v>-0.24301265534305599</v>
      </c>
      <c r="C9323" s="183">
        <v>-4.2035871744627397E-2</v>
      </c>
      <c r="D9323" s="183">
        <v>-0.14776624647171099</v>
      </c>
      <c r="E9323" s="183">
        <v>-0.41994628285907798</v>
      </c>
    </row>
    <row r="9324" spans="1:5" x14ac:dyDescent="0.25">
      <c r="A9324" s="183">
        <v>43936.465704819901</v>
      </c>
      <c r="B9324" s="183">
        <v>-0.38289604391529303</v>
      </c>
      <c r="C9324" s="183">
        <v>-4.2044528918309898E-2</v>
      </c>
      <c r="D9324" s="183">
        <v>-0.14773902749086101</v>
      </c>
      <c r="E9324" s="183">
        <v>-0.41996108682163602</v>
      </c>
    </row>
    <row r="9325" spans="1:5" x14ac:dyDescent="0.25">
      <c r="A9325" s="183">
        <v>43940.568433136701</v>
      </c>
      <c r="B9325" s="183">
        <v>-0.22439096379933701</v>
      </c>
      <c r="C9325" s="183">
        <v>-4.2048895786252101E-2</v>
      </c>
      <c r="D9325" s="183">
        <v>-0.14772529121113601</v>
      </c>
      <c r="E9325" s="183">
        <v>-0.419968609138058</v>
      </c>
    </row>
    <row r="9326" spans="1:5" x14ac:dyDescent="0.25">
      <c r="A9326" s="183">
        <v>43941.261129101396</v>
      </c>
      <c r="B9326" s="183">
        <v>-0.17396735892544199</v>
      </c>
      <c r="C9326" s="183">
        <v>-4.20496329375794E-2</v>
      </c>
      <c r="D9326" s="183">
        <v>-0.147722972006743</v>
      </c>
      <c r="E9326" s="183">
        <v>-0.41996988064926299</v>
      </c>
    </row>
    <row r="9327" spans="1:5" x14ac:dyDescent="0.25">
      <c r="A9327" s="183">
        <v>43941.97029474</v>
      </c>
      <c r="B9327" s="183">
        <v>-0.55161205354827803</v>
      </c>
      <c r="C9327" s="183">
        <v>-4.2050387573207199E-2</v>
      </c>
      <c r="D9327" s="183">
        <v>-0.147720597660495</v>
      </c>
      <c r="E9327" s="183">
        <v>-0.41997118239216602</v>
      </c>
    </row>
    <row r="9328" spans="1:5" x14ac:dyDescent="0.25">
      <c r="A9328" s="183">
        <v>43942.489388631802</v>
      </c>
      <c r="B9328" s="183">
        <v>-0.92805136868531202</v>
      </c>
      <c r="C9328" s="183">
        <v>-4.2050939903488099E-2</v>
      </c>
      <c r="D9328" s="183">
        <v>-0.14771885969045401</v>
      </c>
      <c r="E9328" s="183">
        <v>-0.41997213523978399</v>
      </c>
    </row>
    <row r="9329" spans="1:5" x14ac:dyDescent="0.25">
      <c r="A9329" s="183">
        <v>43946.362664619497</v>
      </c>
      <c r="B9329" s="183">
        <v>0.27457069555751901</v>
      </c>
      <c r="C9329" s="183">
        <v>-4.2055060605419102E-2</v>
      </c>
      <c r="D9329" s="183">
        <v>-0.14770589163643999</v>
      </c>
      <c r="E9329" s="183">
        <v>-0.41997927637232202</v>
      </c>
    </row>
    <row r="9330" spans="1:5" x14ac:dyDescent="0.25">
      <c r="A9330" s="183">
        <v>43948.5663153805</v>
      </c>
      <c r="B9330" s="183">
        <v>-0.64729609471926297</v>
      </c>
      <c r="C9330" s="183">
        <v>-4.20574044287296E-2</v>
      </c>
      <c r="D9330" s="183">
        <v>-0.14769850289262099</v>
      </c>
      <c r="E9330" s="183">
        <v>-0.41998335675088799</v>
      </c>
    </row>
    <row r="9331" spans="1:5" x14ac:dyDescent="0.25">
      <c r="A9331" s="183">
        <v>43951.520862033598</v>
      </c>
      <c r="B9331" s="183">
        <v>0.104183923720225</v>
      </c>
      <c r="C9331" s="183">
        <v>-4.2060545567670103E-2</v>
      </c>
      <c r="D9331" s="183">
        <v>-0.147688595448872</v>
      </c>
      <c r="E9331" s="183">
        <v>-0.41998882752195998</v>
      </c>
    </row>
    <row r="9332" spans="1:5" x14ac:dyDescent="0.25">
      <c r="A9332" s="183">
        <v>43955.046644558301</v>
      </c>
      <c r="B9332" s="183">
        <v>-0.46981934720326002</v>
      </c>
      <c r="C9332" s="183">
        <v>-4.2064294018476597E-2</v>
      </c>
      <c r="D9332" s="183">
        <v>-0.14767677248713301</v>
      </c>
      <c r="E9332" s="183">
        <v>-0.41999538558759703</v>
      </c>
    </row>
    <row r="9333" spans="1:5" x14ac:dyDescent="0.25">
      <c r="A9333" s="183">
        <v>43955.742823701003</v>
      </c>
      <c r="B9333" s="183">
        <v>0.120887729847707</v>
      </c>
      <c r="C9333" s="183">
        <v>-4.2065034164316797E-2</v>
      </c>
      <c r="D9333" s="183">
        <v>-0.14767443799846</v>
      </c>
      <c r="E9333" s="183">
        <v>-0.41999668327370399</v>
      </c>
    </row>
    <row r="9334" spans="1:5" x14ac:dyDescent="0.25">
      <c r="A9334" s="183">
        <v>43957.178062995903</v>
      </c>
      <c r="B9334" s="183">
        <v>-0.89795091367818003</v>
      </c>
      <c r="C9334" s="183">
        <v>-4.2066559761284802E-2</v>
      </c>
      <c r="D9334" s="183">
        <v>-0.147669625228769</v>
      </c>
      <c r="E9334" s="183">
        <v>-0.419999361465202</v>
      </c>
    </row>
    <row r="9335" spans="1:5" x14ac:dyDescent="0.25">
      <c r="A9335" s="183">
        <v>43957.380494702098</v>
      </c>
      <c r="B9335" s="183">
        <v>-0.44947222351083799</v>
      </c>
      <c r="C9335" s="183">
        <v>-4.2066774868134101E-2</v>
      </c>
      <c r="D9335" s="183">
        <v>-0.14766894641710099</v>
      </c>
      <c r="E9335" s="183">
        <v>-0.419999739520934</v>
      </c>
    </row>
    <row r="9336" spans="1:5" x14ac:dyDescent="0.25">
      <c r="A9336" s="183">
        <v>43970.643968283301</v>
      </c>
      <c r="B9336" s="183">
        <v>-0.42632639235067299</v>
      </c>
      <c r="C9336" s="183">
        <v>-4.20808612257806E-2</v>
      </c>
      <c r="D9336" s="183">
        <v>-0.147624470179676</v>
      </c>
      <c r="E9336" s="183">
        <v>-0.42002467944548699</v>
      </c>
    </row>
    <row r="9337" spans="1:5" x14ac:dyDescent="0.25">
      <c r="A9337" s="183">
        <v>43980.553099034703</v>
      </c>
      <c r="B9337" s="183">
        <v>0.102597925180481</v>
      </c>
      <c r="C9337" s="183">
        <v>-4.2091374398201598E-2</v>
      </c>
      <c r="D9337" s="183">
        <v>-0.14759124201744001</v>
      </c>
      <c r="E9337" s="183">
        <v>-0.42004353352310397</v>
      </c>
    </row>
    <row r="9338" spans="1:5" x14ac:dyDescent="0.25">
      <c r="A9338" s="183">
        <v>44003.160845724698</v>
      </c>
      <c r="B9338" s="183">
        <v>0.27316585632575202</v>
      </c>
      <c r="C9338" s="183">
        <v>-4.21153195148119E-2</v>
      </c>
      <c r="D9338" s="183">
        <v>-0.14751542209063301</v>
      </c>
      <c r="E9338" s="183">
        <v>-0.42008725215949699</v>
      </c>
    </row>
    <row r="9339" spans="1:5" x14ac:dyDescent="0.25">
      <c r="A9339" s="183">
        <v>44003.8780780628</v>
      </c>
      <c r="B9339" s="183">
        <v>0.43584508996707999</v>
      </c>
      <c r="C9339" s="183">
        <v>-4.2116078408913897E-2</v>
      </c>
      <c r="D9339" s="183">
        <v>-0.14751301324951999</v>
      </c>
      <c r="E9339" s="183">
        <v>-0.42008865555622399</v>
      </c>
    </row>
    <row r="9340" spans="1:5" x14ac:dyDescent="0.25">
      <c r="A9340" s="183">
        <v>44005.699423284001</v>
      </c>
      <c r="B9340" s="183">
        <v>-0.52254892294061295</v>
      </c>
      <c r="C9340" s="183">
        <v>-4.2118004807627903E-2</v>
      </c>
      <c r="D9340" s="183">
        <v>-0.14750689622018801</v>
      </c>
      <c r="E9340" s="183">
        <v>-0.42009222375102401</v>
      </c>
    </row>
    <row r="9341" spans="1:5" x14ac:dyDescent="0.25">
      <c r="A9341" s="183">
        <v>44006.393024528203</v>
      </c>
      <c r="B9341" s="183">
        <v>-0.56122031291720997</v>
      </c>
      <c r="C9341" s="183">
        <v>-4.2118738340108597E-2</v>
      </c>
      <c r="D9341" s="183">
        <v>-0.14750456674464099</v>
      </c>
      <c r="E9341" s="183">
        <v>-0.420093585314121</v>
      </c>
    </row>
    <row r="9342" spans="1:5" x14ac:dyDescent="0.25">
      <c r="A9342" s="183">
        <v>44007.862216756897</v>
      </c>
      <c r="B9342" s="183">
        <v>-9.7188356445121506E-3</v>
      </c>
      <c r="C9342" s="183">
        <v>-4.2120291863807301E-2</v>
      </c>
      <c r="D9342" s="183">
        <v>-0.14749963242913999</v>
      </c>
      <c r="E9342" s="183">
        <v>-0.42009646938899298</v>
      </c>
    </row>
    <row r="9343" spans="1:5" x14ac:dyDescent="0.25">
      <c r="A9343" s="183">
        <v>44010.105954833198</v>
      </c>
      <c r="B9343" s="183">
        <v>-0.39728501934416199</v>
      </c>
      <c r="C9343" s="183">
        <v>-4.2122663847006497E-2</v>
      </c>
      <c r="D9343" s="183">
        <v>-0.14749209678380201</v>
      </c>
      <c r="E9343" s="183">
        <v>-0.42010088365364501</v>
      </c>
    </row>
    <row r="9344" spans="1:5" x14ac:dyDescent="0.25">
      <c r="A9344" s="183">
        <v>44027.047103970297</v>
      </c>
      <c r="B9344" s="183">
        <v>-0.14769681366231199</v>
      </c>
      <c r="C9344" s="183">
        <v>-4.2140553906983999E-2</v>
      </c>
      <c r="D9344" s="183">
        <v>-0.14743519954928699</v>
      </c>
      <c r="E9344" s="183">
        <v>-0.42013475743130602</v>
      </c>
    </row>
    <row r="9345" spans="1:5" x14ac:dyDescent="0.25">
      <c r="A9345" s="183">
        <v>44031.790322839697</v>
      </c>
      <c r="B9345" s="183">
        <v>-0.244127142640194</v>
      </c>
      <c r="C9345" s="183">
        <v>-4.2145556219979598E-2</v>
      </c>
      <c r="D9345" s="183">
        <v>-0.14741926934088301</v>
      </c>
      <c r="E9345" s="183">
        <v>-0.420144241483426</v>
      </c>
    </row>
    <row r="9346" spans="1:5" x14ac:dyDescent="0.25">
      <c r="A9346" s="183">
        <v>44038.303511154503</v>
      </c>
      <c r="B9346" s="183">
        <v>-0.190863724349666</v>
      </c>
      <c r="C9346" s="183">
        <v>-4.2152420229389698E-2</v>
      </c>
      <c r="D9346" s="183">
        <v>-0.147397394539236</v>
      </c>
      <c r="E9346" s="183">
        <v>-0.42015726458422398</v>
      </c>
    </row>
    <row r="9347" spans="1:5" x14ac:dyDescent="0.25">
      <c r="A9347" s="183">
        <v>44039.157050781403</v>
      </c>
      <c r="B9347" s="183">
        <v>0.127976444434097</v>
      </c>
      <c r="C9347" s="183">
        <v>-4.2153319437352503E-2</v>
      </c>
      <c r="D9347" s="183">
        <v>-0.147394522923746</v>
      </c>
      <c r="E9347" s="183">
        <v>-0.420158971234187</v>
      </c>
    </row>
    <row r="9348" spans="1:5" x14ac:dyDescent="0.25">
      <c r="A9348" s="183">
        <v>44040.218208055303</v>
      </c>
      <c r="B9348" s="183">
        <v>-0.67012154980340399</v>
      </c>
      <c r="C9348" s="183">
        <v>-4.2154437015188999E-2</v>
      </c>
      <c r="D9348" s="183">
        <v>-0.14739095280752901</v>
      </c>
      <c r="E9348" s="183">
        <v>-0.42016109301502202</v>
      </c>
    </row>
    <row r="9349" spans="1:5" x14ac:dyDescent="0.25">
      <c r="A9349" s="183">
        <v>44042.525861786002</v>
      </c>
      <c r="B9349" s="183">
        <v>-0.93362860636960798</v>
      </c>
      <c r="C9349" s="183">
        <v>-4.2156867118457397E-2</v>
      </c>
      <c r="D9349" s="183">
        <v>-0.14738318902716199</v>
      </c>
      <c r="E9349" s="183">
        <v>-0.42016578210782302</v>
      </c>
    </row>
    <row r="9350" spans="1:5" x14ac:dyDescent="0.25">
      <c r="A9350" s="183">
        <v>44046.156710181698</v>
      </c>
      <c r="B9350" s="183">
        <v>-0.40321952315172099</v>
      </c>
      <c r="C9350" s="183">
        <v>-4.2160689000506499E-2</v>
      </c>
      <c r="D9350" s="183">
        <v>-0.14737097354218101</v>
      </c>
      <c r="E9350" s="183">
        <v>-0.42017318727585501</v>
      </c>
    </row>
    <row r="9351" spans="1:5" x14ac:dyDescent="0.25">
      <c r="A9351" s="183">
        <v>44047.498632137002</v>
      </c>
      <c r="B9351" s="183">
        <v>7.09257757733672E-2</v>
      </c>
      <c r="C9351" s="183">
        <v>-4.2162101062232303E-2</v>
      </c>
      <c r="D9351" s="183">
        <v>-0.14736645883220101</v>
      </c>
      <c r="E9351" s="183">
        <v>-0.42017592414517002</v>
      </c>
    </row>
    <row r="9352" spans="1:5" x14ac:dyDescent="0.25">
      <c r="A9352" s="183">
        <v>44050.147776520404</v>
      </c>
      <c r="B9352" s="183">
        <v>-0.23457162775166701</v>
      </c>
      <c r="C9352" s="183">
        <v>-4.21648879300641E-2</v>
      </c>
      <c r="D9352" s="183">
        <v>-0.147357546153978</v>
      </c>
      <c r="E9352" s="183">
        <v>-0.42018137655041199</v>
      </c>
    </row>
    <row r="9353" spans="1:5" x14ac:dyDescent="0.25">
      <c r="A9353" s="183">
        <v>44054.180160931697</v>
      </c>
      <c r="B9353" s="183">
        <v>0.229794400504613</v>
      </c>
      <c r="C9353" s="183">
        <v>-4.21691280391518E-2</v>
      </c>
      <c r="D9353" s="183">
        <v>-0.14734397975685901</v>
      </c>
      <c r="E9353" s="183">
        <v>-0.420189691033239</v>
      </c>
    </row>
    <row r="9354" spans="1:5" x14ac:dyDescent="0.25">
      <c r="A9354" s="183">
        <v>44057.149565974498</v>
      </c>
      <c r="B9354" s="183">
        <v>9.8657195440821105E-2</v>
      </c>
      <c r="C9354" s="183">
        <v>-4.2172248918805902E-2</v>
      </c>
      <c r="D9354" s="183">
        <v>-0.147333989606143</v>
      </c>
      <c r="E9354" s="183">
        <v>-0.42019581373006498</v>
      </c>
    </row>
    <row r="9355" spans="1:5" x14ac:dyDescent="0.25">
      <c r="A9355" s="183">
        <v>44062.414898133902</v>
      </c>
      <c r="B9355" s="183">
        <v>-8.5032358870296101E-2</v>
      </c>
      <c r="C9355" s="183">
        <v>-4.2177779688276198E-2</v>
      </c>
      <c r="D9355" s="183">
        <v>-0.14731627512762399</v>
      </c>
      <c r="E9355" s="183">
        <v>-0.420206670461307</v>
      </c>
    </row>
    <row r="9356" spans="1:5" x14ac:dyDescent="0.25">
      <c r="A9356" s="183">
        <v>44070.735177386501</v>
      </c>
      <c r="B9356" s="183">
        <v>-0.338037255561974</v>
      </c>
      <c r="C9356" s="183">
        <v>-4.2186511020850102E-2</v>
      </c>
      <c r="D9356" s="183">
        <v>-0.14728828270404401</v>
      </c>
      <c r="E9356" s="183">
        <v>-0.42022399834312602</v>
      </c>
    </row>
    <row r="9357" spans="1:5" x14ac:dyDescent="0.25">
      <c r="A9357" s="183">
        <v>44073.130143065799</v>
      </c>
      <c r="B9357" s="183">
        <v>-0.46012661727264897</v>
      </c>
      <c r="C9357" s="183">
        <v>-4.2189022366551601E-2</v>
      </c>
      <c r="D9357" s="183">
        <v>-0.147280225174757</v>
      </c>
      <c r="E9357" s="183">
        <v>-0.420229016830101</v>
      </c>
    </row>
    <row r="9358" spans="1:5" x14ac:dyDescent="0.25">
      <c r="A9358" s="183">
        <v>44074.635206123799</v>
      </c>
      <c r="B9358" s="183">
        <v>0.188382166003564</v>
      </c>
      <c r="C9358" s="183">
        <v>-4.2190600116046903E-2</v>
      </c>
      <c r="D9358" s="183">
        <v>-0.14727516159920201</v>
      </c>
      <c r="E9358" s="183">
        <v>-0.42023217058692502</v>
      </c>
    </row>
    <row r="9359" spans="1:5" x14ac:dyDescent="0.25">
      <c r="A9359" s="183">
        <v>44075.1449693061</v>
      </c>
      <c r="B9359" s="183">
        <v>-0.304074531699905</v>
      </c>
      <c r="C9359" s="183">
        <v>-4.2191134418912597E-2</v>
      </c>
      <c r="D9359" s="183">
        <v>-0.147273446571798</v>
      </c>
      <c r="E9359" s="183">
        <v>-0.420233238760851</v>
      </c>
    </row>
    <row r="9360" spans="1:5" x14ac:dyDescent="0.25">
      <c r="A9360" s="183">
        <v>44077.722724445703</v>
      </c>
      <c r="B9360" s="183">
        <v>-0.17941009262798499</v>
      </c>
      <c r="C9360" s="183">
        <v>-4.2193835649237198E-2</v>
      </c>
      <c r="D9360" s="183">
        <v>-0.147264774072768</v>
      </c>
      <c r="E9360" s="183">
        <v>-0.42023864683831502</v>
      </c>
    </row>
    <row r="9361" spans="1:5" x14ac:dyDescent="0.25">
      <c r="A9361" s="183">
        <v>44079.921528496699</v>
      </c>
      <c r="B9361" s="183">
        <v>-0.328885986289496</v>
      </c>
      <c r="C9361" s="183">
        <v>-4.21961388138083E-2</v>
      </c>
      <c r="D9361" s="183">
        <v>-0.147257376502026</v>
      </c>
      <c r="E9361" s="183">
        <v>-0.42024328299704</v>
      </c>
    </row>
    <row r="9362" spans="1:5" x14ac:dyDescent="0.25">
      <c r="A9362" s="183">
        <v>44080.3264614207</v>
      </c>
      <c r="B9362" s="183">
        <v>-0.25092695018482702</v>
      </c>
      <c r="C9362" s="183">
        <v>-4.2196562907782197E-2</v>
      </c>
      <c r="D9362" s="183">
        <v>-0.147256014161462</v>
      </c>
      <c r="E9362" s="183">
        <v>-0.420244137966863</v>
      </c>
    </row>
    <row r="9363" spans="1:5" x14ac:dyDescent="0.25">
      <c r="A9363" s="183">
        <v>44081.532846573296</v>
      </c>
      <c r="B9363" s="183">
        <v>7.0535586773323694E-2</v>
      </c>
      <c r="C9363" s="183">
        <v>-4.2197826377959803E-2</v>
      </c>
      <c r="D9363" s="183">
        <v>-0.14725195544622299</v>
      </c>
      <c r="E9363" s="183">
        <v>-0.42024669427568201</v>
      </c>
    </row>
    <row r="9364" spans="1:5" x14ac:dyDescent="0.25">
      <c r="A9364" s="183">
        <v>44087.2162764612</v>
      </c>
      <c r="B9364" s="183">
        <v>-0.35053767597510399</v>
      </c>
      <c r="C9364" s="183">
        <v>-4.2203774506603502E-2</v>
      </c>
      <c r="D9364" s="183">
        <v>-0.147232834335984</v>
      </c>
      <c r="E9364" s="183">
        <v>-0.42025873736317498</v>
      </c>
    </row>
    <row r="9365" spans="1:5" x14ac:dyDescent="0.25">
      <c r="A9365" s="183">
        <v>44088.378932704101</v>
      </c>
      <c r="B9365" s="183">
        <v>-2.6367184762343702E-3</v>
      </c>
      <c r="C9365" s="183">
        <v>-4.2204991204426702E-2</v>
      </c>
      <c r="D9365" s="183">
        <v>-0.14722892274058699</v>
      </c>
      <c r="E9365" s="183">
        <v>-0.42026121130341998</v>
      </c>
    </row>
    <row r="9366" spans="1:5" x14ac:dyDescent="0.25">
      <c r="A9366" s="183">
        <v>44094.673060077897</v>
      </c>
      <c r="B9366" s="183">
        <v>-2.2185757343078101</v>
      </c>
      <c r="C9366" s="183">
        <v>-4.22115717044379E-2</v>
      </c>
      <c r="D9366" s="183">
        <v>-0.14720774702350301</v>
      </c>
      <c r="E9366" s="183">
        <v>-0.42027465340787601</v>
      </c>
    </row>
    <row r="9367" spans="1:5" x14ac:dyDescent="0.25">
      <c r="A9367" s="183">
        <v>44095.233834547398</v>
      </c>
      <c r="B9367" s="183">
        <v>-0.32187345970480202</v>
      </c>
      <c r="C9367" s="183">
        <v>-4.2212157661114302E-2</v>
      </c>
      <c r="D9367" s="183">
        <v>-0.14720586037571101</v>
      </c>
      <c r="E9367" s="183">
        <v>-0.42027585135232298</v>
      </c>
    </row>
    <row r="9368" spans="1:5" x14ac:dyDescent="0.25">
      <c r="A9368" s="183">
        <v>44095.614265783901</v>
      </c>
      <c r="B9368" s="183">
        <v>-0.77827119369263698</v>
      </c>
      <c r="C9368" s="183">
        <v>-4.2212555176042603E-2</v>
      </c>
      <c r="D9368" s="183">
        <v>-0.14720458046766999</v>
      </c>
      <c r="E9368" s="183">
        <v>-0.42027666677682202</v>
      </c>
    </row>
    <row r="9369" spans="1:5" x14ac:dyDescent="0.25">
      <c r="A9369" s="183">
        <v>44096.687828942697</v>
      </c>
      <c r="B9369" s="183">
        <v>-0.75616471393488105</v>
      </c>
      <c r="C9369" s="183">
        <v>-4.22136767701538E-2</v>
      </c>
      <c r="D9369" s="183">
        <v>-0.14720096861357601</v>
      </c>
      <c r="E9369" s="183">
        <v>-0.42027897247252699</v>
      </c>
    </row>
    <row r="9370" spans="1:5" x14ac:dyDescent="0.25">
      <c r="A9370" s="183">
        <v>44099.4809091567</v>
      </c>
      <c r="B9370" s="183">
        <v>-0.91961324947441603</v>
      </c>
      <c r="C9370" s="183">
        <v>-4.22165937851392E-2</v>
      </c>
      <c r="D9370" s="183">
        <v>-0.14719157168324901</v>
      </c>
      <c r="E9370" s="183">
        <v>-0.42028497170329499</v>
      </c>
    </row>
    <row r="9371" spans="1:5" x14ac:dyDescent="0.25">
      <c r="A9371" s="183">
        <v>44102.686567818302</v>
      </c>
      <c r="B9371" s="183">
        <v>-0.89913889792467805</v>
      </c>
      <c r="C9371" s="183">
        <v>-4.2219940289313501E-2</v>
      </c>
      <c r="D9371" s="183">
        <v>-0.14718078669005499</v>
      </c>
      <c r="E9371" s="183">
        <v>-0.42029188085555802</v>
      </c>
    </row>
    <row r="9372" spans="1:5" x14ac:dyDescent="0.25">
      <c r="A9372" s="183">
        <v>44104.189581523497</v>
      </c>
      <c r="B9372" s="183">
        <v>-0.83637202161164204</v>
      </c>
      <c r="C9372" s="183">
        <v>-4.22215085862492E-2</v>
      </c>
      <c r="D9372" s="183">
        <v>-0.14717573000926301</v>
      </c>
      <c r="E9372" s="183">
        <v>-0.420295127775278</v>
      </c>
    </row>
    <row r="9373" spans="1:5" x14ac:dyDescent="0.25">
      <c r="A9373" s="183">
        <v>44106.472602394497</v>
      </c>
      <c r="B9373" s="183">
        <v>-0.21185466053994501</v>
      </c>
      <c r="C9373" s="183">
        <v>-4.2223890169143297E-2</v>
      </c>
      <c r="D9373" s="183">
        <v>-0.14716804910273101</v>
      </c>
      <c r="E9373" s="183">
        <v>-0.420300073641868</v>
      </c>
    </row>
    <row r="9374" spans="1:5" x14ac:dyDescent="0.25">
      <c r="A9374" s="183">
        <v>44118.948463380199</v>
      </c>
      <c r="B9374" s="183">
        <v>-0.19938598820117301</v>
      </c>
      <c r="C9374" s="183">
        <v>-4.2236889227065297E-2</v>
      </c>
      <c r="D9374" s="183">
        <v>-0.147126017430703</v>
      </c>
      <c r="E9374" s="183">
        <v>-0.42032726571686702</v>
      </c>
    </row>
    <row r="9375" spans="1:5" x14ac:dyDescent="0.25">
      <c r="A9375" s="183">
        <v>44122.850550309799</v>
      </c>
      <c r="B9375" s="183">
        <v>-0.51939084456517104</v>
      </c>
      <c r="C9375" s="183">
        <v>-4.22409492298619E-2</v>
      </c>
      <c r="D9375" s="183">
        <v>-0.147112870076585</v>
      </c>
      <c r="E9375" s="183">
        <v>-0.42033584029590998</v>
      </c>
    </row>
    <row r="9376" spans="1:5" x14ac:dyDescent="0.25">
      <c r="A9376" s="183">
        <v>44124.066251812197</v>
      </c>
      <c r="B9376" s="183">
        <v>0.13369170975219299</v>
      </c>
      <c r="C9376" s="183">
        <v>-4.2242213798123901E-2</v>
      </c>
      <c r="D9376" s="183">
        <v>-0.147108773997117</v>
      </c>
      <c r="E9376" s="183">
        <v>-0.42033852341377698</v>
      </c>
    </row>
    <row r="9377" spans="1:5" x14ac:dyDescent="0.25">
      <c r="A9377" s="183">
        <v>44125.3479022432</v>
      </c>
      <c r="B9377" s="183">
        <v>0.23144419068399399</v>
      </c>
      <c r="C9377" s="183">
        <v>-4.2243546465108903E-2</v>
      </c>
      <c r="D9377" s="183">
        <v>-0.147104455715035</v>
      </c>
      <c r="E9377" s="183">
        <v>-0.42034135208443602</v>
      </c>
    </row>
    <row r="9378" spans="1:5" x14ac:dyDescent="0.25">
      <c r="A9378" s="183">
        <v>44128.485300447501</v>
      </c>
      <c r="B9378" s="183">
        <v>-0.143977719936417</v>
      </c>
      <c r="C9378" s="183">
        <v>-4.2246807494946297E-2</v>
      </c>
      <c r="D9378" s="183">
        <v>-0.14709388160805001</v>
      </c>
      <c r="E9378" s="183">
        <v>-0.42034828481341002</v>
      </c>
    </row>
    <row r="9379" spans="1:5" x14ac:dyDescent="0.25">
      <c r="A9379" s="183">
        <v>44130.883312323604</v>
      </c>
      <c r="B9379" s="183">
        <v>-0.21096233142815499</v>
      </c>
      <c r="C9379" s="183">
        <v>-4.2249298794302698E-2</v>
      </c>
      <c r="D9379" s="183">
        <v>-0.147085799137712</v>
      </c>
      <c r="E9379" s="183">
        <v>-0.42035361246150699</v>
      </c>
    </row>
    <row r="9380" spans="1:5" x14ac:dyDescent="0.25">
      <c r="A9380" s="183">
        <v>44135.743090217497</v>
      </c>
      <c r="B9380" s="183">
        <v>-0.43037378223924599</v>
      </c>
      <c r="C9380" s="183">
        <v>-4.2254343291383799E-2</v>
      </c>
      <c r="D9380" s="183">
        <v>-0.14706941689605199</v>
      </c>
      <c r="E9380" s="183">
        <v>-0.42036440939988101</v>
      </c>
    </row>
    <row r="9381" spans="1:5" x14ac:dyDescent="0.25">
      <c r="A9381" s="183">
        <v>44136.443949704102</v>
      </c>
      <c r="B9381" s="183">
        <v>-0.32763056014030201</v>
      </c>
      <c r="C9381" s="183">
        <v>-4.2255070682846098E-2</v>
      </c>
      <c r="D9381" s="183">
        <v>-0.147067053825233</v>
      </c>
      <c r="E9381" s="183">
        <v>-0.42036596649505098</v>
      </c>
    </row>
    <row r="9382" spans="1:5" x14ac:dyDescent="0.25">
      <c r="A9382" s="183">
        <v>44139.334872850901</v>
      </c>
      <c r="B9382" s="183">
        <v>0.37476108963718802</v>
      </c>
      <c r="C9382" s="183">
        <v>-4.2258070681660098E-2</v>
      </c>
      <c r="D9382" s="183">
        <v>-0.14705730657024499</v>
      </c>
      <c r="E9382" s="183">
        <v>-0.42037242517269802</v>
      </c>
    </row>
    <row r="9383" spans="1:5" x14ac:dyDescent="0.25">
      <c r="A9383" s="183">
        <v>44145.627370578302</v>
      </c>
      <c r="B9383" s="183">
        <v>-0.24151173928539399</v>
      </c>
      <c r="C9383" s="183">
        <v>-4.2264592981691003E-2</v>
      </c>
      <c r="D9383" s="183">
        <v>-0.147036088968579</v>
      </c>
      <c r="E9383" s="183">
        <v>-0.42038654999089797</v>
      </c>
    </row>
    <row r="9384" spans="1:5" x14ac:dyDescent="0.25">
      <c r="A9384" s="183">
        <v>44147.091888509101</v>
      </c>
      <c r="B9384" s="183">
        <v>-0.46018601883833798</v>
      </c>
      <c r="C9384" s="183">
        <v>-4.2266109894312599E-2</v>
      </c>
      <c r="D9384" s="183">
        <v>-0.147031150145635</v>
      </c>
      <c r="E9384" s="183">
        <v>-0.420389844125585</v>
      </c>
    </row>
    <row r="9385" spans="1:5" x14ac:dyDescent="0.25">
      <c r="A9385" s="183">
        <v>44150.666515704499</v>
      </c>
      <c r="B9385" s="183">
        <v>0.113652964103239</v>
      </c>
      <c r="C9385" s="183">
        <v>-4.2269810708941799E-2</v>
      </c>
      <c r="D9385" s="183">
        <v>-0.147019094152397</v>
      </c>
      <c r="E9385" s="183">
        <v>-0.42039791805022603</v>
      </c>
    </row>
    <row r="9386" spans="1:5" x14ac:dyDescent="0.25">
      <c r="A9386" s="183">
        <v>44157.251084077201</v>
      </c>
      <c r="B9386" s="183">
        <v>0.22409627593797901</v>
      </c>
      <c r="C9386" s="183">
        <v>-4.2276621207435201E-2</v>
      </c>
      <c r="D9386" s="183">
        <v>-0.146996882508001</v>
      </c>
      <c r="E9386" s="183">
        <v>-0.42041288680786598</v>
      </c>
    </row>
    <row r="9387" spans="1:5" x14ac:dyDescent="0.25">
      <c r="A9387" s="183">
        <v>44160.629641302403</v>
      </c>
      <c r="B9387" s="183">
        <v>-0.18635782732651099</v>
      </c>
      <c r="C9387" s="183">
        <v>-4.2280112382939099E-2</v>
      </c>
      <c r="D9387" s="183">
        <v>-0.146985484139391</v>
      </c>
      <c r="E9387" s="183">
        <v>-0.42042059703171702</v>
      </c>
    </row>
    <row r="9388" spans="1:5" x14ac:dyDescent="0.25">
      <c r="A9388" s="183">
        <v>44162.468337915903</v>
      </c>
      <c r="B9388" s="183">
        <v>-0.24660525113035001</v>
      </c>
      <c r="C9388" s="183">
        <v>-4.2282011417059798E-2</v>
      </c>
      <c r="D9388" s="183">
        <v>-0.146979280857822</v>
      </c>
      <c r="E9388" s="183">
        <v>-0.42042479313127701</v>
      </c>
    </row>
    <row r="9389" spans="1:5" x14ac:dyDescent="0.25">
      <c r="A9389" s="183">
        <v>44162.928266501302</v>
      </c>
      <c r="B9389" s="183">
        <v>-1.2273591010322999</v>
      </c>
      <c r="C9389" s="183">
        <v>-4.2282486326688101E-2</v>
      </c>
      <c r="D9389" s="183">
        <v>-0.146977729179043</v>
      </c>
      <c r="E9389" s="183">
        <v>-0.420425842736807</v>
      </c>
    </row>
    <row r="9390" spans="1:5" x14ac:dyDescent="0.25">
      <c r="A9390" s="183">
        <v>44167.484062013602</v>
      </c>
      <c r="B9390" s="183">
        <v>-0.65261789824771999</v>
      </c>
      <c r="C9390" s="183">
        <v>-4.2287188291000997E-2</v>
      </c>
      <c r="D9390" s="183">
        <v>-0.146962338269191</v>
      </c>
      <c r="E9390" s="183">
        <v>-0.420436274121336</v>
      </c>
    </row>
    <row r="9391" spans="1:5" x14ac:dyDescent="0.25">
      <c r="A9391" s="183">
        <v>44170.641225725398</v>
      </c>
      <c r="B9391" s="183">
        <v>-0.178552388902387</v>
      </c>
      <c r="C9391" s="183">
        <v>-4.22904442846379E-2</v>
      </c>
      <c r="D9391" s="183">
        <v>-0.146951672377373</v>
      </c>
      <c r="E9391" s="183">
        <v>-0.42044354303384102</v>
      </c>
    </row>
    <row r="9392" spans="1:5" x14ac:dyDescent="0.25">
      <c r="A9392" s="183">
        <v>44174.1960144025</v>
      </c>
      <c r="B9392" s="183">
        <v>-0.21139635018980801</v>
      </c>
      <c r="C9392" s="183">
        <v>-4.2294107916056603E-2</v>
      </c>
      <c r="D9392" s="183">
        <v>-0.146939663183385</v>
      </c>
      <c r="E9392" s="183">
        <v>-0.42045175649289701</v>
      </c>
    </row>
    <row r="9393" spans="1:5" x14ac:dyDescent="0.25">
      <c r="A9393" s="183">
        <v>44182.115926190898</v>
      </c>
      <c r="B9393" s="183">
        <v>8.8561965180433702E-2</v>
      </c>
      <c r="C9393" s="183">
        <v>-4.2302260938313699E-2</v>
      </c>
      <c r="D9393" s="183">
        <v>-0.146912907230874</v>
      </c>
      <c r="E9393" s="183">
        <v>-0.420470139568898</v>
      </c>
    </row>
    <row r="9394" spans="1:5" x14ac:dyDescent="0.25">
      <c r="A9394" s="183">
        <v>44185.999228936802</v>
      </c>
      <c r="B9394" s="183">
        <v>6.4778719043290203E-2</v>
      </c>
      <c r="C9394" s="183">
        <v>-4.2306253745289298E-2</v>
      </c>
      <c r="D9394" s="183">
        <v>-0.14689978821305799</v>
      </c>
      <c r="E9394" s="183">
        <v>-0.42047922569285401</v>
      </c>
    </row>
    <row r="9395" spans="1:5" x14ac:dyDescent="0.25">
      <c r="A9395" s="183">
        <v>44186.733505235599</v>
      </c>
      <c r="B9395" s="183">
        <v>0.19393495367667801</v>
      </c>
      <c r="C9395" s="183">
        <v>-4.23070083688954E-2</v>
      </c>
      <c r="D9395" s="183">
        <v>-0.14689730759682099</v>
      </c>
      <c r="E9395" s="183">
        <v>-0.42048094582815498</v>
      </c>
    </row>
    <row r="9396" spans="1:5" x14ac:dyDescent="0.25">
      <c r="A9396" s="183">
        <v>44188.269310965603</v>
      </c>
      <c r="B9396" s="183">
        <v>-0.21862559961844899</v>
      </c>
      <c r="C9396" s="183">
        <v>-4.2308586362535601E-2</v>
      </c>
      <c r="D9396" s="183">
        <v>-0.146892119162117</v>
      </c>
      <c r="E9396" s="183">
        <v>-0.42048454364774601</v>
      </c>
    </row>
    <row r="9397" spans="1:5" x14ac:dyDescent="0.25">
      <c r="A9397" s="183">
        <v>44188.398511969397</v>
      </c>
      <c r="B9397" s="183">
        <v>-0.133135493577652</v>
      </c>
      <c r="C9397" s="183">
        <v>-4.2308719089739003E-2</v>
      </c>
      <c r="D9397" s="183">
        <v>-0.14689168268049699</v>
      </c>
      <c r="E9397" s="183">
        <v>-0.42048484631747401</v>
      </c>
    </row>
    <row r="9398" spans="1:5" x14ac:dyDescent="0.25">
      <c r="A9398" s="183">
        <v>44193.478641842303</v>
      </c>
      <c r="B9398" s="183">
        <v>0.27056499641033799</v>
      </c>
      <c r="C9398" s="183">
        <v>-4.23139349857495E-2</v>
      </c>
      <c r="D9398" s="183">
        <v>-0.146874520404293</v>
      </c>
      <c r="E9398" s="183">
        <v>-0.42049677502444399</v>
      </c>
    </row>
    <row r="9399" spans="1:5" x14ac:dyDescent="0.25">
      <c r="A9399" s="183">
        <v>44194.067899209796</v>
      </c>
      <c r="B9399" s="183">
        <v>-0.13234453824849701</v>
      </c>
      <c r="C9399" s="183">
        <v>-4.2314539688279203E-2</v>
      </c>
      <c r="D9399" s="183">
        <v>-0.146872529707608</v>
      </c>
      <c r="E9399" s="183">
        <v>-0.42049816424829001</v>
      </c>
    </row>
    <row r="9400" spans="1:5" x14ac:dyDescent="0.25">
      <c r="A9400" s="183">
        <v>44194.154261901502</v>
      </c>
      <c r="B9400" s="183">
        <v>-0.22117944257767899</v>
      </c>
      <c r="C9400" s="183">
        <v>-4.23146283009255E-2</v>
      </c>
      <c r="D9400" s="183">
        <v>-0.14687223794727799</v>
      </c>
      <c r="E9400" s="183">
        <v>-0.42049836799548002</v>
      </c>
    </row>
    <row r="9401" spans="1:5" x14ac:dyDescent="0.25">
      <c r="A9401" s="183">
        <v>44196.305920394501</v>
      </c>
      <c r="B9401" s="183">
        <v>-0.90045407319528903</v>
      </c>
      <c r="C9401" s="183">
        <v>-4.2316834514031697E-2</v>
      </c>
      <c r="D9401" s="183">
        <v>-0.14686496896828</v>
      </c>
      <c r="E9401" s="183">
        <v>-0.42050344766265302</v>
      </c>
    </row>
    <row r="9402" spans="1:5" x14ac:dyDescent="0.25">
      <c r="A9402" s="183">
        <v>44200.8582138809</v>
      </c>
      <c r="B9402" s="183">
        <v>-0.63647116254000902</v>
      </c>
      <c r="C9402" s="183">
        <v>-4.2321501932754899E-2</v>
      </c>
      <c r="D9402" s="183">
        <v>-0.146849589889371</v>
      </c>
      <c r="E9402" s="183">
        <v>-0.42051422942482902</v>
      </c>
    </row>
    <row r="9403" spans="1:5" x14ac:dyDescent="0.25">
      <c r="A9403" s="183">
        <v>44201.562544046101</v>
      </c>
      <c r="B9403" s="183">
        <v>0.61989423614023897</v>
      </c>
      <c r="C9403" s="183">
        <v>-4.2322223550875199E-2</v>
      </c>
      <c r="D9403" s="183">
        <v>-0.14684721044058999</v>
      </c>
      <c r="E9403" s="183">
        <v>-0.42051590496695601</v>
      </c>
    </row>
    <row r="9404" spans="1:5" x14ac:dyDescent="0.25">
      <c r="A9404" s="183">
        <v>44203.934720118101</v>
      </c>
      <c r="B9404" s="183">
        <v>-0.18282819722774701</v>
      </c>
      <c r="C9404" s="183">
        <v>-4.2324653053294102E-2</v>
      </c>
      <c r="D9404" s="183">
        <v>-0.14683919648386601</v>
      </c>
      <c r="E9404" s="183">
        <v>-0.42052154817398602</v>
      </c>
    </row>
    <row r="9405" spans="1:5" x14ac:dyDescent="0.25">
      <c r="A9405" s="183">
        <v>44204.963075168103</v>
      </c>
      <c r="B9405" s="183">
        <v>8.1284740512477194E-2</v>
      </c>
      <c r="C9405" s="183">
        <v>-4.2325705873337401E-2</v>
      </c>
      <c r="D9405" s="183">
        <v>-0.14683572237713199</v>
      </c>
      <c r="E9405" s="183">
        <v>-0.42052399454401601</v>
      </c>
    </row>
    <row r="9406" spans="1:5" x14ac:dyDescent="0.25">
      <c r="A9406" s="183">
        <v>44205.572812593004</v>
      </c>
      <c r="B9406" s="183">
        <v>-0.119600719983737</v>
      </c>
      <c r="C9406" s="183">
        <v>-4.2326329997546999E-2</v>
      </c>
      <c r="D9406" s="183">
        <v>-0.14683366249237301</v>
      </c>
      <c r="E9406" s="183">
        <v>-0.42052544505798201</v>
      </c>
    </row>
    <row r="9407" spans="1:5" x14ac:dyDescent="0.25">
      <c r="A9407" s="183">
        <v>44211.115290210197</v>
      </c>
      <c r="B9407" s="183">
        <v>-0.426973964750688</v>
      </c>
      <c r="C9407" s="183">
        <v>-4.2331999294034403E-2</v>
      </c>
      <c r="D9407" s="183">
        <v>-0.146814938260099</v>
      </c>
      <c r="E9407" s="183">
        <v>-0.42053869472298799</v>
      </c>
    </row>
    <row r="9408" spans="1:5" x14ac:dyDescent="0.25">
      <c r="A9408" s="183">
        <v>44216.477670137203</v>
      </c>
      <c r="B9408" s="183">
        <v>0.60263558581916699</v>
      </c>
      <c r="C9408" s="183">
        <v>-4.2337478261502297E-2</v>
      </c>
      <c r="D9408" s="183">
        <v>-0.14679682245445499</v>
      </c>
      <c r="E9408" s="183">
        <v>-0.42055159326817898</v>
      </c>
    </row>
    <row r="9409" spans="1:5" x14ac:dyDescent="0.25">
      <c r="A9409" s="183">
        <v>44224.102074090501</v>
      </c>
      <c r="B9409" s="183">
        <v>-0.163357790168706</v>
      </c>
      <c r="C9409" s="183">
        <v>-4.2345256798511498E-2</v>
      </c>
      <c r="D9409" s="183">
        <v>-0.146771064820336</v>
      </c>
      <c r="E9409" s="183">
        <v>-0.42057001624629198</v>
      </c>
    </row>
    <row r="9410" spans="1:5" x14ac:dyDescent="0.25">
      <c r="A9410" s="183">
        <v>44230.719678074798</v>
      </c>
      <c r="B9410" s="183">
        <v>-1.55467186380797</v>
      </c>
      <c r="C9410" s="183">
        <v>-4.2351997273931699E-2</v>
      </c>
      <c r="D9410" s="183">
        <v>-0.14674870847311</v>
      </c>
      <c r="E9410" s="183">
        <v>-0.42058612436069598</v>
      </c>
    </row>
    <row r="9411" spans="1:5" x14ac:dyDescent="0.25">
      <c r="A9411" s="183">
        <v>44230.931081882103</v>
      </c>
      <c r="B9411" s="183">
        <v>-0.34187396894528299</v>
      </c>
      <c r="C9411" s="183">
        <v>-4.2352212407225399E-2</v>
      </c>
      <c r="D9411" s="183">
        <v>-0.146747994284571</v>
      </c>
      <c r="E9411" s="183">
        <v>-0.42058664037079102</v>
      </c>
    </row>
    <row r="9412" spans="1:5" x14ac:dyDescent="0.25">
      <c r="A9412" s="183">
        <v>44234.487524513199</v>
      </c>
      <c r="B9412" s="183">
        <v>-0.40944106052018803</v>
      </c>
      <c r="C9412" s="183">
        <v>-4.23558304894565E-2</v>
      </c>
      <c r="D9412" s="183">
        <v>-0.14673597950300701</v>
      </c>
      <c r="E9412" s="183">
        <v>-0.42059536293536298</v>
      </c>
    </row>
    <row r="9413" spans="1:5" x14ac:dyDescent="0.25">
      <c r="A9413" s="183">
        <v>44235.256792805099</v>
      </c>
      <c r="B9413" s="183">
        <v>5.3133918450787299E-2</v>
      </c>
      <c r="C9413" s="183">
        <v>-4.2356612691178103E-2</v>
      </c>
      <c r="D9413" s="183">
        <v>-0.146733380672814</v>
      </c>
      <c r="E9413" s="183">
        <v>-0.42059724964999401</v>
      </c>
    </row>
    <row r="9414" spans="1:5" x14ac:dyDescent="0.25">
      <c r="A9414" s="183">
        <v>44235.320486344099</v>
      </c>
      <c r="B9414" s="183">
        <v>-0.243017696797032</v>
      </c>
      <c r="C9414" s="183">
        <v>-4.2356677449278402E-2</v>
      </c>
      <c r="D9414" s="183">
        <v>-0.14673316549601001</v>
      </c>
      <c r="E9414" s="183">
        <v>-0.42059740586536598</v>
      </c>
    </row>
    <row r="9415" spans="1:5" x14ac:dyDescent="0.25">
      <c r="A9415" s="183">
        <v>44240.734546058004</v>
      </c>
      <c r="B9415" s="183">
        <v>7.4481024317285496E-2</v>
      </c>
      <c r="C9415" s="183">
        <v>-4.2362178463580501E-2</v>
      </c>
      <c r="D9415" s="183">
        <v>-0.146714875099795</v>
      </c>
      <c r="E9415" s="183">
        <v>-0.42061069958964098</v>
      </c>
    </row>
    <row r="9416" spans="1:5" x14ac:dyDescent="0.25">
      <c r="A9416" s="183">
        <v>44248.753058723501</v>
      </c>
      <c r="B9416" s="183">
        <v>-0.246759585588019</v>
      </c>
      <c r="C9416" s="183">
        <v>-4.23703127968394E-2</v>
      </c>
      <c r="D9416" s="183">
        <v>-0.146687753464983</v>
      </c>
      <c r="E9416" s="183">
        <v>-0.42063053737873302</v>
      </c>
    </row>
    <row r="9417" spans="1:5" x14ac:dyDescent="0.25">
      <c r="A9417" s="183">
        <v>44249.283809783097</v>
      </c>
      <c r="B9417" s="183">
        <v>-0.84453729430481495</v>
      </c>
      <c r="C9417" s="183">
        <v>-4.2370850612009098E-2</v>
      </c>
      <c r="D9417" s="183">
        <v>-0.146685957766303</v>
      </c>
      <c r="E9417" s="183">
        <v>-0.42063185569179801</v>
      </c>
    </row>
    <row r="9418" spans="1:5" x14ac:dyDescent="0.25">
      <c r="A9418" s="183">
        <v>44252.6022661807</v>
      </c>
      <c r="B9418" s="183">
        <v>-0.222577188786244</v>
      </c>
      <c r="C9418" s="183">
        <v>-4.23742120365206E-2</v>
      </c>
      <c r="D9418" s="183">
        <v>-0.14667473037888101</v>
      </c>
      <c r="E9418" s="183">
        <v>-0.420640128140778</v>
      </c>
    </row>
    <row r="9419" spans="1:5" x14ac:dyDescent="0.25">
      <c r="A9419" s="183">
        <v>44256.6980987852</v>
      </c>
      <c r="B9419" s="183">
        <v>-0.53097695426734803</v>
      </c>
      <c r="C9419" s="183">
        <v>-4.2378357082638603E-2</v>
      </c>
      <c r="D9419" s="183">
        <v>-0.14666087288191301</v>
      </c>
      <c r="E9419" s="183">
        <v>-0.42065034399569701</v>
      </c>
    </row>
    <row r="9420" spans="1:5" x14ac:dyDescent="0.25">
      <c r="A9420" s="183">
        <v>44261.921885696102</v>
      </c>
      <c r="B9420" s="183">
        <v>-0.216453923131144</v>
      </c>
      <c r="C9420" s="183">
        <v>-4.2383637614035803E-2</v>
      </c>
      <c r="D9420" s="183">
        <v>-0.146643196111857</v>
      </c>
      <c r="E9420" s="183">
        <v>-0.42066344865009397</v>
      </c>
    </row>
    <row r="9421" spans="1:5" x14ac:dyDescent="0.25">
      <c r="A9421" s="183">
        <v>44262.0411122609</v>
      </c>
      <c r="B9421" s="183">
        <v>0.119487884577429</v>
      </c>
      <c r="C9421" s="183">
        <v>-4.23837580556546E-2</v>
      </c>
      <c r="D9421" s="183">
        <v>-0.146642792513732</v>
      </c>
      <c r="E9421" s="183">
        <v>-0.42066374804331702</v>
      </c>
    </row>
    <row r="9422" spans="1:5" x14ac:dyDescent="0.25">
      <c r="A9422" s="183">
        <v>44262.071402784401</v>
      </c>
      <c r="B9422" s="183">
        <v>0.12608643278984</v>
      </c>
      <c r="C9422" s="183">
        <v>-4.2383788630687702E-2</v>
      </c>
      <c r="D9422" s="183">
        <v>-0.14664268997619401</v>
      </c>
      <c r="E9422" s="183">
        <v>-0.42066382410671299</v>
      </c>
    </row>
    <row r="9423" spans="1:5" x14ac:dyDescent="0.25">
      <c r="A9423" s="183">
        <v>44269.415030443197</v>
      </c>
      <c r="B9423" s="183">
        <v>-0.22623385775383301</v>
      </c>
      <c r="C9423" s="183">
        <v>-4.2391200145146801E-2</v>
      </c>
      <c r="D9423" s="183">
        <v>-0.14661783079858901</v>
      </c>
      <c r="E9423" s="183">
        <v>-0.42068237167535599</v>
      </c>
    </row>
    <row r="9424" spans="1:5" x14ac:dyDescent="0.25">
      <c r="A9424" s="183">
        <v>44273.636980555602</v>
      </c>
      <c r="B9424" s="183">
        <v>-0.37266098041323098</v>
      </c>
      <c r="C9424" s="183">
        <v>-4.2395454554696302E-2</v>
      </c>
      <c r="D9424" s="183">
        <v>-0.14660353892370601</v>
      </c>
      <c r="E9424" s="183">
        <v>-0.420693070193357</v>
      </c>
    </row>
    <row r="9425" spans="1:5" x14ac:dyDescent="0.25">
      <c r="A9425" s="183">
        <v>44275.458258496998</v>
      </c>
      <c r="B9425" s="183">
        <v>-6.3832380876760506E-2</v>
      </c>
      <c r="C9425" s="183">
        <v>-4.2397288908764097E-2</v>
      </c>
      <c r="D9425" s="183">
        <v>-0.14659737365036801</v>
      </c>
      <c r="E9425" s="183">
        <v>-0.42069770634509301</v>
      </c>
    </row>
    <row r="9426" spans="1:5" x14ac:dyDescent="0.25">
      <c r="A9426" s="183">
        <v>44276.266526238898</v>
      </c>
      <c r="B9426" s="183">
        <v>-1.33861942013591E-2</v>
      </c>
      <c r="C9426" s="183">
        <v>-4.2398102535689097E-2</v>
      </c>
      <c r="D9426" s="183">
        <v>-0.14659463755422</v>
      </c>
      <c r="E9426" s="183">
        <v>-0.42069976383001101</v>
      </c>
    </row>
    <row r="9427" spans="1:5" x14ac:dyDescent="0.25">
      <c r="A9427" s="183">
        <v>44286.5678894011</v>
      </c>
      <c r="B9427" s="183">
        <v>-0.236474557730493</v>
      </c>
      <c r="C9427" s="183">
        <v>-4.2408457560895799E-2</v>
      </c>
      <c r="D9427" s="183">
        <v>-0.14655974523580501</v>
      </c>
      <c r="E9427" s="183">
        <v>-0.42072614554429899</v>
      </c>
    </row>
    <row r="9428" spans="1:5" x14ac:dyDescent="0.25">
      <c r="A9428" s="183">
        <v>44289.651460113397</v>
      </c>
      <c r="B9428" s="183">
        <v>0.105238947801278</v>
      </c>
      <c r="C9428" s="183">
        <v>-4.2411551766640798E-2</v>
      </c>
      <c r="D9428" s="183">
        <v>-0.146549289312354</v>
      </c>
      <c r="E9428" s="183">
        <v>-0.42073409495400799</v>
      </c>
    </row>
    <row r="9429" spans="1:5" x14ac:dyDescent="0.25">
      <c r="A9429" s="183">
        <v>44302.774066257</v>
      </c>
      <c r="B9429" s="183">
        <v>-0.225515558715739</v>
      </c>
      <c r="C9429" s="183">
        <v>-4.2424691205495801E-2</v>
      </c>
      <c r="D9429" s="183">
        <v>-0.14650479253309501</v>
      </c>
      <c r="E9429" s="183">
        <v>-0.42076819967975698</v>
      </c>
    </row>
    <row r="9430" spans="1:5" x14ac:dyDescent="0.25">
      <c r="A9430" s="183">
        <v>44311.337201066701</v>
      </c>
      <c r="B9430" s="183">
        <v>-0.193697379710356</v>
      </c>
      <c r="C9430" s="183">
        <v>-4.24332401060947E-2</v>
      </c>
      <c r="D9430" s="183">
        <v>-0.14647575623380901</v>
      </c>
      <c r="E9430" s="183">
        <v>-0.42079063957830498</v>
      </c>
    </row>
    <row r="9431" spans="1:5" x14ac:dyDescent="0.25">
      <c r="A9431" s="183">
        <v>44314.995219520402</v>
      </c>
      <c r="B9431" s="183">
        <v>0.39683576855034097</v>
      </c>
      <c r="C9431" s="183">
        <v>-4.2436885875060497E-2</v>
      </c>
      <c r="D9431" s="183">
        <v>-0.14646335244466199</v>
      </c>
      <c r="E9431" s="183">
        <v>-0.42080028902591099</v>
      </c>
    </row>
    <row r="9432" spans="1:5" x14ac:dyDescent="0.25">
      <c r="A9432" s="183">
        <v>44319.225267316499</v>
      </c>
      <c r="B9432" s="183">
        <v>-0.17982889277199399</v>
      </c>
      <c r="C9432" s="183">
        <v>-4.2441097106149898E-2</v>
      </c>
      <c r="D9432" s="183">
        <v>-0.14644900899024599</v>
      </c>
      <c r="E9432" s="183">
        <v>-0.42081147676396602</v>
      </c>
    </row>
    <row r="9433" spans="1:5" x14ac:dyDescent="0.25">
      <c r="A9433" s="183">
        <v>44327.303013373203</v>
      </c>
      <c r="B9433" s="183">
        <v>-7.1322767144010896E-2</v>
      </c>
      <c r="C9433" s="183">
        <v>-4.2449124922584902E-2</v>
      </c>
      <c r="D9433" s="183">
        <v>-0.14642161857105199</v>
      </c>
      <c r="E9433" s="183">
        <v>-0.42083297896979299</v>
      </c>
    </row>
    <row r="9434" spans="1:5" x14ac:dyDescent="0.25">
      <c r="A9434" s="183">
        <v>44336.671804480997</v>
      </c>
      <c r="B9434" s="183">
        <v>0.26750141520655002</v>
      </c>
      <c r="C9434" s="183">
        <v>-4.24584124859703E-2</v>
      </c>
      <c r="D9434" s="183">
        <v>-0.14638985041270799</v>
      </c>
      <c r="E9434" s="183">
        <v>-0.42085812672464501</v>
      </c>
    </row>
    <row r="9435" spans="1:5" x14ac:dyDescent="0.25">
      <c r="A9435" s="183">
        <v>44337.792594494596</v>
      </c>
      <c r="B9435" s="183">
        <v>-0.492240733620875</v>
      </c>
      <c r="C9435" s="183">
        <v>-4.2459521639233201E-2</v>
      </c>
      <c r="D9435" s="183">
        <v>-0.146386049982726</v>
      </c>
      <c r="E9435" s="183">
        <v>-0.42086113794308799</v>
      </c>
    </row>
    <row r="9436" spans="1:5" x14ac:dyDescent="0.25">
      <c r="A9436" s="183">
        <v>44347.951591976504</v>
      </c>
      <c r="B9436" s="183">
        <v>-0.46010101822023802</v>
      </c>
      <c r="C9436" s="183">
        <v>-4.24695606500676E-2</v>
      </c>
      <c r="D9436" s="183">
        <v>-0.14635160235368799</v>
      </c>
      <c r="E9436" s="183">
        <v>-0.42088867493996901</v>
      </c>
    </row>
    <row r="9437" spans="1:5" x14ac:dyDescent="0.25">
      <c r="A9437" s="183">
        <v>44349.528259856801</v>
      </c>
      <c r="B9437" s="183">
        <v>0.60686355879084897</v>
      </c>
      <c r="C9437" s="183">
        <v>-4.2471115965228803E-2</v>
      </c>
      <c r="D9437" s="183">
        <v>-0.146346256110582</v>
      </c>
      <c r="E9437" s="183">
        <v>-0.42089298098655897</v>
      </c>
    </row>
    <row r="9438" spans="1:5" x14ac:dyDescent="0.25">
      <c r="A9438" s="183">
        <v>44353.152106104899</v>
      </c>
      <c r="B9438" s="183">
        <v>-0.14907156339059</v>
      </c>
      <c r="C9438" s="183">
        <v>-4.2474687882850901E-2</v>
      </c>
      <c r="D9438" s="183">
        <v>-0.146333968194233</v>
      </c>
      <c r="E9438" s="183">
        <v>-0.420902878093598</v>
      </c>
    </row>
    <row r="9439" spans="1:5" x14ac:dyDescent="0.25">
      <c r="A9439" s="183">
        <v>44356.349607739699</v>
      </c>
      <c r="B9439" s="183">
        <v>-0.39363974781648797</v>
      </c>
      <c r="C9439" s="183">
        <v>-4.2477836310947002E-2</v>
      </c>
      <c r="D9439" s="183">
        <v>-0.14632312594819799</v>
      </c>
      <c r="E9439" s="183">
        <v>-0.42091163298698497</v>
      </c>
    </row>
    <row r="9440" spans="1:5" x14ac:dyDescent="0.25">
      <c r="A9440" s="183">
        <v>44359.469447524702</v>
      </c>
      <c r="B9440" s="183">
        <v>-0.54021297026618498</v>
      </c>
      <c r="C9440" s="183">
        <v>-4.2480902737426003E-2</v>
      </c>
      <c r="D9440" s="183">
        <v>-0.146312547041789</v>
      </c>
      <c r="E9440" s="183">
        <v>-0.42092020617520398</v>
      </c>
    </row>
    <row r="9441" spans="1:5" x14ac:dyDescent="0.25">
      <c r="A9441" s="183">
        <v>44360.246124118799</v>
      </c>
      <c r="B9441" s="183">
        <v>-0.32341365297463598</v>
      </c>
      <c r="C9441" s="183">
        <v>-4.24816659892822E-2</v>
      </c>
      <c r="D9441" s="183">
        <v>-0.146309913448539</v>
      </c>
      <c r="E9441" s="183">
        <v>-0.42092234434798398</v>
      </c>
    </row>
    <row r="9442" spans="1:5" x14ac:dyDescent="0.25">
      <c r="A9442" s="183">
        <v>44365.651063308796</v>
      </c>
      <c r="B9442" s="183">
        <v>0.15467220827603001</v>
      </c>
      <c r="C9442" s="183">
        <v>-4.2486977504913197E-2</v>
      </c>
      <c r="D9442" s="183">
        <v>-0.14629158611451601</v>
      </c>
      <c r="E9442" s="183">
        <v>-0.42093730265864598</v>
      </c>
    </row>
    <row r="9443" spans="1:5" x14ac:dyDescent="0.25">
      <c r="A9443" s="183">
        <v>44367.857544578801</v>
      </c>
      <c r="B9443" s="183">
        <v>-0.323898069736406</v>
      </c>
      <c r="C9443" s="183">
        <v>-4.2489142112978502E-2</v>
      </c>
      <c r="D9443" s="183">
        <v>-0.14628410416195001</v>
      </c>
      <c r="E9443" s="183">
        <v>-0.42094340915330702</v>
      </c>
    </row>
    <row r="9444" spans="1:5" x14ac:dyDescent="0.25">
      <c r="A9444" s="183">
        <v>44369.290383867999</v>
      </c>
      <c r="B9444" s="183">
        <v>-0.68407457455624798</v>
      </c>
      <c r="C9444" s="183">
        <v>-4.2490546963026697E-2</v>
      </c>
      <c r="D9444" s="183">
        <v>-0.14627923928166101</v>
      </c>
      <c r="E9444" s="183">
        <v>-0.42094737457353898</v>
      </c>
    </row>
    <row r="9445" spans="1:5" x14ac:dyDescent="0.25">
      <c r="A9445" s="183">
        <v>44373.846626156999</v>
      </c>
      <c r="B9445" s="183">
        <v>1.55793530654869E-2</v>
      </c>
      <c r="C9445" s="183">
        <v>-4.24950100093998E-2</v>
      </c>
      <c r="D9445" s="183">
        <v>-0.14626376959607201</v>
      </c>
      <c r="E9445" s="183">
        <v>-0.42096003651448699</v>
      </c>
    </row>
    <row r="9446" spans="1:5" x14ac:dyDescent="0.25">
      <c r="A9446" s="183">
        <v>44374.904193734001</v>
      </c>
      <c r="B9446" s="183">
        <v>-0.104122376704918</v>
      </c>
      <c r="C9446" s="183">
        <v>-4.2496044866815699E-2</v>
      </c>
      <c r="D9446" s="183">
        <v>-0.14626017886562601</v>
      </c>
      <c r="E9446" s="183">
        <v>-0.42096298314482999</v>
      </c>
    </row>
    <row r="9447" spans="1:5" x14ac:dyDescent="0.25">
      <c r="A9447" s="183">
        <v>44377.9203790928</v>
      </c>
      <c r="B9447" s="183">
        <v>-0.30282226931802603</v>
      </c>
      <c r="C9447" s="183">
        <v>-4.2498995001889597E-2</v>
      </c>
      <c r="D9447" s="183">
        <v>-0.14624993383680501</v>
      </c>
      <c r="E9447" s="183">
        <v>-0.42097141440833202</v>
      </c>
    </row>
    <row r="9448" spans="1:5" x14ac:dyDescent="0.25">
      <c r="A9448" s="183">
        <v>44382.309607928903</v>
      </c>
      <c r="B9448" s="183">
        <v>0.23025169280761501</v>
      </c>
      <c r="C9448" s="183">
        <v>-4.2503282615888198E-2</v>
      </c>
      <c r="D9448" s="183">
        <v>-0.146235023093574</v>
      </c>
      <c r="E9448" s="183">
        <v>-0.42098371948047703</v>
      </c>
    </row>
    <row r="9449" spans="1:5" x14ac:dyDescent="0.25">
      <c r="A9449" s="183">
        <v>44388.123229978402</v>
      </c>
      <c r="B9449" s="183">
        <v>-0.23907260170940001</v>
      </c>
      <c r="C9449" s="183">
        <v>-4.2508952799603997E-2</v>
      </c>
      <c r="D9449" s="183">
        <v>-0.146215273513669</v>
      </c>
      <c r="E9449" s="183">
        <v>-0.42100010415660999</v>
      </c>
    </row>
    <row r="9450" spans="1:5" x14ac:dyDescent="0.25">
      <c r="A9450" s="183">
        <v>44389.285838820797</v>
      </c>
      <c r="B9450" s="183">
        <v>0.111721322936487</v>
      </c>
      <c r="C9450" s="183">
        <v>-4.2510085403464397E-2</v>
      </c>
      <c r="D9450" s="183">
        <v>-0.146211323990284</v>
      </c>
      <c r="E9450" s="183">
        <v>-0.421003390466896</v>
      </c>
    </row>
    <row r="9451" spans="1:5" x14ac:dyDescent="0.25">
      <c r="A9451" s="183">
        <v>44401.808880425902</v>
      </c>
      <c r="B9451" s="183">
        <v>-0.91755800447694802</v>
      </c>
      <c r="C9451" s="183">
        <v>-4.2522257564727703E-2</v>
      </c>
      <c r="D9451" s="183">
        <v>-0.14616878169759101</v>
      </c>
      <c r="E9451" s="183">
        <v>-0.421038991408001</v>
      </c>
    </row>
    <row r="9452" spans="1:5" x14ac:dyDescent="0.25">
      <c r="A9452" s="183">
        <v>44402.934300397203</v>
      </c>
      <c r="B9452" s="183">
        <v>-0.18520531428784001</v>
      </c>
      <c r="C9452" s="183">
        <v>-4.2523349343699203E-2</v>
      </c>
      <c r="D9452" s="183">
        <v>-0.14616495850931699</v>
      </c>
      <c r="E9452" s="183">
        <v>-0.42104222609085301</v>
      </c>
    </row>
    <row r="9453" spans="1:5" x14ac:dyDescent="0.25">
      <c r="A9453" s="183">
        <v>44405.835168792997</v>
      </c>
      <c r="B9453" s="183">
        <v>0.19637912170407101</v>
      </c>
      <c r="C9453" s="183">
        <v>-4.25261607464094E-2</v>
      </c>
      <c r="D9453" s="183">
        <v>-0.146155102669871</v>
      </c>
      <c r="E9453" s="183">
        <v>-0.42105058557021002</v>
      </c>
    </row>
    <row r="9454" spans="1:5" x14ac:dyDescent="0.25">
      <c r="A9454" s="183">
        <v>44408.234271851201</v>
      </c>
      <c r="B9454" s="183">
        <v>-0.38500788680807502</v>
      </c>
      <c r="C9454" s="183">
        <v>-4.2528483788238702E-2</v>
      </c>
      <c r="D9454" s="183">
        <v>-0.146146945396355</v>
      </c>
      <c r="E9454" s="183">
        <v>-0.42105749910428097</v>
      </c>
    </row>
    <row r="9455" spans="1:5" x14ac:dyDescent="0.25">
      <c r="A9455" s="183">
        <v>44413.767748436701</v>
      </c>
      <c r="B9455" s="183">
        <v>-0.29679533024041799</v>
      </c>
      <c r="C9455" s="183">
        <v>-4.2533834642648601E-2</v>
      </c>
      <c r="D9455" s="183">
        <v>-0.14612813083069801</v>
      </c>
      <c r="E9455" s="183">
        <v>-0.42107344501322203</v>
      </c>
    </row>
    <row r="9456" spans="1:5" x14ac:dyDescent="0.25">
      <c r="A9456" s="183">
        <v>44417.869892099101</v>
      </c>
      <c r="B9456" s="183">
        <v>-0.73149037420749996</v>
      </c>
      <c r="C9456" s="183">
        <v>-4.2537794888258498E-2</v>
      </c>
      <c r="D9456" s="183">
        <v>-0.14611418298975701</v>
      </c>
      <c r="E9456" s="183">
        <v>-0.42108526622693698</v>
      </c>
    </row>
    <row r="9457" spans="1:5" x14ac:dyDescent="0.25">
      <c r="A9457" s="183">
        <v>44423.2414703752</v>
      </c>
      <c r="B9457" s="183">
        <v>-0.704575173712507</v>
      </c>
      <c r="C9457" s="183">
        <v>-4.2542972154418199E-2</v>
      </c>
      <c r="D9457" s="183">
        <v>-0.146095918900157</v>
      </c>
      <c r="E9457" s="183">
        <v>-0.42110087229364401</v>
      </c>
    </row>
    <row r="9458" spans="1:5" x14ac:dyDescent="0.25">
      <c r="A9458" s="183">
        <v>44429.364728686101</v>
      </c>
      <c r="B9458" s="183">
        <v>-0.69139038663268404</v>
      </c>
      <c r="C9458" s="183">
        <v>-4.2548862070509098E-2</v>
      </c>
      <c r="D9458" s="183">
        <v>-0.146075098997201</v>
      </c>
      <c r="E9458" s="183">
        <v>-0.42111877071645698</v>
      </c>
    </row>
    <row r="9459" spans="1:5" x14ac:dyDescent="0.25">
      <c r="A9459" s="183">
        <v>44437.534304488399</v>
      </c>
      <c r="B9459" s="183">
        <v>9.1646910038045704E-3</v>
      </c>
      <c r="C9459" s="183">
        <v>-4.25567008787456E-2</v>
      </c>
      <c r="D9459" s="183">
        <v>-0.14604732133917001</v>
      </c>
      <c r="E9459" s="183">
        <v>-0.42114282347819099</v>
      </c>
    </row>
    <row r="9460" spans="1:5" x14ac:dyDescent="0.25">
      <c r="A9460" s="183">
        <v>44439.271322237597</v>
      </c>
      <c r="B9460" s="183">
        <v>-0.15544577196638901</v>
      </c>
      <c r="C9460" s="183">
        <v>-4.2558364220340199E-2</v>
      </c>
      <c r="D9460" s="183">
        <v>-0.14604141524487499</v>
      </c>
      <c r="E9460" s="183">
        <v>-0.42114794723614501</v>
      </c>
    </row>
    <row r="9461" spans="1:5" x14ac:dyDescent="0.25">
      <c r="A9461" s="183">
        <v>44442.765926549</v>
      </c>
      <c r="B9461" s="183">
        <v>-0.271382395512831</v>
      </c>
      <c r="C9461" s="183">
        <v>-4.2561708605138297E-2</v>
      </c>
      <c r="D9461" s="183">
        <v>-0.14602952460968399</v>
      </c>
      <c r="E9461" s="183">
        <v>-0.421158286151045</v>
      </c>
    </row>
    <row r="9462" spans="1:5" x14ac:dyDescent="0.25">
      <c r="A9462" s="183">
        <v>44443.044938455401</v>
      </c>
      <c r="B9462" s="183">
        <v>0.30945922636766998</v>
      </c>
      <c r="C9462" s="183">
        <v>-4.2561975411806001E-2</v>
      </c>
      <c r="D9462" s="183">
        <v>-0.14602857525219001</v>
      </c>
      <c r="E9462" s="183">
        <v>-0.42115911444009102</v>
      </c>
    </row>
    <row r="9463" spans="1:5" x14ac:dyDescent="0.25">
      <c r="A9463" s="183">
        <v>44444.927740336803</v>
      </c>
      <c r="B9463" s="183">
        <v>-6.3139450004356903E-2</v>
      </c>
      <c r="C9463" s="183">
        <v>-4.2563774880539501E-2</v>
      </c>
      <c r="D9463" s="183">
        <v>-0.14602216888731601</v>
      </c>
      <c r="E9463" s="183">
        <v>-0.42116470382226101</v>
      </c>
    </row>
    <row r="9464" spans="1:5" x14ac:dyDescent="0.25">
      <c r="A9464" s="183">
        <v>44451.347013458799</v>
      </c>
      <c r="B9464" s="183">
        <v>-0.163428758900341</v>
      </c>
      <c r="C9464" s="183">
        <v>-4.2569901977328399E-2</v>
      </c>
      <c r="D9464" s="183">
        <v>-0.14600032686227199</v>
      </c>
      <c r="E9464" s="183">
        <v>-0.42118383584472802</v>
      </c>
    </row>
    <row r="9465" spans="1:5" x14ac:dyDescent="0.25">
      <c r="A9465" s="183">
        <v>44454.770369267702</v>
      </c>
      <c r="B9465" s="183">
        <v>-0.89692550946062199</v>
      </c>
      <c r="C9465" s="183">
        <v>-4.2573163007687397E-2</v>
      </c>
      <c r="D9465" s="183">
        <v>-0.145988678655085</v>
      </c>
      <c r="E9465" s="183">
        <v>-0.42119408317943902</v>
      </c>
    </row>
    <row r="9466" spans="1:5" x14ac:dyDescent="0.25">
      <c r="A9466" s="183">
        <v>44455.888897270997</v>
      </c>
      <c r="B9466" s="183">
        <v>-0.18665945258271599</v>
      </c>
      <c r="C9466" s="183">
        <v>-4.2574227988610401E-2</v>
      </c>
      <c r="D9466" s="183">
        <v>-0.145984872785449</v>
      </c>
      <c r="E9466" s="183">
        <v>-0.42119743812527699</v>
      </c>
    </row>
    <row r="9467" spans="1:5" x14ac:dyDescent="0.25">
      <c r="A9467" s="183">
        <v>44456.437948458399</v>
      </c>
      <c r="B9467" s="183">
        <v>-3.2497834774603003E-2</v>
      </c>
      <c r="C9467" s="183">
        <v>-4.25747507551738E-2</v>
      </c>
      <c r="D9467" s="183">
        <v>-0.145983004600445</v>
      </c>
      <c r="E9467" s="183">
        <v>-0.42119908872830703</v>
      </c>
    </row>
    <row r="9468" spans="1:5" x14ac:dyDescent="0.25">
      <c r="A9468" s="183">
        <v>44467.7690410059</v>
      </c>
      <c r="B9468" s="183">
        <v>0.26110195813888698</v>
      </c>
      <c r="C9468" s="183">
        <v>-4.2585510022541101E-2</v>
      </c>
      <c r="D9468" s="183">
        <v>-0.14594443179882599</v>
      </c>
      <c r="E9468" s="183">
        <v>-0.42123329756703998</v>
      </c>
    </row>
    <row r="9469" spans="1:5" x14ac:dyDescent="0.25">
      <c r="A9469" s="183">
        <v>44467.896167126397</v>
      </c>
      <c r="B9469" s="183">
        <v>0.176453414545619</v>
      </c>
      <c r="C9469" s="183">
        <v>-4.2585630474019302E-2</v>
      </c>
      <c r="D9469" s="183">
        <v>-0.14594399902324201</v>
      </c>
      <c r="E9469" s="183">
        <v>-0.42123368384311299</v>
      </c>
    </row>
    <row r="9470" spans="1:5" x14ac:dyDescent="0.25">
      <c r="A9470" s="183">
        <v>44471.167576751897</v>
      </c>
      <c r="B9470" s="183">
        <v>0.13127518189342</v>
      </c>
      <c r="C9470" s="183">
        <v>-4.2588728128683501E-2</v>
      </c>
      <c r="D9470" s="183">
        <v>-0.145932862160043</v>
      </c>
      <c r="E9470" s="183">
        <v>-0.421243624107628</v>
      </c>
    </row>
    <row r="9471" spans="1:5" x14ac:dyDescent="0.25">
      <c r="A9471" s="183">
        <v>44474.480650334001</v>
      </c>
      <c r="B9471" s="183">
        <v>-0.49955745877833202</v>
      </c>
      <c r="C9471" s="183">
        <v>-4.2591861104239903E-2</v>
      </c>
      <c r="D9471" s="183">
        <v>-0.14592158346019399</v>
      </c>
      <c r="E9471" s="183">
        <v>-0.42125369096917398</v>
      </c>
    </row>
    <row r="9472" spans="1:5" x14ac:dyDescent="0.25">
      <c r="A9472" s="183">
        <v>44474.874944347401</v>
      </c>
      <c r="B9472" s="183">
        <v>-0.65421654199853096</v>
      </c>
      <c r="C9472" s="183">
        <v>-4.2592233933441997E-2</v>
      </c>
      <c r="D9472" s="183">
        <v>-0.145920241164674</v>
      </c>
      <c r="E9472" s="183">
        <v>-0.42125489828235801</v>
      </c>
    </row>
    <row r="9473" spans="1:5" x14ac:dyDescent="0.25">
      <c r="A9473" s="183">
        <v>44475.947884933899</v>
      </c>
      <c r="B9473" s="183">
        <v>0.22083145573068599</v>
      </c>
      <c r="C9473" s="183">
        <v>-4.2593247614281501E-2</v>
      </c>
      <c r="D9473" s="183">
        <v>-0.145916588551917</v>
      </c>
      <c r="E9473" s="183">
        <v>-0.42125818358538603</v>
      </c>
    </row>
    <row r="9474" spans="1:5" x14ac:dyDescent="0.25">
      <c r="A9474" s="183">
        <v>44481.149218152699</v>
      </c>
      <c r="B9474" s="183">
        <v>-0.17376790109952001</v>
      </c>
      <c r="C9474" s="183">
        <v>-4.2598155752345601E-2</v>
      </c>
      <c r="D9474" s="183">
        <v>-0.14589887378145</v>
      </c>
      <c r="E9474" s="183">
        <v>-0.42127410986871</v>
      </c>
    </row>
    <row r="9475" spans="1:5" x14ac:dyDescent="0.25">
      <c r="A9475" s="183">
        <v>44482.0352236709</v>
      </c>
      <c r="B9475" s="183">
        <v>0.19434067669987801</v>
      </c>
      <c r="C9475" s="183">
        <v>-4.2598990832781097E-2</v>
      </c>
      <c r="D9475" s="183">
        <v>-0.14589585600445501</v>
      </c>
      <c r="E9475" s="183">
        <v>-0.42127682278370998</v>
      </c>
    </row>
    <row r="9476" spans="1:5" x14ac:dyDescent="0.25">
      <c r="A9476" s="183">
        <v>44482.440792879701</v>
      </c>
      <c r="B9476" s="183">
        <v>-0.179767688971433</v>
      </c>
      <c r="C9476" s="183">
        <v>-4.2599372995390503E-2</v>
      </c>
      <c r="D9476" s="183">
        <v>-0.145894474616412</v>
      </c>
      <c r="E9476" s="183">
        <v>-0.421278064621112</v>
      </c>
    </row>
    <row r="9477" spans="1:5" x14ac:dyDescent="0.25">
      <c r="A9477" s="183">
        <v>44482.970254223197</v>
      </c>
      <c r="B9477" s="183">
        <v>-0.81086124819312899</v>
      </c>
      <c r="C9477" s="183">
        <v>-4.2599871763344101E-2</v>
      </c>
      <c r="D9477" s="183">
        <v>-0.145892671245858</v>
      </c>
      <c r="E9477" s="183">
        <v>-0.421279685811489</v>
      </c>
    </row>
    <row r="9478" spans="1:5" x14ac:dyDescent="0.25">
      <c r="A9478" s="183">
        <v>44484.147480911102</v>
      </c>
      <c r="B9478" s="183">
        <v>-0.41652524129643897</v>
      </c>
      <c r="C9478" s="183">
        <v>-4.2600980526326999E-2</v>
      </c>
      <c r="D9478" s="183">
        <v>-0.145888661555688</v>
      </c>
      <c r="E9478" s="183">
        <v>-0.42128330896945398</v>
      </c>
    </row>
    <row r="9479" spans="1:5" x14ac:dyDescent="0.25">
      <c r="A9479" s="183">
        <v>44486.871172042498</v>
      </c>
      <c r="B9479" s="183">
        <v>-0.88917513971780204</v>
      </c>
      <c r="C9479" s="183">
        <v>-4.26035434013066E-2</v>
      </c>
      <c r="D9479" s="183">
        <v>-0.14587938453396501</v>
      </c>
      <c r="E9479" s="183">
        <v>-0.42129169539641398</v>
      </c>
    </row>
    <row r="9480" spans="1:5" x14ac:dyDescent="0.25">
      <c r="A9480" s="183">
        <v>44493.242737248998</v>
      </c>
      <c r="B9480" s="183">
        <v>-0.94212560008261104</v>
      </c>
      <c r="C9480" s="183">
        <v>-4.2609529284045197E-2</v>
      </c>
      <c r="D9480" s="183">
        <v>-0.145857682679395</v>
      </c>
      <c r="E9480" s="183">
        <v>-0.42131139975638998</v>
      </c>
    </row>
    <row r="9481" spans="1:5" x14ac:dyDescent="0.25">
      <c r="A9481" s="183">
        <v>44493.403401366901</v>
      </c>
      <c r="B9481" s="183">
        <v>0.26690582189810003</v>
      </c>
      <c r="C9481" s="183">
        <v>-4.2609680035218298E-2</v>
      </c>
      <c r="D9481" s="183">
        <v>-0.14585713544975701</v>
      </c>
      <c r="E9481" s="183">
        <v>-0.421311899171253</v>
      </c>
    </row>
    <row r="9482" spans="1:5" x14ac:dyDescent="0.25">
      <c r="A9482" s="183">
        <v>44495.445642441999</v>
      </c>
      <c r="B9482" s="183">
        <v>0.16603823675700499</v>
      </c>
      <c r="C9482" s="183">
        <v>-4.26115948348273E-2</v>
      </c>
      <c r="D9482" s="183">
        <v>-0.145850179479383</v>
      </c>
      <c r="E9482" s="183">
        <v>-0.421318247356265</v>
      </c>
    </row>
    <row r="9483" spans="1:5" x14ac:dyDescent="0.25">
      <c r="A9483" s="183">
        <v>44496.533980227599</v>
      </c>
      <c r="B9483" s="183">
        <v>-0.43169338663321399</v>
      </c>
      <c r="C9483" s="183">
        <v>-4.26126152474786E-2</v>
      </c>
      <c r="D9483" s="183">
        <v>-0.145846471235999</v>
      </c>
      <c r="E9483" s="183">
        <v>-0.42132163038959097</v>
      </c>
    </row>
    <row r="9484" spans="1:5" x14ac:dyDescent="0.25">
      <c r="A9484" s="183">
        <v>44498.591350891402</v>
      </c>
      <c r="B9484" s="183">
        <v>-0.410702109191874</v>
      </c>
      <c r="C9484" s="183">
        <v>-4.26145421769E-2</v>
      </c>
      <c r="D9484" s="183">
        <v>-0.14583946125136599</v>
      </c>
      <c r="E9484" s="183">
        <v>-0.42132802560403099</v>
      </c>
    </row>
    <row r="9485" spans="1:5" x14ac:dyDescent="0.25">
      <c r="A9485" s="183">
        <v>44501.974063451002</v>
      </c>
      <c r="B9485" s="183">
        <v>3.7728086628363598E-2</v>
      </c>
      <c r="C9485" s="183">
        <v>-4.2617707138985703E-2</v>
      </c>
      <c r="D9485" s="183">
        <v>-0.14582793549012299</v>
      </c>
      <c r="E9485" s="183">
        <v>-0.421338612497132</v>
      </c>
    </row>
    <row r="9486" spans="1:5" x14ac:dyDescent="0.25">
      <c r="A9486" s="183">
        <v>44517.346165131203</v>
      </c>
      <c r="B9486" s="183">
        <v>3.8452881841633001E-2</v>
      </c>
      <c r="C9486" s="183">
        <v>-4.2632035004743697E-2</v>
      </c>
      <c r="D9486" s="183">
        <v>-0.14577553190852999</v>
      </c>
      <c r="E9486" s="183">
        <v>-0.42138695988856001</v>
      </c>
    </row>
    <row r="9487" spans="1:5" x14ac:dyDescent="0.25">
      <c r="A9487" s="183">
        <v>44523.2839120606</v>
      </c>
      <c r="B9487" s="183">
        <v>-7.1983338355818799E-2</v>
      </c>
      <c r="C9487" s="183">
        <v>-4.2637545237490901E-2</v>
      </c>
      <c r="D9487" s="183">
        <v>-0.145755289248056</v>
      </c>
      <c r="E9487" s="183">
        <v>-0.42140580352366303</v>
      </c>
    </row>
    <row r="9488" spans="1:5" x14ac:dyDescent="0.25">
      <c r="A9488" s="183">
        <v>44527.0141464884</v>
      </c>
      <c r="B9488" s="183">
        <v>-0.40421679400631799</v>
      </c>
      <c r="C9488" s="183">
        <v>-4.2640999761814499E-2</v>
      </c>
      <c r="D9488" s="183">
        <v>-0.14574257232530599</v>
      </c>
      <c r="E9488" s="183">
        <v>-0.42141768776808902</v>
      </c>
    </row>
    <row r="9489" spans="1:5" x14ac:dyDescent="0.25">
      <c r="A9489" s="183">
        <v>44527.443031984301</v>
      </c>
      <c r="B9489" s="183">
        <v>2.7920793039852398</v>
      </c>
      <c r="C9489" s="183">
        <v>-4.2641396634936102E-2</v>
      </c>
      <c r="D9489" s="183">
        <v>-0.145741110191002</v>
      </c>
      <c r="E9489" s="183">
        <v>-0.42141905774078697</v>
      </c>
    </row>
    <row r="9490" spans="1:5" x14ac:dyDescent="0.25">
      <c r="A9490" s="183">
        <v>44528.7979105962</v>
      </c>
      <c r="B9490" s="183">
        <v>-0.49638627532123702</v>
      </c>
      <c r="C9490" s="183">
        <v>-4.2642650028696903E-2</v>
      </c>
      <c r="D9490" s="183">
        <v>-0.14573649120874299</v>
      </c>
      <c r="E9490" s="183">
        <v>-0.42142339276926399</v>
      </c>
    </row>
    <row r="9491" spans="1:5" x14ac:dyDescent="0.25">
      <c r="A9491" s="183">
        <v>44539.478417759099</v>
      </c>
      <c r="B9491" s="183">
        <v>0.268536869275593</v>
      </c>
      <c r="C9491" s="183">
        <v>-4.2652504153260898E-2</v>
      </c>
      <c r="D9491" s="183">
        <v>-0.14570007429208501</v>
      </c>
      <c r="E9491" s="183">
        <v>-0.421457710343277</v>
      </c>
    </row>
    <row r="9492" spans="1:5" x14ac:dyDescent="0.25">
      <c r="A9492" s="183">
        <v>44540.174000118801</v>
      </c>
      <c r="B9492" s="183">
        <v>-0.16065842548439499</v>
      </c>
      <c r="C9492" s="183">
        <v>-4.26531443605054E-2</v>
      </c>
      <c r="D9492" s="183">
        <v>-0.14569770106077601</v>
      </c>
      <c r="E9492" s="183">
        <v>-0.42145995605942699</v>
      </c>
    </row>
    <row r="9493" spans="1:5" x14ac:dyDescent="0.25">
      <c r="A9493" s="183">
        <v>44540.2601936641</v>
      </c>
      <c r="B9493" s="183">
        <v>-0.27153318704249402</v>
      </c>
      <c r="C9493" s="183">
        <v>-4.2653223678891398E-2</v>
      </c>
      <c r="D9493" s="183">
        <v>-0.14569740698025799</v>
      </c>
      <c r="E9493" s="183">
        <v>-0.421460234503583</v>
      </c>
    </row>
    <row r="9494" spans="1:5" x14ac:dyDescent="0.25">
      <c r="A9494" s="183">
        <v>44542.847147834102</v>
      </c>
      <c r="B9494" s="183">
        <v>-0.93677793323854197</v>
      </c>
      <c r="C9494" s="183">
        <v>-4.2655602837423097E-2</v>
      </c>
      <c r="D9494" s="183">
        <v>-0.145688580648557</v>
      </c>
      <c r="E9494" s="183">
        <v>-0.42146860067778602</v>
      </c>
    </row>
    <row r="9495" spans="1:5" x14ac:dyDescent="0.25">
      <c r="A9495" s="183">
        <v>44545.741485625098</v>
      </c>
      <c r="B9495" s="183">
        <v>5.7473740644487001E-2</v>
      </c>
      <c r="C9495" s="183">
        <v>-4.2658261694232702E-2</v>
      </c>
      <c r="D9495" s="183">
        <v>-0.145678705566232</v>
      </c>
      <c r="E9495" s="183">
        <v>-0.42147798317245999</v>
      </c>
    </row>
    <row r="9496" spans="1:5" x14ac:dyDescent="0.25">
      <c r="A9496" s="183">
        <v>44553.635602459202</v>
      </c>
      <c r="B9496" s="183">
        <v>-0.210339011223037</v>
      </c>
      <c r="C9496" s="183">
        <v>-4.2665496408843102E-2</v>
      </c>
      <c r="D9496" s="183">
        <v>-0.14565177192570899</v>
      </c>
      <c r="E9496" s="183">
        <v>-0.42150371282090199</v>
      </c>
    </row>
    <row r="9497" spans="1:5" x14ac:dyDescent="0.25">
      <c r="A9497" s="183">
        <v>44558.611540246398</v>
      </c>
      <c r="B9497" s="183">
        <v>-0.22178418801036501</v>
      </c>
      <c r="C9497" s="183">
        <v>-4.2670043825150702E-2</v>
      </c>
      <c r="D9497" s="183">
        <v>-0.14563479471059501</v>
      </c>
      <c r="E9497" s="183">
        <v>-0.42152009152299202</v>
      </c>
    </row>
    <row r="9498" spans="1:5" x14ac:dyDescent="0.25">
      <c r="A9498" s="183">
        <v>44562.008164349099</v>
      </c>
      <c r="B9498" s="183">
        <v>2.1439157817845902</v>
      </c>
      <c r="C9498" s="183">
        <v>-4.2673142183262701E-2</v>
      </c>
      <c r="D9498" s="183">
        <v>-0.14562320589648201</v>
      </c>
      <c r="E9498" s="183">
        <v>-0.42153127178622402</v>
      </c>
    </row>
    <row r="9499" spans="1:5" x14ac:dyDescent="0.25">
      <c r="A9499" s="183">
        <v>44571.599332394799</v>
      </c>
      <c r="B9499" s="183">
        <v>0.61504283881434996</v>
      </c>
      <c r="C9499" s="183">
        <v>-4.2681863634513803E-2</v>
      </c>
      <c r="D9499" s="183">
        <v>-0.145590470365557</v>
      </c>
      <c r="E9499" s="183">
        <v>-0.421562848598736</v>
      </c>
    </row>
    <row r="9500" spans="1:5" x14ac:dyDescent="0.25">
      <c r="A9500" s="183">
        <v>44572.792759861703</v>
      </c>
      <c r="B9500" s="183">
        <v>-0.37015028619840101</v>
      </c>
      <c r="C9500" s="183">
        <v>-4.2682946134395799E-2</v>
      </c>
      <c r="D9500" s="183">
        <v>-0.145586396698026</v>
      </c>
      <c r="E9500" s="183">
        <v>-0.42156682195413703</v>
      </c>
    </row>
    <row r="9501" spans="1:5" x14ac:dyDescent="0.25">
      <c r="A9501" s="183">
        <v>44576.300805195999</v>
      </c>
      <c r="B9501" s="183">
        <v>0.63348386692187997</v>
      </c>
      <c r="C9501" s="183">
        <v>-4.2686128111320103E-2</v>
      </c>
      <c r="D9501" s="183">
        <v>-0.14557441763818499</v>
      </c>
      <c r="E9501" s="183">
        <v>-0.42157850151679599</v>
      </c>
    </row>
    <row r="9502" spans="1:5" x14ac:dyDescent="0.25">
      <c r="A9502" s="183">
        <v>44583.654190207199</v>
      </c>
      <c r="B9502" s="183">
        <v>0.38166990183548</v>
      </c>
      <c r="C9502" s="183">
        <v>-4.2692776353671101E-2</v>
      </c>
      <c r="D9502" s="183">
        <v>-0.14554930774629601</v>
      </c>
      <c r="E9502" s="183">
        <v>-0.42160306349419702</v>
      </c>
    </row>
    <row r="9503" spans="1:5" x14ac:dyDescent="0.25">
      <c r="A9503" s="183">
        <v>44588.395345745201</v>
      </c>
      <c r="B9503" s="183">
        <v>0.17110596434926101</v>
      </c>
      <c r="C9503" s="183">
        <v>-4.2697050895869101E-2</v>
      </c>
      <c r="D9503" s="183">
        <v>-0.14553311793673099</v>
      </c>
      <c r="E9503" s="183">
        <v>-0.42161901283306902</v>
      </c>
    </row>
    <row r="9504" spans="1:5" x14ac:dyDescent="0.25">
      <c r="A9504" s="183">
        <v>44594.3064985444</v>
      </c>
      <c r="B9504" s="183">
        <v>0.92261367807371397</v>
      </c>
      <c r="C9504" s="183">
        <v>-4.2702367003832002E-2</v>
      </c>
      <c r="D9504" s="183">
        <v>-0.14551293289167999</v>
      </c>
      <c r="E9504" s="183">
        <v>-0.42163894775495903</v>
      </c>
    </row>
    <row r="9505" spans="1:5" x14ac:dyDescent="0.25">
      <c r="A9505" s="183">
        <v>44594.556520062899</v>
      </c>
      <c r="B9505" s="183">
        <v>0.13299675030149499</v>
      </c>
      <c r="C9505" s="183">
        <v>-4.2702591578080103E-2</v>
      </c>
      <c r="D9505" s="183">
        <v>-0.14551207883752601</v>
      </c>
      <c r="E9505" s="183">
        <v>-0.42163979093387999</v>
      </c>
    </row>
    <row r="9506" spans="1:5" x14ac:dyDescent="0.25">
      <c r="A9506" s="183">
        <v>44605.048069345299</v>
      </c>
      <c r="B9506" s="183">
        <v>0.81703897413025794</v>
      </c>
      <c r="C9506" s="183">
        <v>-4.2711988900873001E-2</v>
      </c>
      <c r="D9506" s="183">
        <v>-0.145476238163326</v>
      </c>
      <c r="E9506" s="183">
        <v>-0.42167544117151401</v>
      </c>
    </row>
    <row r="9507" spans="1:5" x14ac:dyDescent="0.25">
      <c r="A9507" s="183">
        <v>44612.440421126303</v>
      </c>
      <c r="B9507" s="183">
        <v>8.3107614843536091E-3</v>
      </c>
      <c r="C9507" s="183">
        <v>-4.2718582903572701E-2</v>
      </c>
      <c r="D9507" s="183">
        <v>-0.145450977905907</v>
      </c>
      <c r="E9507" s="183">
        <v>-0.42170078225447999</v>
      </c>
    </row>
    <row r="9508" spans="1:5" x14ac:dyDescent="0.25">
      <c r="A9508" s="183">
        <v>44620.075635972098</v>
      </c>
      <c r="B9508" s="183">
        <v>-0.334331355449624</v>
      </c>
      <c r="C9508" s="183">
        <v>-4.272536805366E-2</v>
      </c>
      <c r="D9508" s="183">
        <v>-0.14542487586963701</v>
      </c>
      <c r="E9508" s="183">
        <v>-0.42172707298590001</v>
      </c>
    </row>
    <row r="9509" spans="1:5" x14ac:dyDescent="0.25">
      <c r="A9509" s="183">
        <v>44621.5606630006</v>
      </c>
      <c r="B9509" s="183">
        <v>-0.92392308473122597</v>
      </c>
      <c r="C9509" s="183">
        <v>-4.2726684882661299E-2</v>
      </c>
      <c r="D9509" s="183">
        <v>-0.14541979631323401</v>
      </c>
      <c r="E9509" s="183">
        <v>-0.42173221081425699</v>
      </c>
    </row>
    <row r="9510" spans="1:5" x14ac:dyDescent="0.25">
      <c r="A9510" s="183">
        <v>44630.607248679204</v>
      </c>
      <c r="B9510" s="183">
        <v>-0.51334437021824897</v>
      </c>
      <c r="C9510" s="183">
        <v>-4.2734685278981603E-2</v>
      </c>
      <c r="D9510" s="183">
        <v>-0.145388852336234</v>
      </c>
      <c r="E9510" s="183">
        <v>-0.42176364857165199</v>
      </c>
    </row>
    <row r="9511" spans="1:5" x14ac:dyDescent="0.25">
      <c r="A9511" s="183">
        <v>44630.845388006797</v>
      </c>
      <c r="B9511" s="183">
        <v>-0.224121470509409</v>
      </c>
      <c r="C9511" s="183">
        <v>-4.2734895610430999E-2</v>
      </c>
      <c r="D9511" s="183">
        <v>-0.14538803777722401</v>
      </c>
      <c r="E9511" s="183">
        <v>-0.42176448030209202</v>
      </c>
    </row>
    <row r="9512" spans="1:5" x14ac:dyDescent="0.25">
      <c r="A9512" s="183">
        <v>44635.549309170798</v>
      </c>
      <c r="B9512" s="183">
        <v>-0.46128470220900802</v>
      </c>
      <c r="C9512" s="183">
        <v>-4.2739036905320799E-2</v>
      </c>
      <c r="D9512" s="183">
        <v>-0.14537194794693001</v>
      </c>
      <c r="E9512" s="183">
        <v>-0.421780923693445</v>
      </c>
    </row>
    <row r="9513" spans="1:5" x14ac:dyDescent="0.25">
      <c r="A9513" s="183">
        <v>44640.156077040403</v>
      </c>
      <c r="B9513" s="183">
        <v>-0.70199062038604998</v>
      </c>
      <c r="C9513" s="183">
        <v>-4.2743090731814898E-2</v>
      </c>
      <c r="D9513" s="183">
        <v>-0.14535619043088299</v>
      </c>
      <c r="E9513" s="183">
        <v>-0.421797091255872</v>
      </c>
    </row>
    <row r="9514" spans="1:5" x14ac:dyDescent="0.25">
      <c r="A9514" s="183">
        <v>44641.938627226496</v>
      </c>
      <c r="B9514" s="183">
        <v>-5.5852166771930299E-2</v>
      </c>
      <c r="C9514" s="183">
        <v>-4.2744655592662398E-2</v>
      </c>
      <c r="D9514" s="183">
        <v>-0.145350093192221</v>
      </c>
      <c r="E9514" s="183">
        <v>-0.421803363882508</v>
      </c>
    </row>
    <row r="9515" spans="1:5" x14ac:dyDescent="0.25">
      <c r="A9515" s="183">
        <v>44644.519952776704</v>
      </c>
      <c r="B9515" s="183">
        <v>-0.65561017851304404</v>
      </c>
      <c r="C9515" s="183">
        <v>-4.2746918831724802E-2</v>
      </c>
      <c r="D9515" s="183">
        <v>-0.14534126373088599</v>
      </c>
      <c r="E9515" s="183">
        <v>-0.421812463891308</v>
      </c>
    </row>
    <row r="9516" spans="1:5" x14ac:dyDescent="0.25">
      <c r="A9516" s="183">
        <v>44646.359955595297</v>
      </c>
      <c r="B9516" s="183">
        <v>-0.68424990287478904</v>
      </c>
      <c r="C9516" s="183">
        <v>-4.2748529602150302E-2</v>
      </c>
      <c r="D9516" s="183">
        <v>-0.145334969974665</v>
      </c>
      <c r="E9516" s="183">
        <v>-0.42181896247466499</v>
      </c>
    </row>
    <row r="9517" spans="1:5" x14ac:dyDescent="0.25">
      <c r="A9517" s="183">
        <v>44648.978839277603</v>
      </c>
      <c r="B9517" s="183">
        <v>-0.21293503069459399</v>
      </c>
      <c r="C9517" s="183">
        <v>-4.2750821166161398E-2</v>
      </c>
      <c r="D9517" s="183">
        <v>-0.14532601204519699</v>
      </c>
      <c r="E9517" s="183">
        <v>-0.421828255283832</v>
      </c>
    </row>
    <row r="9518" spans="1:5" x14ac:dyDescent="0.25">
      <c r="A9518" s="183">
        <v>44658.831070850101</v>
      </c>
      <c r="B9518" s="183">
        <v>-7.7115371030322996E-2</v>
      </c>
      <c r="C9518" s="183">
        <v>-4.2759411271810703E-2</v>
      </c>
      <c r="D9518" s="183">
        <v>-0.14529231234477899</v>
      </c>
      <c r="E9518" s="183">
        <v>-0.42186327191195</v>
      </c>
    </row>
    <row r="9519" spans="1:5" x14ac:dyDescent="0.25">
      <c r="A9519" s="183">
        <v>44661.269132324502</v>
      </c>
      <c r="B9519" s="183">
        <v>-0.23712832696959299</v>
      </c>
      <c r="C9519" s="183">
        <v>-4.2761530762958799E-2</v>
      </c>
      <c r="D9519" s="183">
        <v>-0.145283972920286</v>
      </c>
      <c r="E9519" s="183">
        <v>-0.42187199386374602</v>
      </c>
    </row>
    <row r="9520" spans="1:5" x14ac:dyDescent="0.25">
      <c r="A9520" s="183">
        <v>44663.327742693902</v>
      </c>
      <c r="B9520" s="183">
        <v>-0.46068057320196598</v>
      </c>
      <c r="C9520" s="183">
        <v>-4.2763317869829703E-2</v>
      </c>
      <c r="D9520" s="183">
        <v>-0.14527693141377901</v>
      </c>
      <c r="E9520" s="183">
        <v>-0.42187936559606798</v>
      </c>
    </row>
    <row r="9521" spans="1:5" x14ac:dyDescent="0.25">
      <c r="A9521" s="183">
        <v>44664.2093888038</v>
      </c>
      <c r="B9521" s="183">
        <v>-0.163577413608329</v>
      </c>
      <c r="C9521" s="183">
        <v>-4.2764082528831897E-2</v>
      </c>
      <c r="D9521" s="183">
        <v>-0.14527391573052401</v>
      </c>
      <c r="E9521" s="183">
        <v>-0.42188252312435398</v>
      </c>
    </row>
    <row r="9522" spans="1:5" x14ac:dyDescent="0.25">
      <c r="A9522" s="183">
        <v>44673.652268812701</v>
      </c>
      <c r="B9522" s="183">
        <v>-0.20855440122260499</v>
      </c>
      <c r="C9522" s="183">
        <v>-4.2772251288955898E-2</v>
      </c>
      <c r="D9522" s="183">
        <v>-0.14524161622304199</v>
      </c>
      <c r="E9522" s="183">
        <v>-0.421916532205796</v>
      </c>
    </row>
    <row r="9523" spans="1:5" x14ac:dyDescent="0.25">
      <c r="A9523" s="183">
        <v>44674.116332784397</v>
      </c>
      <c r="B9523" s="183">
        <v>-0.26933303918461599</v>
      </c>
      <c r="C9523" s="183">
        <v>-4.2772651637229299E-2</v>
      </c>
      <c r="D9523" s="183">
        <v>-0.14524002888552301</v>
      </c>
      <c r="E9523" s="183">
        <v>-0.421918209590667</v>
      </c>
    </row>
    <row r="9524" spans="1:5" x14ac:dyDescent="0.25">
      <c r="A9524" s="183">
        <v>44678.331239567597</v>
      </c>
      <c r="B9524" s="183">
        <v>0.25591071571593499</v>
      </c>
      <c r="C9524" s="183">
        <v>-4.27762835564231E-2</v>
      </c>
      <c r="D9524" s="183">
        <v>-0.145225611735983</v>
      </c>
      <c r="E9524" s="183">
        <v>-0.42193350143955399</v>
      </c>
    </row>
    <row r="9525" spans="1:5" x14ac:dyDescent="0.25">
      <c r="A9525" s="183">
        <v>44681.146457647403</v>
      </c>
      <c r="B9525" s="183">
        <v>-0.22009594737493199</v>
      </c>
      <c r="C9525" s="183">
        <v>-4.2778704748094303E-2</v>
      </c>
      <c r="D9525" s="183">
        <v>-0.14521598224187199</v>
      </c>
      <c r="E9525" s="183">
        <v>-0.42194375600009199</v>
      </c>
    </row>
    <row r="9526" spans="1:5" x14ac:dyDescent="0.25">
      <c r="A9526" s="183">
        <v>44683.073196989601</v>
      </c>
      <c r="B9526" s="183">
        <v>0.31320762881970099</v>
      </c>
      <c r="C9526" s="183">
        <v>-4.2780359676505099E-2</v>
      </c>
      <c r="D9526" s="183">
        <v>-0.145209391802119</v>
      </c>
      <c r="E9526" s="183">
        <v>-0.42195077423621502</v>
      </c>
    </row>
    <row r="9527" spans="1:5" x14ac:dyDescent="0.25">
      <c r="A9527" s="183">
        <v>44688.318452378597</v>
      </c>
      <c r="B9527" s="183">
        <v>-0.204611639432772</v>
      </c>
      <c r="C9527" s="183">
        <v>-4.2784854056823397E-2</v>
      </c>
      <c r="D9527" s="183">
        <v>-0.14519143837967699</v>
      </c>
      <c r="E9527" s="183">
        <v>-0.42196988031872701</v>
      </c>
    </row>
    <row r="9528" spans="1:5" x14ac:dyDescent="0.25">
      <c r="A9528" s="183">
        <v>44692.104001385298</v>
      </c>
      <c r="B9528" s="183">
        <v>-4.7070195461818003E-2</v>
      </c>
      <c r="C9528" s="183">
        <v>-4.2788093196874197E-2</v>
      </c>
      <c r="D9528" s="183">
        <v>-0.145178471028304</v>
      </c>
      <c r="E9528" s="183">
        <v>-0.42198378798543301</v>
      </c>
    </row>
    <row r="9529" spans="1:5" x14ac:dyDescent="0.25">
      <c r="A9529" s="183">
        <v>44698.576555575499</v>
      </c>
      <c r="B9529" s="183">
        <v>-0.46067694795423098</v>
      </c>
      <c r="C9529" s="183">
        <v>-4.2793612202836201E-2</v>
      </c>
      <c r="D9529" s="183">
        <v>-0.14515629937385699</v>
      </c>
      <c r="E9529" s="183">
        <v>-0.422007583490005</v>
      </c>
    </row>
    <row r="9530" spans="1:5" x14ac:dyDescent="0.25">
      <c r="A9530" s="183">
        <v>44699.662225196902</v>
      </c>
      <c r="B9530" s="183">
        <v>-0.24380119646790799</v>
      </c>
      <c r="C9530" s="183">
        <v>-4.27945359750216E-2</v>
      </c>
      <c r="D9530" s="183">
        <v>-0.14515258042597601</v>
      </c>
      <c r="E9530" s="183">
        <v>-0.42201159466181898</v>
      </c>
    </row>
    <row r="9531" spans="1:5" x14ac:dyDescent="0.25">
      <c r="A9531" s="183">
        <v>44709.751986649302</v>
      </c>
      <c r="B9531" s="183">
        <v>-1.19417117687376</v>
      </c>
      <c r="C9531" s="183">
        <v>-4.2803094097936999E-2</v>
      </c>
      <c r="D9531" s="183">
        <v>-0.14511801807272301</v>
      </c>
      <c r="E9531" s="183">
        <v>-0.42204901560459102</v>
      </c>
    </row>
    <row r="9532" spans="1:5" x14ac:dyDescent="0.25">
      <c r="A9532" s="183">
        <v>44720.019452087101</v>
      </c>
      <c r="B9532" s="183">
        <v>-0.12980217214881901</v>
      </c>
      <c r="C9532" s="183">
        <v>-4.2811752454991497E-2</v>
      </c>
      <c r="D9532" s="183">
        <v>-0.14508284699666199</v>
      </c>
      <c r="E9532" s="183">
        <v>-0.42208751911618098</v>
      </c>
    </row>
    <row r="9533" spans="1:5" x14ac:dyDescent="0.25">
      <c r="A9533" s="183">
        <v>44724.5777925894</v>
      </c>
      <c r="B9533" s="183">
        <v>-0.24769269384217199</v>
      </c>
      <c r="C9533" s="183">
        <v>-4.2815579944792202E-2</v>
      </c>
      <c r="D9533" s="183">
        <v>-0.145067232457564</v>
      </c>
      <c r="E9533" s="183">
        <v>-0.422104623975469</v>
      </c>
    </row>
    <row r="9534" spans="1:5" x14ac:dyDescent="0.25">
      <c r="A9534" s="183">
        <v>44730.1324555994</v>
      </c>
      <c r="B9534" s="183">
        <v>0.22623017489227201</v>
      </c>
      <c r="C9534" s="183">
        <v>-4.2820230223967803E-2</v>
      </c>
      <c r="D9534" s="183">
        <v>-0.14504820502801999</v>
      </c>
      <c r="E9534" s="183">
        <v>-0.42212556531856898</v>
      </c>
    </row>
    <row r="9535" spans="1:5" x14ac:dyDescent="0.25">
      <c r="A9535" s="183">
        <v>44733.835702164601</v>
      </c>
      <c r="B9535" s="183">
        <v>-0.171050022973118</v>
      </c>
      <c r="C9535" s="183">
        <v>-4.2823322068253698E-2</v>
      </c>
      <c r="D9535" s="183">
        <v>-0.14503551960264299</v>
      </c>
      <c r="E9535" s="183">
        <v>-0.422139599480853</v>
      </c>
    </row>
    <row r="9536" spans="1:5" x14ac:dyDescent="0.25">
      <c r="A9536" s="183">
        <v>44738.039604239697</v>
      </c>
      <c r="B9536" s="183">
        <v>0.24584774231875001</v>
      </c>
      <c r="C9536" s="183">
        <v>-4.2826823671835899E-2</v>
      </c>
      <c r="D9536" s="183">
        <v>-0.145021117029484</v>
      </c>
      <c r="E9536" s="183">
        <v>-0.42215561885457098</v>
      </c>
    </row>
    <row r="9537" spans="1:5" x14ac:dyDescent="0.25">
      <c r="A9537" s="183">
        <v>44746.745867387399</v>
      </c>
      <c r="B9537" s="183">
        <v>0.344774702974804</v>
      </c>
      <c r="C9537" s="183">
        <v>-4.2834047459378001E-2</v>
      </c>
      <c r="D9537" s="183">
        <v>-0.14499126927828701</v>
      </c>
      <c r="E9537" s="183">
        <v>-0.42218889515552099</v>
      </c>
    </row>
    <row r="9538" spans="1:5" x14ac:dyDescent="0.25">
      <c r="A9538" s="183">
        <v>44748.521500269599</v>
      </c>
      <c r="B9538" s="183">
        <v>-0.31861492277818199</v>
      </c>
      <c r="C9538" s="183">
        <v>-4.2835515049046903E-2</v>
      </c>
      <c r="D9538" s="183">
        <v>-0.14498517806037101</v>
      </c>
      <c r="E9538" s="183">
        <v>-0.42219571247982601</v>
      </c>
    </row>
    <row r="9539" spans="1:5" x14ac:dyDescent="0.25">
      <c r="A9539" s="183">
        <v>44751.642916514298</v>
      </c>
      <c r="B9539" s="183">
        <v>0.85019147749936197</v>
      </c>
      <c r="C9539" s="183">
        <v>-4.2838093945937801E-2</v>
      </c>
      <c r="D9539" s="183">
        <v>-0.14497447020136101</v>
      </c>
      <c r="E9539" s="183">
        <v>-0.42220773330718597</v>
      </c>
    </row>
    <row r="9540" spans="1:5" x14ac:dyDescent="0.25">
      <c r="A9540" s="183">
        <v>44761.660332774503</v>
      </c>
      <c r="B9540" s="183">
        <v>0.43571693038812997</v>
      </c>
      <c r="C9540" s="183">
        <v>-4.2846333672143397E-2</v>
      </c>
      <c r="D9540" s="183">
        <v>-0.14494010596649301</v>
      </c>
      <c r="E9540" s="183">
        <v>-0.42224648276913201</v>
      </c>
    </row>
    <row r="9541" spans="1:5" x14ac:dyDescent="0.25">
      <c r="A9541" s="183">
        <v>44771.605876764101</v>
      </c>
      <c r="B9541" s="183">
        <v>-0.44733837742856303</v>
      </c>
      <c r="C9541" s="183">
        <v>-4.2854463651902902E-2</v>
      </c>
      <c r="D9541" s="183">
        <v>-0.144905988285778</v>
      </c>
      <c r="E9541" s="183">
        <v>-0.42228527217911299</v>
      </c>
    </row>
    <row r="9542" spans="1:5" x14ac:dyDescent="0.25">
      <c r="A9542" s="183">
        <v>44771.957539698502</v>
      </c>
      <c r="B9542" s="183">
        <v>-0.109928479095367</v>
      </c>
      <c r="C9542" s="183">
        <v>-4.2854750189845997E-2</v>
      </c>
      <c r="D9542" s="183">
        <v>-0.14490478192404099</v>
      </c>
      <c r="E9542" s="183">
        <v>-0.42228665205499699</v>
      </c>
    </row>
    <row r="9543" spans="1:5" x14ac:dyDescent="0.25">
      <c r="A9543" s="183">
        <v>44774.190570457999</v>
      </c>
      <c r="B9543" s="183">
        <v>-0.740126553964227</v>
      </c>
      <c r="C9543" s="183">
        <v>-4.2856568188069197E-2</v>
      </c>
      <c r="D9543" s="183">
        <v>-0.14489712162606699</v>
      </c>
      <c r="E9543" s="183">
        <v>-0.42229541415355998</v>
      </c>
    </row>
    <row r="9544" spans="1:5" x14ac:dyDescent="0.25">
      <c r="A9544" s="183">
        <v>44778.539750901298</v>
      </c>
      <c r="B9544" s="183">
        <v>0.238463499132924</v>
      </c>
      <c r="C9544" s="183">
        <v>-4.2860101628910997E-2</v>
      </c>
      <c r="D9544" s="183">
        <v>-0.14488220198467799</v>
      </c>
      <c r="E9544" s="183">
        <v>-0.42231251019348698</v>
      </c>
    </row>
    <row r="9545" spans="1:5" x14ac:dyDescent="0.25">
      <c r="A9545" s="183">
        <v>44779.145952449398</v>
      </c>
      <c r="B9545" s="183">
        <v>-0.48853487749855901</v>
      </c>
      <c r="C9545" s="183">
        <v>-4.2860593352101101E-2</v>
      </c>
      <c r="D9545" s="183">
        <v>-0.144880122441228</v>
      </c>
      <c r="E9545" s="183">
        <v>-0.42231489917735399</v>
      </c>
    </row>
    <row r="9546" spans="1:5" x14ac:dyDescent="0.25">
      <c r="A9546" s="183">
        <v>44782.436306597003</v>
      </c>
      <c r="B9546" s="183">
        <v>-0.62767092611160102</v>
      </c>
      <c r="C9546" s="183">
        <v>-4.2863258954152099E-2</v>
      </c>
      <c r="D9546" s="183">
        <v>-0.14486883504937101</v>
      </c>
      <c r="E9546" s="183">
        <v>-0.42232786615673501</v>
      </c>
    </row>
    <row r="9547" spans="1:5" x14ac:dyDescent="0.25">
      <c r="A9547" s="183">
        <v>44782.961415571001</v>
      </c>
      <c r="B9547" s="183">
        <v>-0.226305861595166</v>
      </c>
      <c r="C9547" s="183">
        <v>-4.28636838995404E-2</v>
      </c>
      <c r="D9547" s="183">
        <v>-0.14486703368985401</v>
      </c>
      <c r="E9547" s="183">
        <v>-0.42232994672204699</v>
      </c>
    </row>
    <row r="9548" spans="1:5" x14ac:dyDescent="0.25">
      <c r="A9548" s="183">
        <v>44790.2135029653</v>
      </c>
      <c r="B9548" s="183">
        <v>-0.76728178059817198</v>
      </c>
      <c r="C9548" s="183">
        <v>-4.2869537122981499E-2</v>
      </c>
      <c r="D9548" s="183">
        <v>-0.14484215577442799</v>
      </c>
      <c r="E9548" s="183">
        <v>-0.42235868064627502</v>
      </c>
    </row>
    <row r="9549" spans="1:5" x14ac:dyDescent="0.25">
      <c r="A9549" s="183">
        <v>44794.786402736398</v>
      </c>
      <c r="B9549" s="183">
        <v>0.13395920482750501</v>
      </c>
      <c r="C9549" s="183">
        <v>-4.2873213898188003E-2</v>
      </c>
      <c r="D9549" s="183">
        <v>-0.14482646867531199</v>
      </c>
      <c r="E9549" s="183">
        <v>-0.42237690219884599</v>
      </c>
    </row>
    <row r="9550" spans="1:5" x14ac:dyDescent="0.25">
      <c r="A9550" s="183">
        <v>44795.099443485997</v>
      </c>
      <c r="B9550" s="183">
        <v>0.34615805147051298</v>
      </c>
      <c r="C9550" s="183">
        <v>-4.28734651863747E-2</v>
      </c>
      <c r="D9550" s="183">
        <v>-0.144825394805008</v>
      </c>
      <c r="E9550" s="183">
        <v>-0.42237815217820401</v>
      </c>
    </row>
    <row r="9551" spans="1:5" x14ac:dyDescent="0.25">
      <c r="A9551" s="183">
        <v>44799.251357063797</v>
      </c>
      <c r="B9551" s="183">
        <v>-0.14287293804363699</v>
      </c>
      <c r="C9551" s="183">
        <v>-4.28767875156243E-2</v>
      </c>
      <c r="D9551" s="183">
        <v>-0.14481115187752699</v>
      </c>
      <c r="E9551" s="183">
        <v>-0.42239473087051599</v>
      </c>
    </row>
    <row r="9552" spans="1:5" x14ac:dyDescent="0.25">
      <c r="A9552" s="183">
        <v>44804.031584747601</v>
      </c>
      <c r="B9552" s="183">
        <v>-0.44038419625046499</v>
      </c>
      <c r="C9552" s="183">
        <v>-4.2880611316526297E-2</v>
      </c>
      <c r="D9552" s="183">
        <v>-0.144794749286594</v>
      </c>
      <c r="E9552" s="183">
        <v>-0.42241390328991701</v>
      </c>
    </row>
    <row r="9553" spans="1:5" x14ac:dyDescent="0.25">
      <c r="A9553" s="183">
        <v>44806.342095652297</v>
      </c>
      <c r="B9553" s="183">
        <v>-0.48469264849878602</v>
      </c>
      <c r="C9553" s="183">
        <v>-4.28824545985306E-2</v>
      </c>
      <c r="D9553" s="183">
        <v>-0.144786817546081</v>
      </c>
      <c r="E9553" s="183">
        <v>-0.42242319634831199</v>
      </c>
    </row>
    <row r="9554" spans="1:5" x14ac:dyDescent="0.25">
      <c r="A9554" s="183">
        <v>44814.244421276402</v>
      </c>
      <c r="B9554" s="183">
        <v>-0.20930633659976799</v>
      </c>
      <c r="C9554" s="183">
        <v>-4.2888734669662698E-2</v>
      </c>
      <c r="D9554" s="183">
        <v>-0.14475968505745199</v>
      </c>
      <c r="E9554" s="183">
        <v>-0.42245528090640899</v>
      </c>
    </row>
    <row r="9555" spans="1:5" x14ac:dyDescent="0.25">
      <c r="A9555" s="183">
        <v>44815.662405789</v>
      </c>
      <c r="B9555" s="183">
        <v>-0.76841227488155806</v>
      </c>
      <c r="C9555" s="183">
        <v>-4.2889857825585402E-2</v>
      </c>
      <c r="D9555" s="183">
        <v>-0.14475481617798699</v>
      </c>
      <c r="E9555" s="183">
        <v>-0.42246103812379499</v>
      </c>
    </row>
    <row r="9556" spans="1:5" x14ac:dyDescent="0.25">
      <c r="A9556" s="183">
        <v>44819.040218610302</v>
      </c>
      <c r="B9556" s="183">
        <v>-0.243672932362793</v>
      </c>
      <c r="C9556" s="183">
        <v>-4.2892528960492497E-2</v>
      </c>
      <c r="D9556" s="183">
        <v>-0.14474321791063299</v>
      </c>
      <c r="E9556" s="183">
        <v>-0.42247475252090599</v>
      </c>
    </row>
    <row r="9557" spans="1:5" x14ac:dyDescent="0.25">
      <c r="A9557" s="183">
        <v>44825.487677905403</v>
      </c>
      <c r="B9557" s="183">
        <v>-0.16107865860801601</v>
      </c>
      <c r="C9557" s="183">
        <v>-4.28976104241676E-2</v>
      </c>
      <c r="D9557" s="183">
        <v>-0.14472107578811899</v>
      </c>
      <c r="E9557" s="183">
        <v>-0.42250093011623302</v>
      </c>
    </row>
    <row r="9558" spans="1:5" x14ac:dyDescent="0.25">
      <c r="A9558" s="183">
        <v>44827.797883412903</v>
      </c>
      <c r="B9558" s="183">
        <v>-0.78972871318153703</v>
      </c>
      <c r="C9558" s="183">
        <v>-4.2899425677438402E-2</v>
      </c>
      <c r="D9558" s="183">
        <v>-0.14471314060232701</v>
      </c>
      <c r="E9558" s="183">
        <v>-0.42251030987686899</v>
      </c>
    </row>
    <row r="9559" spans="1:5" x14ac:dyDescent="0.25">
      <c r="A9559" s="183">
        <v>44831.006189735301</v>
      </c>
      <c r="B9559" s="183">
        <v>0.15774848096754601</v>
      </c>
      <c r="C9559" s="183">
        <v>-4.2901941827633697E-2</v>
      </c>
      <c r="D9559" s="183">
        <v>-0.14470212058412299</v>
      </c>
      <c r="E9559" s="183">
        <v>-0.42252347567074899</v>
      </c>
    </row>
    <row r="9560" spans="1:5" x14ac:dyDescent="0.25">
      <c r="A9560" s="183">
        <v>44834.844412073697</v>
      </c>
      <c r="B9560" s="183">
        <v>0.24097543174139699</v>
      </c>
      <c r="C9560" s="183">
        <v>-4.2904944597618698E-2</v>
      </c>
      <c r="D9560" s="183">
        <v>-0.144688936905325</v>
      </c>
      <c r="E9560" s="183">
        <v>-0.42253924361724399</v>
      </c>
    </row>
    <row r="9561" spans="1:5" x14ac:dyDescent="0.25">
      <c r="A9561" s="183">
        <v>44849.048164702799</v>
      </c>
      <c r="B9561" s="183">
        <v>7.6234896789650897E-2</v>
      </c>
      <c r="C9561" s="183">
        <v>-4.2915986236616598E-2</v>
      </c>
      <c r="D9561" s="183">
        <v>-0.14464013823608399</v>
      </c>
      <c r="E9561" s="183">
        <v>-0.42259805065540701</v>
      </c>
    </row>
    <row r="9562" spans="1:5" x14ac:dyDescent="0.25">
      <c r="A9562" s="183">
        <v>44849.870081357003</v>
      </c>
      <c r="B9562" s="183">
        <v>-5.4893512217102397E-2</v>
      </c>
      <c r="C9562" s="183">
        <v>-4.2916621759493498E-2</v>
      </c>
      <c r="D9562" s="183">
        <v>-0.14463731373717101</v>
      </c>
      <c r="E9562" s="183">
        <v>-0.42260147493393901</v>
      </c>
    </row>
    <row r="9563" spans="1:5" x14ac:dyDescent="0.25">
      <c r="A9563" s="183">
        <v>44854.837632858202</v>
      </c>
      <c r="B9563" s="183">
        <v>-0.40591598099005699</v>
      </c>
      <c r="C9563" s="183">
        <v>-4.2920454771739502E-2</v>
      </c>
      <c r="D9563" s="183">
        <v>-0.144620242853227</v>
      </c>
      <c r="E9563" s="183">
        <v>-0.422622210733403</v>
      </c>
    </row>
    <row r="9564" spans="1:5" x14ac:dyDescent="0.25">
      <c r="A9564" s="183">
        <v>44859.018078849898</v>
      </c>
      <c r="B9564" s="183">
        <v>-8.6584065395112195E-2</v>
      </c>
      <c r="C9564" s="183">
        <v>-4.2923669590445503E-2</v>
      </c>
      <c r="D9564" s="183">
        <v>-0.14460587684044601</v>
      </c>
      <c r="E9564" s="183">
        <v>-0.42263973868953397</v>
      </c>
    </row>
    <row r="9565" spans="1:5" x14ac:dyDescent="0.25">
      <c r="A9565" s="183">
        <v>44861.845647340502</v>
      </c>
      <c r="B9565" s="183">
        <v>-0.27531433471717998</v>
      </c>
      <c r="C9565" s="183">
        <v>-4.2925838785100402E-2</v>
      </c>
      <c r="D9565" s="183">
        <v>-0.14459615714901899</v>
      </c>
      <c r="E9565" s="183">
        <v>-0.422651605132983</v>
      </c>
    </row>
    <row r="9566" spans="1:5" x14ac:dyDescent="0.25">
      <c r="A9566" s="183">
        <v>44872.672612993898</v>
      </c>
      <c r="B9566" s="183">
        <v>0.37378148167792602</v>
      </c>
      <c r="C9566" s="183">
        <v>-4.2934102452616599E-2</v>
      </c>
      <c r="D9566" s="183">
        <v>-0.14455893974276199</v>
      </c>
      <c r="E9566" s="183">
        <v>-0.42269732359568701</v>
      </c>
    </row>
    <row r="9567" spans="1:5" x14ac:dyDescent="0.25">
      <c r="A9567" s="183">
        <v>44872.960237543899</v>
      </c>
      <c r="B9567" s="183">
        <v>-0.17957791880284199</v>
      </c>
      <c r="C9567" s="183">
        <v>-4.29343210775084E-2</v>
      </c>
      <c r="D9567" s="183">
        <v>-0.14455795095841201</v>
      </c>
      <c r="E9567" s="183">
        <v>-0.422698544287746</v>
      </c>
    </row>
    <row r="9568" spans="1:5" x14ac:dyDescent="0.25">
      <c r="A9568" s="183">
        <v>44873.346375010296</v>
      </c>
      <c r="B9568" s="183">
        <v>7.8288676994131598E-2</v>
      </c>
      <c r="C9568" s="183">
        <v>-4.29346145087302E-2</v>
      </c>
      <c r="D9568" s="183">
        <v>-0.144556623409132</v>
      </c>
      <c r="E9568" s="183">
        <v>-0.42270018307323698</v>
      </c>
    </row>
    <row r="9569" spans="1:5" x14ac:dyDescent="0.25">
      <c r="A9569" s="183">
        <v>44873.862590124198</v>
      </c>
      <c r="B9569" s="183">
        <v>-0.19127593132912701</v>
      </c>
      <c r="C9569" s="183">
        <v>-4.29350064562583E-2</v>
      </c>
      <c r="D9569" s="183">
        <v>-0.144554848649978</v>
      </c>
      <c r="E9569" s="183">
        <v>-0.422702373914355</v>
      </c>
    </row>
    <row r="9570" spans="1:5" x14ac:dyDescent="0.25">
      <c r="A9570" s="183">
        <v>44883.288420060097</v>
      </c>
      <c r="B9570" s="183">
        <v>0.34586281000854602</v>
      </c>
      <c r="C9570" s="183">
        <v>-4.2942140368443002E-2</v>
      </c>
      <c r="D9570" s="183">
        <v>-0.14452243860797501</v>
      </c>
      <c r="E9570" s="183">
        <v>-0.42274249317610002</v>
      </c>
    </row>
    <row r="9571" spans="1:5" x14ac:dyDescent="0.25">
      <c r="A9571" s="183">
        <v>44887.805674582603</v>
      </c>
      <c r="B9571" s="183">
        <v>-0.17017067976997599</v>
      </c>
      <c r="C9571" s="183">
        <v>-4.2945541126110397E-2</v>
      </c>
      <c r="D9571" s="183">
        <v>-0.14450690297751501</v>
      </c>
      <c r="E9571" s="183">
        <v>-0.42276181331012702</v>
      </c>
    </row>
    <row r="9572" spans="1:5" x14ac:dyDescent="0.25">
      <c r="A9572" s="183">
        <v>44888.290493748602</v>
      </c>
      <c r="B9572" s="183">
        <v>-0.202878343279422</v>
      </c>
      <c r="C9572" s="183">
        <v>-4.2945905080610997E-2</v>
      </c>
      <c r="D9572" s="183">
        <v>-0.144505235516355</v>
      </c>
      <c r="E9572" s="183">
        <v>-0.42276389077941701</v>
      </c>
    </row>
    <row r="9573" spans="1:5" x14ac:dyDescent="0.25">
      <c r="A9573" s="183">
        <v>44893.764834002497</v>
      </c>
      <c r="B9573" s="183">
        <v>-0.238267617846011</v>
      </c>
      <c r="C9573" s="183">
        <v>-4.2950009436871203E-2</v>
      </c>
      <c r="D9573" s="183">
        <v>-0.14448640736269899</v>
      </c>
      <c r="E9573" s="183">
        <v>-0.42278742225264199</v>
      </c>
    </row>
    <row r="9574" spans="1:5" x14ac:dyDescent="0.25">
      <c r="A9574" s="183">
        <v>44899.022957711102</v>
      </c>
      <c r="B9574" s="183">
        <v>-0.104781549202415</v>
      </c>
      <c r="C9574" s="183">
        <v>-4.2953935041134601E-2</v>
      </c>
      <c r="D9574" s="183">
        <v>-0.144468322418879</v>
      </c>
      <c r="E9574" s="183">
        <v>-0.42281010546701098</v>
      </c>
    </row>
    <row r="9575" spans="1:5" x14ac:dyDescent="0.25">
      <c r="A9575" s="183">
        <v>44905.932735572998</v>
      </c>
      <c r="B9575" s="183">
        <v>-0.210153185663464</v>
      </c>
      <c r="C9575" s="183">
        <v>-4.2959069293493302E-2</v>
      </c>
      <c r="D9575" s="183">
        <v>-0.14444455174036899</v>
      </c>
      <c r="E9575" s="183">
        <v>-0.422840120529622</v>
      </c>
    </row>
    <row r="9576" spans="1:5" x14ac:dyDescent="0.25">
      <c r="A9576" s="183">
        <v>44910.652127408699</v>
      </c>
      <c r="B9576" s="183">
        <v>7.2197422369946196E-2</v>
      </c>
      <c r="C9576" s="183">
        <v>-4.2962559963089703E-2</v>
      </c>
      <c r="D9576" s="183">
        <v>-0.14442831402189299</v>
      </c>
      <c r="E9576" s="183">
        <v>-0.42286062210629599</v>
      </c>
    </row>
    <row r="9577" spans="1:5" x14ac:dyDescent="0.25">
      <c r="A9577" s="183">
        <v>44913.9012228254</v>
      </c>
      <c r="B9577" s="183">
        <v>-0.20219633270912599</v>
      </c>
      <c r="C9577" s="183">
        <v>-4.2964955539309103E-2</v>
      </c>
      <c r="D9577" s="183">
        <v>-0.14441713262151601</v>
      </c>
      <c r="E9577" s="183">
        <v>-0.42287478252612198</v>
      </c>
    </row>
    <row r="9578" spans="1:5" x14ac:dyDescent="0.25">
      <c r="A9578" s="183">
        <v>44916.2893785419</v>
      </c>
      <c r="B9578" s="183">
        <v>-0.17482405157780401</v>
      </c>
      <c r="C9578" s="183">
        <v>-4.2966712377229398E-2</v>
      </c>
      <c r="D9578" s="183">
        <v>-0.14440891404932801</v>
      </c>
      <c r="E9578" s="183">
        <v>-0.42288523569940001</v>
      </c>
    </row>
    <row r="9579" spans="1:5" x14ac:dyDescent="0.25">
      <c r="A9579" s="183">
        <v>44921.075697939697</v>
      </c>
      <c r="B9579" s="183">
        <v>-0.23624542870876999</v>
      </c>
      <c r="C9579" s="183">
        <v>-4.2970223276930897E-2</v>
      </c>
      <c r="D9579" s="183">
        <v>-0.14439244246365401</v>
      </c>
      <c r="E9579" s="183">
        <v>-0.42290622004928402</v>
      </c>
    </row>
    <row r="9580" spans="1:5" x14ac:dyDescent="0.25">
      <c r="A9580" s="183">
        <v>44931.3529683058</v>
      </c>
      <c r="B9580" s="183">
        <v>-0.94258177073146499</v>
      </c>
      <c r="C9580" s="183">
        <v>-4.2977714950087301E-2</v>
      </c>
      <c r="D9580" s="183">
        <v>-0.14435707077756599</v>
      </c>
      <c r="E9580" s="183">
        <v>-0.422951537188336</v>
      </c>
    </row>
    <row r="9581" spans="1:5" x14ac:dyDescent="0.25">
      <c r="A9581" s="183">
        <v>44932.662311981898</v>
      </c>
      <c r="B9581" s="183">
        <v>-0.20903739274692501</v>
      </c>
      <c r="C9581" s="183">
        <v>-4.2978665955197302E-2</v>
      </c>
      <c r="D9581" s="183">
        <v>-0.14435256255222101</v>
      </c>
      <c r="E9581" s="183">
        <v>-0.42295733507238598</v>
      </c>
    </row>
    <row r="9582" spans="1:5" x14ac:dyDescent="0.25">
      <c r="A9582" s="183">
        <v>44940.639434447003</v>
      </c>
      <c r="B9582" s="183">
        <v>-0.234339002882678</v>
      </c>
      <c r="C9582" s="183">
        <v>-4.2984432080354303E-2</v>
      </c>
      <c r="D9582" s="183">
        <v>-0.14432509637482199</v>
      </c>
      <c r="E9582" s="183">
        <v>-0.42299278816721397</v>
      </c>
    </row>
    <row r="9583" spans="1:5" x14ac:dyDescent="0.25">
      <c r="A9583" s="183">
        <v>44942.939431824503</v>
      </c>
      <c r="B9583" s="183">
        <v>6.71548904374042E-3</v>
      </c>
      <c r="C9583" s="183">
        <v>-4.2986087417925901E-2</v>
      </c>
      <c r="D9583" s="183">
        <v>-0.14431717721145701</v>
      </c>
      <c r="E9583" s="183">
        <v>-0.42300303175836401</v>
      </c>
    </row>
    <row r="9584" spans="1:5" x14ac:dyDescent="0.25">
      <c r="A9584" s="183">
        <v>44949.671598005298</v>
      </c>
      <c r="B9584" s="183">
        <v>-0.16861230685394399</v>
      </c>
      <c r="C9584" s="183">
        <v>-4.2990914388120499E-2</v>
      </c>
      <c r="D9584" s="183">
        <v>-0.14429399756598901</v>
      </c>
      <c r="E9584" s="183">
        <v>-0.42303321812238898</v>
      </c>
    </row>
    <row r="9585" spans="1:5" x14ac:dyDescent="0.25">
      <c r="A9585" s="183">
        <v>44957.874698822401</v>
      </c>
      <c r="B9585" s="183">
        <v>-0.16966534376998699</v>
      </c>
      <c r="C9585" s="183">
        <v>-4.2996758759697398E-2</v>
      </c>
      <c r="D9585" s="183">
        <v>-0.144265753318361</v>
      </c>
      <c r="E9585" s="183">
        <v>-0.42307018249311801</v>
      </c>
    </row>
    <row r="9586" spans="1:5" x14ac:dyDescent="0.25">
      <c r="A9586" s="183">
        <v>44958.700467781899</v>
      </c>
      <c r="B9586" s="183">
        <v>-0.45767107178976701</v>
      </c>
      <c r="C9586" s="183">
        <v>-4.2997344582428598E-2</v>
      </c>
      <c r="D9586" s="183">
        <v>-0.14426291009803499</v>
      </c>
      <c r="E9586" s="183">
        <v>-0.42307390352869101</v>
      </c>
    </row>
    <row r="9587" spans="1:5" x14ac:dyDescent="0.25">
      <c r="A9587" s="183">
        <v>44962.157240498302</v>
      </c>
      <c r="B9587" s="183">
        <v>0.45372958578187</v>
      </c>
      <c r="C9587" s="183">
        <v>-4.2999793561032201E-2</v>
      </c>
      <c r="D9587" s="183">
        <v>-0.14425100390897899</v>
      </c>
      <c r="E9587" s="183">
        <v>-0.423089480251575</v>
      </c>
    </row>
    <row r="9588" spans="1:5" x14ac:dyDescent="0.25">
      <c r="A9588" s="183">
        <v>44970.639351989099</v>
      </c>
      <c r="B9588" s="183">
        <v>-0.62492898292515497</v>
      </c>
      <c r="C9588" s="183">
        <v>-4.3005771070907597E-2</v>
      </c>
      <c r="D9588" s="183">
        <v>-0.14422178534181199</v>
      </c>
      <c r="E9588" s="183">
        <v>-0.42312786169907801</v>
      </c>
    </row>
    <row r="9589" spans="1:5" x14ac:dyDescent="0.25">
      <c r="A9589" s="183">
        <v>44987.654876951899</v>
      </c>
      <c r="B9589" s="183">
        <v>0.17441971354796901</v>
      </c>
      <c r="C9589" s="183">
        <v>-4.3017627895467599E-2</v>
      </c>
      <c r="D9589" s="183">
        <v>-0.14416314477473299</v>
      </c>
      <c r="E9589" s="183">
        <v>-0.42320574381554199</v>
      </c>
    </row>
    <row r="9590" spans="1:5" x14ac:dyDescent="0.25">
      <c r="A9590" s="183">
        <v>44991.222947431401</v>
      </c>
      <c r="B9590" s="183">
        <v>-5.69589689185412E-2</v>
      </c>
      <c r="C9590" s="183">
        <v>-4.30200912664334E-2</v>
      </c>
      <c r="D9590" s="183">
        <v>-0.144150845648886</v>
      </c>
      <c r="E9590" s="183">
        <v>-0.42322219126420102</v>
      </c>
    </row>
    <row r="9591" spans="1:5" x14ac:dyDescent="0.25">
      <c r="A9591" s="183">
        <v>44993.559199350602</v>
      </c>
      <c r="B9591" s="183">
        <v>-0.73456887575407104</v>
      </c>
      <c r="C9591" s="183">
        <v>-4.30216984457455E-2</v>
      </c>
      <c r="D9591" s="183">
        <v>-0.144142792597095</v>
      </c>
      <c r="E9591" s="183">
        <v>-0.42323297874104998</v>
      </c>
    </row>
    <row r="9592" spans="1:5" x14ac:dyDescent="0.25">
      <c r="A9592" s="183">
        <v>44995.484430261196</v>
      </c>
      <c r="B9592" s="183">
        <v>-3.2008522317195101E-2</v>
      </c>
      <c r="C9592" s="183">
        <v>-4.3023022871106202E-2</v>
      </c>
      <c r="D9592" s="183">
        <v>-0.144136156333213</v>
      </c>
      <c r="E9592" s="183">
        <v>-0.42324188705746502</v>
      </c>
    </row>
    <row r="9593" spans="1:5" x14ac:dyDescent="0.25">
      <c r="A9593" s="183">
        <v>44996.3342635441</v>
      </c>
      <c r="B9593" s="183">
        <v>-0.173069029797079</v>
      </c>
      <c r="C9593" s="183">
        <v>-4.3023606128119E-2</v>
      </c>
      <c r="D9593" s="183">
        <v>-0.144133226961006</v>
      </c>
      <c r="E9593" s="183">
        <v>-0.42324581935656802</v>
      </c>
    </row>
    <row r="9594" spans="1:5" x14ac:dyDescent="0.25">
      <c r="A9594" s="183">
        <v>44996.639200547099</v>
      </c>
      <c r="B9594" s="183">
        <v>0.58180439636130699</v>
      </c>
      <c r="C9594" s="183">
        <v>-4.3023815093936199E-2</v>
      </c>
      <c r="D9594" s="183">
        <v>-0.14413217584427501</v>
      </c>
      <c r="E9594" s="183">
        <v>-0.42324723034332001</v>
      </c>
    </row>
    <row r="9595" spans="1:5" x14ac:dyDescent="0.25">
      <c r="A9595" s="183">
        <v>45005.098497514802</v>
      </c>
      <c r="B9595" s="183">
        <v>-0.85388368361367695</v>
      </c>
      <c r="C9595" s="183">
        <v>-4.30295939753646E-2</v>
      </c>
      <c r="D9595" s="183">
        <v>-0.144103016678677</v>
      </c>
      <c r="E9595" s="183">
        <v>-0.42328652578883302</v>
      </c>
    </row>
    <row r="9596" spans="1:5" x14ac:dyDescent="0.25">
      <c r="A9596" s="183">
        <v>45006.490807299197</v>
      </c>
      <c r="B9596" s="183">
        <v>-5.52133040303215E-2</v>
      </c>
      <c r="C9596" s="183">
        <v>-4.30305413728767E-2</v>
      </c>
      <c r="D9596" s="183">
        <v>-0.14409821739195999</v>
      </c>
      <c r="E9596" s="183">
        <v>-0.423293021008603</v>
      </c>
    </row>
    <row r="9597" spans="1:5" x14ac:dyDescent="0.25">
      <c r="A9597" s="183">
        <v>45010.006788634397</v>
      </c>
      <c r="B9597" s="183">
        <v>0.157350922617816</v>
      </c>
      <c r="C9597" s="183">
        <v>-4.3032926930217499E-2</v>
      </c>
      <c r="D9597" s="183">
        <v>-0.144086097817202</v>
      </c>
      <c r="E9597" s="183">
        <v>-0.423309438090193</v>
      </c>
    </row>
    <row r="9598" spans="1:5" x14ac:dyDescent="0.25">
      <c r="A9598" s="183">
        <v>45011.387880062401</v>
      </c>
      <c r="B9598" s="183">
        <v>-0.67182761944073499</v>
      </c>
      <c r="C9598" s="183">
        <v>-4.3033861548601601E-2</v>
      </c>
      <c r="D9598" s="183">
        <v>-0.14408133720011901</v>
      </c>
      <c r="E9598" s="183">
        <v>-0.42331588678502302</v>
      </c>
    </row>
    <row r="9599" spans="1:5" x14ac:dyDescent="0.25">
      <c r="A9599" s="183">
        <v>45012.119719633702</v>
      </c>
      <c r="B9599" s="183">
        <v>0.49954024123894902</v>
      </c>
      <c r="C9599" s="183">
        <v>-4.3034356736113603E-2</v>
      </c>
      <c r="D9599" s="183">
        <v>-0.14407881455180299</v>
      </c>
      <c r="E9599" s="183">
        <v>-0.42331931405191098</v>
      </c>
    </row>
    <row r="9600" spans="1:5" x14ac:dyDescent="0.25">
      <c r="A9600" s="183">
        <v>45014.5180521285</v>
      </c>
      <c r="B9600" s="183">
        <v>-0.91002475099133395</v>
      </c>
      <c r="C9600" s="183">
        <v>-4.3035974719642899E-2</v>
      </c>
      <c r="D9600" s="183">
        <v>-0.14407054750849599</v>
      </c>
      <c r="E9600" s="183">
        <v>-0.423330545646742</v>
      </c>
    </row>
    <row r="9601" spans="1:5" x14ac:dyDescent="0.25">
      <c r="A9601" s="183">
        <v>45016.4578773459</v>
      </c>
      <c r="B9601" s="183">
        <v>0.42511746596265398</v>
      </c>
      <c r="C9601" s="183">
        <v>-4.3037283381081003E-2</v>
      </c>
      <c r="D9601" s="183">
        <v>-0.14406386093809101</v>
      </c>
      <c r="E9601" s="183">
        <v>-0.42333964572174698</v>
      </c>
    </row>
    <row r="9602" spans="1:5" x14ac:dyDescent="0.25">
      <c r="A9602" s="183">
        <v>45016.565646814903</v>
      </c>
      <c r="B9602" s="183">
        <v>-0.98713780150286901</v>
      </c>
      <c r="C9602" s="183">
        <v>-4.3037355886012499E-2</v>
      </c>
      <c r="D9602" s="183">
        <v>-0.14406348945712799</v>
      </c>
      <c r="E9602" s="183">
        <v>-0.42334015128804298</v>
      </c>
    </row>
    <row r="9603" spans="1:5" x14ac:dyDescent="0.25">
      <c r="A9603" s="183">
        <v>45017.905752363396</v>
      </c>
      <c r="B9603" s="183">
        <v>-0.36986214295049402</v>
      </c>
      <c r="C9603" s="183">
        <v>-4.3038257466914101E-2</v>
      </c>
      <c r="D9603" s="183">
        <v>-0.14405887011822099</v>
      </c>
      <c r="E9603" s="183">
        <v>-0.42334644506606101</v>
      </c>
    </row>
    <row r="9604" spans="1:5" x14ac:dyDescent="0.25">
      <c r="A9604" s="183">
        <v>45018.849737922101</v>
      </c>
      <c r="B9604" s="183">
        <v>-0.64729182171405797</v>
      </c>
      <c r="C9604" s="183">
        <v>-4.3038891821058897E-2</v>
      </c>
      <c r="D9604" s="183">
        <v>-0.14405561620346399</v>
      </c>
      <c r="E9604" s="183">
        <v>-0.42335088184485298</v>
      </c>
    </row>
    <row r="9605" spans="1:5" x14ac:dyDescent="0.25">
      <c r="A9605" s="183">
        <v>45028.6986471899</v>
      </c>
      <c r="B9605" s="183">
        <v>0.36606439078332698</v>
      </c>
      <c r="C9605" s="183">
        <v>-4.3045476077942402E-2</v>
      </c>
      <c r="D9605" s="183">
        <v>-0.144021654408618</v>
      </c>
      <c r="E9605" s="183">
        <v>-0.42339737559587898</v>
      </c>
    </row>
    <row r="9606" spans="1:5" x14ac:dyDescent="0.25">
      <c r="A9606" s="183">
        <v>45032.255258557103</v>
      </c>
      <c r="B9606" s="183">
        <v>0.145601211784085</v>
      </c>
      <c r="C9606" s="183">
        <v>-4.3047838333578697E-2</v>
      </c>
      <c r="D9606" s="183">
        <v>-0.14400938664176699</v>
      </c>
      <c r="E9606" s="183">
        <v>-0.423414212649453</v>
      </c>
    </row>
    <row r="9607" spans="1:5" x14ac:dyDescent="0.25">
      <c r="A9607" s="183">
        <v>45034.432948999704</v>
      </c>
      <c r="B9607" s="183">
        <v>9.6945819430027697E-2</v>
      </c>
      <c r="C9607" s="183">
        <v>-4.30492806699155E-2</v>
      </c>
      <c r="D9607" s="183">
        <v>-0.144001875166413</v>
      </c>
      <c r="E9607" s="183">
        <v>-0.42342453124556001</v>
      </c>
    </row>
    <row r="9608" spans="1:5" x14ac:dyDescent="0.25">
      <c r="A9608" s="183">
        <v>45038.137128228598</v>
      </c>
      <c r="B9608" s="183">
        <v>0.11690018151315799</v>
      </c>
      <c r="C9608" s="183">
        <v>-4.3051726938792903E-2</v>
      </c>
      <c r="D9608" s="183">
        <v>-0.143989098395925</v>
      </c>
      <c r="E9608" s="183">
        <v>-0.42344220437438401</v>
      </c>
    </row>
    <row r="9609" spans="1:5" x14ac:dyDescent="0.25">
      <c r="A9609" s="183">
        <v>45043.923067177202</v>
      </c>
      <c r="B9609" s="183">
        <v>-3.4849005889470201E-2</v>
      </c>
      <c r="C9609" s="183">
        <v>-4.3055530075749103E-2</v>
      </c>
      <c r="D9609" s="183">
        <v>-0.143969141042503</v>
      </c>
      <c r="E9609" s="183">
        <v>-0.42346980985405602</v>
      </c>
    </row>
    <row r="9610" spans="1:5" x14ac:dyDescent="0.25">
      <c r="A9610" s="183">
        <v>45044.336371334401</v>
      </c>
      <c r="B9610" s="183">
        <v>1.0879690146348201E-3</v>
      </c>
      <c r="C9610" s="183">
        <v>-4.3055800899763699E-2</v>
      </c>
      <c r="D9610" s="183">
        <v>-0.14396771543860201</v>
      </c>
      <c r="E9610" s="183">
        <v>-0.42347178178283301</v>
      </c>
    </row>
    <row r="9611" spans="1:5" x14ac:dyDescent="0.25">
      <c r="A9611" s="183">
        <v>45050.241888041302</v>
      </c>
      <c r="B9611" s="183">
        <v>0.15150285930936</v>
      </c>
      <c r="C9611" s="183">
        <v>-4.3059658358278297E-2</v>
      </c>
      <c r="D9611" s="183">
        <v>-0.14394734042823201</v>
      </c>
      <c r="E9611" s="183">
        <v>-0.42350001909537299</v>
      </c>
    </row>
    <row r="9612" spans="1:5" x14ac:dyDescent="0.25">
      <c r="A9612" s="183">
        <v>45050.3018000761</v>
      </c>
      <c r="B9612" s="183">
        <v>4.07203096021602E-2</v>
      </c>
      <c r="C9612" s="183">
        <v>-4.3059697398717602E-2</v>
      </c>
      <c r="D9612" s="183">
        <v>-0.14394713364544201</v>
      </c>
      <c r="E9612" s="183">
        <v>-0.42350030728317001</v>
      </c>
    </row>
    <row r="9613" spans="1:5" x14ac:dyDescent="0.25">
      <c r="A9613" s="183">
        <v>45055.527120094201</v>
      </c>
      <c r="B9613" s="183">
        <v>-0.23734772745905899</v>
      </c>
      <c r="C9613" s="183">
        <v>-4.3063091192299299E-2</v>
      </c>
      <c r="D9613" s="183">
        <v>-0.143929098767244</v>
      </c>
      <c r="E9613" s="183">
        <v>-0.42352544202400699</v>
      </c>
    </row>
    <row r="9614" spans="1:5" x14ac:dyDescent="0.25">
      <c r="A9614" s="183">
        <v>45060.924974138899</v>
      </c>
      <c r="B9614" s="183">
        <v>0.16195574051431899</v>
      </c>
      <c r="C9614" s="183">
        <v>-4.3066578058962399E-2</v>
      </c>
      <c r="D9614" s="183">
        <v>-0.143910468398215</v>
      </c>
      <c r="E9614" s="183">
        <v>-0.42355146072417399</v>
      </c>
    </row>
    <row r="9615" spans="1:5" x14ac:dyDescent="0.25">
      <c r="A9615" s="183">
        <v>45068.523564262301</v>
      </c>
      <c r="B9615" s="183">
        <v>0.23102007536957</v>
      </c>
      <c r="C9615" s="183">
        <v>-4.3071453688201103E-2</v>
      </c>
      <c r="D9615" s="183">
        <v>-0.143884242320792</v>
      </c>
      <c r="E9615" s="183">
        <v>-0.42358827704808</v>
      </c>
    </row>
    <row r="9616" spans="1:5" x14ac:dyDescent="0.25">
      <c r="A9616" s="183">
        <v>45070.256066887203</v>
      </c>
      <c r="B9616" s="183">
        <v>-0.209370013397947</v>
      </c>
      <c r="C9616" s="183">
        <v>-4.30725599485327E-2</v>
      </c>
      <c r="D9616" s="183">
        <v>-0.14387826269203999</v>
      </c>
      <c r="E9616" s="183">
        <v>-0.423596697161022</v>
      </c>
    </row>
    <row r="9617" spans="1:5" x14ac:dyDescent="0.25">
      <c r="A9617" s="183">
        <v>45072.332914728097</v>
      </c>
      <c r="B9617" s="183">
        <v>-0.58128576417230104</v>
      </c>
      <c r="C9617" s="183">
        <v>-4.3073882127531903E-2</v>
      </c>
      <c r="D9617" s="183">
        <v>-0.143871094576457</v>
      </c>
      <c r="E9617" s="183">
        <v>-0.42360679082156399</v>
      </c>
    </row>
    <row r="9618" spans="1:5" x14ac:dyDescent="0.25">
      <c r="A9618" s="183">
        <v>45074.565437262798</v>
      </c>
      <c r="B9618" s="183">
        <v>1.3366948983040101E-2</v>
      </c>
      <c r="C9618" s="183">
        <v>-4.3075302898872E-2</v>
      </c>
      <c r="D9618" s="183">
        <v>-0.143863389159019</v>
      </c>
      <c r="E9618" s="183">
        <v>-0.42361767134489903</v>
      </c>
    </row>
    <row r="9619" spans="1:5" x14ac:dyDescent="0.25">
      <c r="A9619" s="183">
        <v>45078.848400934701</v>
      </c>
      <c r="B9619" s="183">
        <v>-0.51450367964091004</v>
      </c>
      <c r="C9619" s="183">
        <v>-4.3078016675660198E-2</v>
      </c>
      <c r="D9619" s="183">
        <v>-0.143848606767149</v>
      </c>
      <c r="E9619" s="183">
        <v>-0.42363857634459101</v>
      </c>
    </row>
    <row r="9620" spans="1:5" x14ac:dyDescent="0.25">
      <c r="A9620" s="183">
        <v>45081.963925748103</v>
      </c>
      <c r="B9620" s="183">
        <v>-0.80994856739556897</v>
      </c>
      <c r="C9620" s="183">
        <v>-4.3079982834780102E-2</v>
      </c>
      <c r="D9620" s="183">
        <v>-0.14383785372038099</v>
      </c>
      <c r="E9620" s="183">
        <v>-0.42365381736181301</v>
      </c>
    </row>
    <row r="9621" spans="1:5" x14ac:dyDescent="0.25">
      <c r="A9621" s="183">
        <v>45083.362607327101</v>
      </c>
      <c r="B9621" s="183">
        <v>-0.243173631462867</v>
      </c>
      <c r="C9621" s="183">
        <v>-4.3080863065680999E-2</v>
      </c>
      <c r="D9621" s="183">
        <v>-0.14383302625491901</v>
      </c>
      <c r="E9621" s="183">
        <v>-0.42366067114885397</v>
      </c>
    </row>
    <row r="9622" spans="1:5" x14ac:dyDescent="0.25">
      <c r="A9622" s="183">
        <v>45084.340668105498</v>
      </c>
      <c r="B9622" s="183">
        <v>-0.226953628213933</v>
      </c>
      <c r="C9622" s="183">
        <v>-4.3081478587707597E-2</v>
      </c>
      <c r="D9622" s="183">
        <v>-0.14382964944134799</v>
      </c>
      <c r="E9622" s="183">
        <v>-0.42366546676009897</v>
      </c>
    </row>
    <row r="9623" spans="1:5" x14ac:dyDescent="0.25">
      <c r="A9623" s="183">
        <v>45090.466786225603</v>
      </c>
      <c r="B9623" s="183">
        <v>3.9581640328201197E-2</v>
      </c>
      <c r="C9623" s="183">
        <v>-4.30853159316626E-2</v>
      </c>
      <c r="D9623" s="183">
        <v>-0.143808493159131</v>
      </c>
      <c r="E9623" s="183">
        <v>-0.4236956431403</v>
      </c>
    </row>
    <row r="9624" spans="1:5" x14ac:dyDescent="0.25">
      <c r="A9624" s="183">
        <v>45091.426779260997</v>
      </c>
      <c r="B9624" s="183">
        <v>-0.17546086016790899</v>
      </c>
      <c r="C9624" s="183">
        <v>-4.30859149517068E-2</v>
      </c>
      <c r="D9624" s="183">
        <v>-0.143805177558086</v>
      </c>
      <c r="E9624" s="183">
        <v>-0.42370037207052302</v>
      </c>
    </row>
    <row r="9625" spans="1:5" x14ac:dyDescent="0.25">
      <c r="A9625" s="183">
        <v>45092.208311224</v>
      </c>
      <c r="B9625" s="183">
        <v>-1.0203036216257699</v>
      </c>
      <c r="C9625" s="183">
        <v>-4.3086401501293801E-2</v>
      </c>
      <c r="D9625" s="183">
        <v>-0.14380247832163701</v>
      </c>
      <c r="E9625" s="183">
        <v>-0.42370422190065998</v>
      </c>
    </row>
    <row r="9626" spans="1:5" x14ac:dyDescent="0.25">
      <c r="A9626" s="183">
        <v>45099.4627038814</v>
      </c>
      <c r="B9626" s="183">
        <v>0.449872279569141</v>
      </c>
      <c r="C9626" s="183">
        <v>-4.309090458763E-2</v>
      </c>
      <c r="D9626" s="183">
        <v>-0.14377742327333601</v>
      </c>
      <c r="E9626" s="183">
        <v>-0.42373999540631802</v>
      </c>
    </row>
    <row r="9627" spans="1:5" x14ac:dyDescent="0.25">
      <c r="A9627" s="183">
        <v>45105.886439753398</v>
      </c>
      <c r="B9627" s="183">
        <v>-0.40960947846865298</v>
      </c>
      <c r="C9627" s="183">
        <v>-4.3094861270300398E-2</v>
      </c>
      <c r="D9627" s="183">
        <v>-0.143755237127626</v>
      </c>
      <c r="E9627" s="183">
        <v>-0.42377186662185801</v>
      </c>
    </row>
    <row r="9628" spans="1:5" x14ac:dyDescent="0.25">
      <c r="A9628" s="183">
        <v>45109.524183544498</v>
      </c>
      <c r="B9628" s="183">
        <v>-0.447547443974883</v>
      </c>
      <c r="C9628" s="183">
        <v>-4.3097089534254701E-2</v>
      </c>
      <c r="D9628" s="183">
        <v>-0.143742673174901</v>
      </c>
      <c r="E9628" s="183">
        <v>-0.42378997421515002</v>
      </c>
    </row>
    <row r="9629" spans="1:5" x14ac:dyDescent="0.25">
      <c r="A9629" s="183">
        <v>45110.165935232901</v>
      </c>
      <c r="B9629" s="183">
        <v>-0.25354185568300402</v>
      </c>
      <c r="C9629" s="183">
        <v>-4.3097481664303099E-2</v>
      </c>
      <c r="D9629" s="183">
        <v>-0.14374045670822899</v>
      </c>
      <c r="E9629" s="183">
        <v>-0.42379317617233803</v>
      </c>
    </row>
    <row r="9630" spans="1:5" x14ac:dyDescent="0.25">
      <c r="A9630" s="183">
        <v>45110.179808704801</v>
      </c>
      <c r="B9630" s="183">
        <v>-0.217691042461199</v>
      </c>
      <c r="C9630" s="183">
        <v>-4.3097490138281999E-2</v>
      </c>
      <c r="D9630" s="183">
        <v>-0.14374040879236299</v>
      </c>
      <c r="E9630" s="183">
        <v>-0.423793245392667</v>
      </c>
    </row>
    <row r="9631" spans="1:5" x14ac:dyDescent="0.25">
      <c r="A9631" s="183">
        <v>45114.155441868199</v>
      </c>
      <c r="B9631" s="183">
        <v>-0.44399786828759302</v>
      </c>
      <c r="C9631" s="183">
        <v>-4.3099912982788903E-2</v>
      </c>
      <c r="D9631" s="183">
        <v>-0.14372667784538601</v>
      </c>
      <c r="E9631" s="183">
        <v>-0.42381308142491397</v>
      </c>
    </row>
    <row r="9632" spans="1:5" x14ac:dyDescent="0.25">
      <c r="A9632" s="183">
        <v>45118.067487176901</v>
      </c>
      <c r="B9632" s="183">
        <v>-0.46848318625802898</v>
      </c>
      <c r="C9632" s="183">
        <v>-4.3102286402908398E-2</v>
      </c>
      <c r="D9632" s="183">
        <v>-0.143713166516624</v>
      </c>
      <c r="E9632" s="183">
        <v>-0.423832653323232</v>
      </c>
    </row>
    <row r="9633" spans="1:5" x14ac:dyDescent="0.25">
      <c r="A9633" s="183">
        <v>45121.157683924102</v>
      </c>
      <c r="B9633" s="183">
        <v>-0.93040562972132002</v>
      </c>
      <c r="C9633" s="183">
        <v>-4.3104153035931403E-2</v>
      </c>
      <c r="D9633" s="183">
        <v>-0.143702492541048</v>
      </c>
      <c r="E9633" s="183">
        <v>-0.423848146769079</v>
      </c>
    </row>
    <row r="9634" spans="1:5" x14ac:dyDescent="0.25">
      <c r="A9634" s="183">
        <v>45131.4769165896</v>
      </c>
      <c r="B9634" s="183">
        <v>-0.24258841830092601</v>
      </c>
      <c r="C9634" s="183">
        <v>-4.3110340984760298E-2</v>
      </c>
      <c r="D9634" s="183">
        <v>-0.14366683638715899</v>
      </c>
      <c r="E9634" s="183">
        <v>-0.42390011753995899</v>
      </c>
    </row>
    <row r="9635" spans="1:5" x14ac:dyDescent="0.25">
      <c r="A9635" s="183">
        <v>45132.734276665396</v>
      </c>
      <c r="B9635" s="183">
        <v>-0.204836228033556</v>
      </c>
      <c r="C9635" s="183">
        <v>-4.31110897880903E-2</v>
      </c>
      <c r="D9635" s="183">
        <v>-0.14366249181757601</v>
      </c>
      <c r="E9635" s="183">
        <v>-0.423906461942827</v>
      </c>
    </row>
    <row r="9636" spans="1:5" x14ac:dyDescent="0.25">
      <c r="A9636" s="183">
        <v>45133.979648964101</v>
      </c>
      <c r="B9636" s="183">
        <v>-0.91334560857534397</v>
      </c>
      <c r="C9636" s="183">
        <v>-4.3111828432227398E-2</v>
      </c>
      <c r="D9636" s="183">
        <v>-0.14365818866948599</v>
      </c>
      <c r="E9636" s="183">
        <v>-0.42391274585762401</v>
      </c>
    </row>
    <row r="9637" spans="1:5" x14ac:dyDescent="0.25">
      <c r="A9637" s="183">
        <v>45141.841346863097</v>
      </c>
      <c r="B9637" s="183">
        <v>-2.06800129252946</v>
      </c>
      <c r="C9637" s="183">
        <v>-4.3116480175557297E-2</v>
      </c>
      <c r="D9637" s="183">
        <v>-0.143631019250546</v>
      </c>
      <c r="E9637" s="183">
        <v>-0.42395263583142501</v>
      </c>
    </row>
    <row r="9638" spans="1:5" x14ac:dyDescent="0.25">
      <c r="A9638" s="183">
        <v>45151.989133680298</v>
      </c>
      <c r="B9638" s="183">
        <v>-0.23710742508560301</v>
      </c>
      <c r="C9638" s="183">
        <v>-4.3122417322794003E-2</v>
      </c>
      <c r="D9638" s="183">
        <v>-0.14359594194297501</v>
      </c>
      <c r="E9638" s="183">
        <v>-0.42400433085928002</v>
      </c>
    </row>
    <row r="9639" spans="1:5" x14ac:dyDescent="0.25">
      <c r="A9639" s="183">
        <v>45153.372049763202</v>
      </c>
      <c r="B9639" s="183">
        <v>4.8158473959492E-2</v>
      </c>
      <c r="C9639" s="183">
        <v>-4.3123220932644701E-2</v>
      </c>
      <c r="D9639" s="183">
        <v>-0.14359116145908901</v>
      </c>
      <c r="E9639" s="183">
        <v>-0.42401141232049</v>
      </c>
    </row>
    <row r="9640" spans="1:5" x14ac:dyDescent="0.25">
      <c r="A9640" s="183">
        <v>45157.924222531197</v>
      </c>
      <c r="B9640" s="183">
        <v>-0.15421807621032199</v>
      </c>
      <c r="C9640" s="183">
        <v>-4.3125856046640203E-2</v>
      </c>
      <c r="D9640" s="183">
        <v>-0.14357542544384599</v>
      </c>
      <c r="E9640" s="183">
        <v>-0.42403473153455301</v>
      </c>
    </row>
    <row r="9641" spans="1:5" x14ac:dyDescent="0.25">
      <c r="A9641" s="183">
        <v>45158.9585067609</v>
      </c>
      <c r="B9641" s="183">
        <v>-0.93563556151641203</v>
      </c>
      <c r="C9641" s="183">
        <v>-4.3126452141235901E-2</v>
      </c>
      <c r="D9641" s="183">
        <v>-0.14357185011548401</v>
      </c>
      <c r="E9641" s="183">
        <v>-0.424040038766264</v>
      </c>
    </row>
    <row r="9642" spans="1:5" x14ac:dyDescent="0.25">
      <c r="A9642" s="183">
        <v>45161.323366654899</v>
      </c>
      <c r="B9642" s="183">
        <v>-0.47390987845451499</v>
      </c>
      <c r="C9642" s="183">
        <v>-4.3127813833552499E-2</v>
      </c>
      <c r="D9642" s="183">
        <v>-0.14356367166856501</v>
      </c>
      <c r="E9642" s="183">
        <v>-0.42405218891381702</v>
      </c>
    </row>
    <row r="9643" spans="1:5" x14ac:dyDescent="0.25">
      <c r="A9643" s="183">
        <v>45166.904075977</v>
      </c>
      <c r="B9643" s="183">
        <v>-0.94062074893835901</v>
      </c>
      <c r="C9643" s="183">
        <v>-4.3131010392451201E-2</v>
      </c>
      <c r="D9643" s="183">
        <v>-0.143544369795926</v>
      </c>
      <c r="E9643" s="183">
        <v>-0.42408092900459399</v>
      </c>
    </row>
    <row r="9644" spans="1:5" x14ac:dyDescent="0.25">
      <c r="A9644" s="183">
        <v>45173.0416716404</v>
      </c>
      <c r="B9644" s="183">
        <v>0.44977233194238903</v>
      </c>
      <c r="C9644" s="183">
        <v>-4.3134500473010699E-2</v>
      </c>
      <c r="D9644" s="183">
        <v>-0.14352314183314099</v>
      </c>
      <c r="E9644" s="183">
        <v>-0.42411266857479202</v>
      </c>
    </row>
    <row r="9645" spans="1:5" x14ac:dyDescent="0.25">
      <c r="A9645" s="183">
        <v>45175.844980105401</v>
      </c>
      <c r="B9645" s="183">
        <v>9.7168585525331305E-3</v>
      </c>
      <c r="C9645" s="183">
        <v>-4.3136085346732501E-2</v>
      </c>
      <c r="D9645" s="183">
        <v>-0.14351344609379399</v>
      </c>
      <c r="E9645" s="183">
        <v>-0.42412719278760802</v>
      </c>
    </row>
    <row r="9646" spans="1:5" x14ac:dyDescent="0.25">
      <c r="A9646" s="183">
        <v>45179.880145905998</v>
      </c>
      <c r="B9646" s="183">
        <v>0.26499687204406502</v>
      </c>
      <c r="C9646" s="183">
        <v>-4.31383566626269E-2</v>
      </c>
      <c r="D9646" s="183">
        <v>-0.143499489757446</v>
      </c>
      <c r="E9646" s="183">
        <v>-0.42414812994581602</v>
      </c>
    </row>
    <row r="9647" spans="1:5" x14ac:dyDescent="0.25">
      <c r="A9647" s="183">
        <v>45183.845441777397</v>
      </c>
      <c r="B9647" s="183">
        <v>-0.48062495520848603</v>
      </c>
      <c r="C9647" s="183">
        <v>-4.3140573086665898E-2</v>
      </c>
      <c r="D9647" s="183">
        <v>-0.143485775078635</v>
      </c>
      <c r="E9647" s="183">
        <v>-0.42416875610542398</v>
      </c>
    </row>
    <row r="9648" spans="1:5" x14ac:dyDescent="0.25">
      <c r="A9648" s="183">
        <v>45189.980011124899</v>
      </c>
      <c r="B9648" s="183">
        <v>-0.16940449726023901</v>
      </c>
      <c r="C9648" s="183">
        <v>-4.31439897418626E-2</v>
      </c>
      <c r="D9648" s="183">
        <v>-0.1434645575829</v>
      </c>
      <c r="E9648" s="183">
        <v>-0.42420083335303399</v>
      </c>
    </row>
    <row r="9649" spans="1:5" x14ac:dyDescent="0.25">
      <c r="A9649" s="183">
        <v>45199.547761886897</v>
      </c>
      <c r="B9649" s="183">
        <v>-0.81483165636279098</v>
      </c>
      <c r="C9649" s="183">
        <v>-4.3149257127705398E-2</v>
      </c>
      <c r="D9649" s="183">
        <v>-0.143431465820547</v>
      </c>
      <c r="E9649" s="183">
        <v>-0.42425095546446601</v>
      </c>
    </row>
    <row r="9650" spans="1:5" x14ac:dyDescent="0.25">
      <c r="A9650" s="183">
        <v>45200.039464948699</v>
      </c>
      <c r="B9650" s="183">
        <v>0.23020229460921601</v>
      </c>
      <c r="C9650" s="183">
        <v>-4.3149526082291501E-2</v>
      </c>
      <c r="D9650" s="183">
        <v>-0.14342976517832901</v>
      </c>
      <c r="E9650" s="183">
        <v>-0.424253540913961</v>
      </c>
    </row>
    <row r="9651" spans="1:5" x14ac:dyDescent="0.25">
      <c r="A9651" s="183">
        <v>45203.005608633699</v>
      </c>
      <c r="B9651" s="183">
        <v>-0.35510659401697398</v>
      </c>
      <c r="C9651" s="183">
        <v>-4.3151144321230003E-2</v>
      </c>
      <c r="D9651" s="183">
        <v>-0.143419506244504</v>
      </c>
      <c r="E9651" s="183">
        <v>-0.42426913734865201</v>
      </c>
    </row>
    <row r="9652" spans="1:5" x14ac:dyDescent="0.25">
      <c r="A9652" s="183">
        <v>45203.122664278599</v>
      </c>
      <c r="B9652" s="183">
        <v>-0.26383559500337</v>
      </c>
      <c r="C9652" s="183">
        <v>-4.3151208017630803E-2</v>
      </c>
      <c r="D9652" s="183">
        <v>-0.143419101386802</v>
      </c>
      <c r="E9652" s="183">
        <v>-0.42426975284503898</v>
      </c>
    </row>
    <row r="9653" spans="1:5" x14ac:dyDescent="0.25">
      <c r="A9653" s="183">
        <v>45204.904332037098</v>
      </c>
      <c r="B9653" s="183">
        <v>-7.3828221018534803E-3</v>
      </c>
      <c r="C9653" s="183">
        <v>-4.3152176797623502E-2</v>
      </c>
      <c r="D9653" s="183">
        <v>-0.14341293917297299</v>
      </c>
      <c r="E9653" s="183">
        <v>-0.42427917781708802</v>
      </c>
    </row>
    <row r="9654" spans="1:5" x14ac:dyDescent="0.25">
      <c r="A9654" s="183">
        <v>45209.360802577801</v>
      </c>
      <c r="B9654" s="183">
        <v>-0.40015375706339301</v>
      </c>
      <c r="C9654" s="183">
        <v>-4.3154589631899401E-2</v>
      </c>
      <c r="D9654" s="183">
        <v>-0.143397521009308</v>
      </c>
      <c r="E9654" s="183">
        <v>-0.42430275242019699</v>
      </c>
    </row>
    <row r="9655" spans="1:5" x14ac:dyDescent="0.25">
      <c r="A9655" s="183">
        <v>45216.648330197597</v>
      </c>
      <c r="B9655" s="183">
        <v>-0.21083300047341999</v>
      </c>
      <c r="C9655" s="183">
        <v>-4.3158503499328003E-2</v>
      </c>
      <c r="D9655" s="183">
        <v>-0.14337230229268999</v>
      </c>
      <c r="E9655" s="183">
        <v>-0.42434130323517899</v>
      </c>
    </row>
    <row r="9656" spans="1:5" x14ac:dyDescent="0.25">
      <c r="A9656" s="183">
        <v>45216.784364855899</v>
      </c>
      <c r="B9656" s="183">
        <v>0.48795702302879601</v>
      </c>
      <c r="C9656" s="183">
        <v>-4.3158576182768499E-2</v>
      </c>
      <c r="D9656" s="183">
        <v>-0.14337183147190899</v>
      </c>
      <c r="E9656" s="183">
        <v>-0.42434202285467398</v>
      </c>
    </row>
    <row r="9657" spans="1:5" x14ac:dyDescent="0.25">
      <c r="A9657" s="183">
        <v>45217.399183909598</v>
      </c>
      <c r="B9657" s="183">
        <v>-0.215149705304296</v>
      </c>
      <c r="C9657" s="183">
        <v>-4.3158904307820802E-2</v>
      </c>
      <c r="D9657" s="183">
        <v>-0.14336970356133899</v>
      </c>
      <c r="E9657" s="183">
        <v>-0.42434527523007798</v>
      </c>
    </row>
    <row r="9658" spans="1:5" x14ac:dyDescent="0.25">
      <c r="A9658" s="183">
        <v>45218.942273434797</v>
      </c>
      <c r="B9658" s="183">
        <v>8.6922664489885698E-2</v>
      </c>
      <c r="C9658" s="183">
        <v>-4.3159727308823899E-2</v>
      </c>
      <c r="D9658" s="183">
        <v>-0.14336436287371501</v>
      </c>
      <c r="E9658" s="183">
        <v>-0.42435347583907201</v>
      </c>
    </row>
    <row r="9659" spans="1:5" x14ac:dyDescent="0.25">
      <c r="A9659" s="183">
        <v>45220.917460504097</v>
      </c>
      <c r="B9659" s="183">
        <v>0.164648304276827</v>
      </c>
      <c r="C9659" s="183">
        <v>-4.3160777914838598E-2</v>
      </c>
      <c r="D9659" s="183">
        <v>-0.14335752668115201</v>
      </c>
      <c r="E9659" s="183">
        <v>-0.42436398339255099</v>
      </c>
    </row>
    <row r="9660" spans="1:5" x14ac:dyDescent="0.25">
      <c r="A9660" s="183">
        <v>45225.071264309197</v>
      </c>
      <c r="B9660" s="183">
        <v>0.38774849129119499</v>
      </c>
      <c r="C9660" s="183">
        <v>-4.31629778076262E-2</v>
      </c>
      <c r="D9660" s="183">
        <v>-0.14334315021872901</v>
      </c>
      <c r="E9660" s="183">
        <v>-0.42438611943257198</v>
      </c>
    </row>
    <row r="9661" spans="1:5" x14ac:dyDescent="0.25">
      <c r="A9661" s="183">
        <v>45232.171532953398</v>
      </c>
      <c r="B9661" s="183">
        <v>-0.194106307703512</v>
      </c>
      <c r="C9661" s="183">
        <v>-4.31667081914969E-2</v>
      </c>
      <c r="D9661" s="183">
        <v>-0.14331857558414399</v>
      </c>
      <c r="E9661" s="183">
        <v>-0.42442420034076001</v>
      </c>
    </row>
    <row r="9662" spans="1:5" x14ac:dyDescent="0.25">
      <c r="A9662" s="183">
        <v>45237.092737362298</v>
      </c>
      <c r="B9662" s="183">
        <v>0.229821980206912</v>
      </c>
      <c r="C9662" s="183">
        <v>-4.31692714433543E-2</v>
      </c>
      <c r="D9662" s="183">
        <v>-0.143301539744488</v>
      </c>
      <c r="E9662" s="183">
        <v>-0.424450594262267</v>
      </c>
    </row>
    <row r="9663" spans="1:5" x14ac:dyDescent="0.25">
      <c r="A9663" s="183">
        <v>45247.825152486599</v>
      </c>
      <c r="B9663" s="183">
        <v>-0.46115334709980699</v>
      </c>
      <c r="C9663" s="183">
        <v>-4.3174797910267002E-2</v>
      </c>
      <c r="D9663" s="183">
        <v>-0.14326438224173099</v>
      </c>
      <c r="E9663" s="183">
        <v>-0.42450828645789801</v>
      </c>
    </row>
    <row r="9664" spans="1:5" x14ac:dyDescent="0.25">
      <c r="A9664" s="183">
        <v>45251.563817676302</v>
      </c>
      <c r="B9664" s="183">
        <v>-0.36618809971895599</v>
      </c>
      <c r="C9664" s="183">
        <v>-4.3176702496177402E-2</v>
      </c>
      <c r="D9664" s="183">
        <v>-0.14325143623807901</v>
      </c>
      <c r="E9664" s="183">
        <v>-0.42452850441220402</v>
      </c>
    </row>
    <row r="9665" spans="1:5" x14ac:dyDescent="0.25">
      <c r="A9665" s="183">
        <v>45252.691758836598</v>
      </c>
      <c r="B9665" s="183">
        <v>-0.94479010939095798</v>
      </c>
      <c r="C9665" s="183">
        <v>-4.31772749995206E-2</v>
      </c>
      <c r="D9665" s="183">
        <v>-0.143247530169858</v>
      </c>
      <c r="E9665" s="183">
        <v>-0.42453460965442702</v>
      </c>
    </row>
    <row r="9666" spans="1:5" x14ac:dyDescent="0.25">
      <c r="A9666" s="183">
        <v>45252.855317629597</v>
      </c>
      <c r="B9666" s="183">
        <v>0.34179835162260203</v>
      </c>
      <c r="C9666" s="183">
        <v>-4.3177357944973502E-2</v>
      </c>
      <c r="D9666" s="183">
        <v>-0.143246963764601</v>
      </c>
      <c r="E9666" s="183">
        <v>-0.424535497828752</v>
      </c>
    </row>
    <row r="9667" spans="1:5" x14ac:dyDescent="0.25">
      <c r="A9667" s="183">
        <v>45258.822962592698</v>
      </c>
      <c r="B9667" s="183">
        <v>-0.85430358340735602</v>
      </c>
      <c r="C9667" s="183">
        <v>-4.31803700096237E-2</v>
      </c>
      <c r="D9667" s="183">
        <v>-0.143226297767859</v>
      </c>
      <c r="E9667" s="183">
        <v>-0.424567903968114</v>
      </c>
    </row>
    <row r="9668" spans="1:5" x14ac:dyDescent="0.25">
      <c r="A9668" s="183">
        <v>45261.566498679102</v>
      </c>
      <c r="B9668" s="183">
        <v>-0.20359078870456601</v>
      </c>
      <c r="C9668" s="183">
        <v>-4.3181745591156499E-2</v>
      </c>
      <c r="D9668" s="183">
        <v>-0.14321679688297501</v>
      </c>
      <c r="E9668" s="183">
        <v>-0.42458280901668</v>
      </c>
    </row>
    <row r="9669" spans="1:5" x14ac:dyDescent="0.25">
      <c r="A9669" s="183">
        <v>45267.1585219997</v>
      </c>
      <c r="B9669" s="183">
        <v>6.0801019865452902E-2</v>
      </c>
      <c r="C9669" s="183">
        <v>-4.3184531464447E-2</v>
      </c>
      <c r="D9669" s="183">
        <v>-0.14319743083853001</v>
      </c>
      <c r="E9669" s="183">
        <v>-0.42461331865994001</v>
      </c>
    </row>
    <row r="9670" spans="1:5" x14ac:dyDescent="0.25">
      <c r="A9670" s="183">
        <v>45268.009651069602</v>
      </c>
      <c r="B9670" s="183">
        <v>-0.16298584084684101</v>
      </c>
      <c r="C9670" s="183">
        <v>-4.31849533710165E-2</v>
      </c>
      <c r="D9670" s="183">
        <v>-0.143194482700916</v>
      </c>
      <c r="E9670" s="183">
        <v>-0.424617972681261</v>
      </c>
    </row>
    <row r="9671" spans="1:5" x14ac:dyDescent="0.25">
      <c r="A9671" s="183">
        <v>45274.499390162899</v>
      </c>
      <c r="B9671" s="183">
        <v>-0.20541661629421801</v>
      </c>
      <c r="C9671" s="183">
        <v>-4.3188151932114199E-2</v>
      </c>
      <c r="D9671" s="183">
        <v>-0.14317200356748799</v>
      </c>
      <c r="E9671" s="183">
        <v>-0.42465347279124099</v>
      </c>
    </row>
    <row r="9672" spans="1:5" x14ac:dyDescent="0.25">
      <c r="A9672" s="183">
        <v>45276.010254933797</v>
      </c>
      <c r="B9672" s="183">
        <v>-0.88873290995996601</v>
      </c>
      <c r="C9672" s="183">
        <v>-4.31888914945011E-2</v>
      </c>
      <c r="D9672" s="183">
        <v>-0.14316677023987801</v>
      </c>
      <c r="E9672" s="183">
        <v>-0.42466175842237203</v>
      </c>
    </row>
    <row r="9673" spans="1:5" x14ac:dyDescent="0.25">
      <c r="A9673" s="183">
        <v>45277.096630059699</v>
      </c>
      <c r="B9673" s="183">
        <v>0.30018329593906001</v>
      </c>
      <c r="C9673" s="183">
        <v>-4.31894228750586E-2</v>
      </c>
      <c r="D9673" s="183">
        <v>-0.143163007209028</v>
      </c>
      <c r="E9673" s="183">
        <v>-0.42466772516947998</v>
      </c>
    </row>
    <row r="9674" spans="1:5" x14ac:dyDescent="0.25">
      <c r="A9674" s="183">
        <v>45285.8882553972</v>
      </c>
      <c r="B9674" s="183">
        <v>-0.90277276380768001</v>
      </c>
      <c r="C9674" s="183">
        <v>-4.3193685101521002E-2</v>
      </c>
      <c r="D9674" s="183">
        <v>-0.14313254623817101</v>
      </c>
      <c r="E9674" s="183">
        <v>-0.42471611047984997</v>
      </c>
    </row>
    <row r="9675" spans="1:5" x14ac:dyDescent="0.25">
      <c r="A9675" s="183">
        <v>45288.136681242002</v>
      </c>
      <c r="B9675" s="183">
        <v>0.164436374148069</v>
      </c>
      <c r="C9675" s="183">
        <v>-4.31947666610875E-2</v>
      </c>
      <c r="D9675" s="183">
        <v>-0.14312475595690899</v>
      </c>
      <c r="E9675" s="183">
        <v>-0.42472855829245898</v>
      </c>
    </row>
    <row r="9676" spans="1:5" x14ac:dyDescent="0.25">
      <c r="A9676" s="183">
        <v>45297.639312261199</v>
      </c>
      <c r="B9676" s="183">
        <v>8.7380298169903406E-2</v>
      </c>
      <c r="C9676" s="183">
        <v>-4.31992899186983E-2</v>
      </c>
      <c r="D9676" s="183">
        <v>-0.14309183151399599</v>
      </c>
      <c r="E9676" s="183">
        <v>-0.42478116708563002</v>
      </c>
    </row>
    <row r="9677" spans="1:5" x14ac:dyDescent="0.25">
      <c r="A9677" s="183">
        <v>45298.746308940397</v>
      </c>
      <c r="B9677" s="183">
        <v>-8.9716885274959704E-2</v>
      </c>
      <c r="C9677" s="183">
        <v>-4.3199810541623002E-2</v>
      </c>
      <c r="D9677" s="183">
        <v>-0.143087996023709</v>
      </c>
      <c r="E9677" s="183">
        <v>-0.42478729567877699</v>
      </c>
    </row>
    <row r="9678" spans="1:5" x14ac:dyDescent="0.25">
      <c r="A9678" s="183">
        <v>45300.449568928998</v>
      </c>
      <c r="B9678" s="183">
        <v>-6.9210245683037894E-2</v>
      </c>
      <c r="C9678" s="183">
        <v>-4.3200610973021199E-2</v>
      </c>
      <c r="D9678" s="183">
        <v>-0.14308209461744101</v>
      </c>
      <c r="E9678" s="183">
        <v>-0.42479676225180402</v>
      </c>
    </row>
    <row r="9679" spans="1:5" x14ac:dyDescent="0.25">
      <c r="A9679" s="183">
        <v>45302.515076616502</v>
      </c>
      <c r="B9679" s="183">
        <v>-0.56643552291768495</v>
      </c>
      <c r="C9679" s="183">
        <v>-4.3201581639400702E-2</v>
      </c>
      <c r="D9679" s="183">
        <v>-0.14307493696936499</v>
      </c>
      <c r="E9679" s="183">
        <v>-0.42480825374490699</v>
      </c>
    </row>
    <row r="9680" spans="1:5" x14ac:dyDescent="0.25">
      <c r="A9680" s="183">
        <v>45303.360827029901</v>
      </c>
      <c r="B9680" s="183">
        <v>-0.28805970710360501</v>
      </c>
      <c r="C9680" s="183">
        <v>-4.32019790920447E-2</v>
      </c>
      <c r="D9680" s="183">
        <v>-0.14307200564502301</v>
      </c>
      <c r="E9680" s="183">
        <v>-0.424812966537984</v>
      </c>
    </row>
    <row r="9681" spans="1:5" x14ac:dyDescent="0.25">
      <c r="A9681" s="183">
        <v>45309.110626288799</v>
      </c>
      <c r="B9681" s="183">
        <v>-6.5332283892072199E-2</v>
      </c>
      <c r="C9681" s="183">
        <v>-4.3204655489461702E-2</v>
      </c>
      <c r="D9681" s="183">
        <v>-0.14305207715753601</v>
      </c>
      <c r="E9681" s="183">
        <v>-0.42484504407956802</v>
      </c>
    </row>
    <row r="9682" spans="1:5" x14ac:dyDescent="0.25">
      <c r="A9682" s="183">
        <v>45311.634461047201</v>
      </c>
      <c r="B9682" s="183">
        <v>0.119712991954057</v>
      </c>
      <c r="C9682" s="183">
        <v>-4.3205821997069897E-2</v>
      </c>
      <c r="D9682" s="183">
        <v>-0.14304332968529701</v>
      </c>
      <c r="E9682" s="183">
        <v>-0.42485914251516399</v>
      </c>
    </row>
    <row r="9683" spans="1:5" x14ac:dyDescent="0.25">
      <c r="A9683" s="183">
        <v>45311.800585119599</v>
      </c>
      <c r="B9683" s="183">
        <v>-0.71289343548569495</v>
      </c>
      <c r="C9683" s="183">
        <v>-4.3205898467457197E-2</v>
      </c>
      <c r="D9683" s="183">
        <v>-0.14304275390841301</v>
      </c>
      <c r="E9683" s="183">
        <v>-0.42486007050362601</v>
      </c>
    </row>
    <row r="9684" spans="1:5" x14ac:dyDescent="0.25">
      <c r="A9684" s="183">
        <v>45313.054796686301</v>
      </c>
      <c r="B9684" s="183">
        <v>-0.71696317092752004</v>
      </c>
      <c r="C9684" s="183">
        <v>-4.3206475807290499E-2</v>
      </c>
      <c r="D9684" s="183">
        <v>-0.14303840688021499</v>
      </c>
      <c r="E9684" s="183">
        <v>-0.42486708912483701</v>
      </c>
    </row>
    <row r="9685" spans="1:5" x14ac:dyDescent="0.25">
      <c r="A9685" s="183">
        <v>45316.155457235101</v>
      </c>
      <c r="B9685" s="183">
        <v>-0.54698954636199804</v>
      </c>
      <c r="C9685" s="183">
        <v>-4.32078985460971E-2</v>
      </c>
      <c r="D9685" s="183">
        <v>-0.14302766016156199</v>
      </c>
      <c r="E9685" s="183">
        <v>-0.42488446058978502</v>
      </c>
    </row>
    <row r="9686" spans="1:5" x14ac:dyDescent="0.25">
      <c r="A9686" s="183">
        <v>45322.488962053503</v>
      </c>
      <c r="B9686" s="183">
        <v>-0.222536073899293</v>
      </c>
      <c r="C9686" s="183">
        <v>-4.3210781097805698E-2</v>
      </c>
      <c r="D9686" s="183">
        <v>-0.14300570713637301</v>
      </c>
      <c r="E9686" s="183">
        <v>-0.42492009047343499</v>
      </c>
    </row>
    <row r="9687" spans="1:5" x14ac:dyDescent="0.25">
      <c r="A9687" s="183">
        <v>45325.721973836902</v>
      </c>
      <c r="B9687" s="183">
        <v>8.8338599556481209E-3</v>
      </c>
      <c r="C9687" s="183">
        <v>-4.3212239968065599E-2</v>
      </c>
      <c r="D9687" s="183">
        <v>-0.14299449923809501</v>
      </c>
      <c r="E9687" s="183">
        <v>-0.42493831508250202</v>
      </c>
    </row>
    <row r="9688" spans="1:5" x14ac:dyDescent="0.25">
      <c r="A9688" s="183">
        <v>45331.466222016701</v>
      </c>
      <c r="B9688" s="183">
        <v>-0.73879334204747205</v>
      </c>
      <c r="C9688" s="183">
        <v>-4.3214811321515403E-2</v>
      </c>
      <c r="D9688" s="183">
        <v>-0.14297458236545299</v>
      </c>
      <c r="E9688" s="183">
        <v>-0.42497069562562301</v>
      </c>
    </row>
    <row r="9689" spans="1:5" x14ac:dyDescent="0.25">
      <c r="A9689" s="183">
        <v>45333.552153609897</v>
      </c>
      <c r="B9689" s="183">
        <v>-0.55257825904770896</v>
      </c>
      <c r="C9689" s="183">
        <v>-4.3215738089328902E-2</v>
      </c>
      <c r="D9689" s="183">
        <v>-0.14296734987260401</v>
      </c>
      <c r="E9689" s="183">
        <v>-0.42498245410049801</v>
      </c>
    </row>
    <row r="9690" spans="1:5" x14ac:dyDescent="0.25">
      <c r="A9690" s="183">
        <v>45339.303958742799</v>
      </c>
      <c r="B9690" s="183">
        <v>-0.62455938607651795</v>
      </c>
      <c r="C9690" s="183">
        <v>-4.3218274488903703E-2</v>
      </c>
      <c r="D9690" s="183">
        <v>-0.14294740679794701</v>
      </c>
      <c r="E9690" s="183">
        <v>-0.42501505033338399</v>
      </c>
    </row>
    <row r="9691" spans="1:5" x14ac:dyDescent="0.25">
      <c r="A9691" s="183">
        <v>45347.403478323598</v>
      </c>
      <c r="B9691" s="183">
        <v>4.7551771321230299E-2</v>
      </c>
      <c r="C9691" s="183">
        <v>-4.3221806075559997E-2</v>
      </c>
      <c r="D9691" s="183">
        <v>-0.142919322445685</v>
      </c>
      <c r="E9691" s="183">
        <v>-0.42506115993326499</v>
      </c>
    </row>
    <row r="9692" spans="1:5" x14ac:dyDescent="0.25">
      <c r="A9692" s="183">
        <v>45350.992052966103</v>
      </c>
      <c r="B9692" s="183">
        <v>-0.55793051506659597</v>
      </c>
      <c r="C9692" s="183">
        <v>-4.32233520765112E-2</v>
      </c>
      <c r="D9692" s="183">
        <v>-0.14290687579858899</v>
      </c>
      <c r="E9692" s="183">
        <v>-0.42508158926111</v>
      </c>
    </row>
    <row r="9693" spans="1:5" x14ac:dyDescent="0.25">
      <c r="A9693" s="183">
        <v>45357.008404566703</v>
      </c>
      <c r="B9693" s="183">
        <v>-0.33269723975127802</v>
      </c>
      <c r="C9693" s="183">
        <v>-4.3225918880584399E-2</v>
      </c>
      <c r="D9693" s="183">
        <v>-0.14288600862634401</v>
      </c>
      <c r="E9693" s="183">
        <v>-0.42511599668154998</v>
      </c>
    </row>
    <row r="9694" spans="1:5" x14ac:dyDescent="0.25">
      <c r="A9694" s="183">
        <v>45360.162205485998</v>
      </c>
      <c r="B9694" s="183">
        <v>0.26847870581614403</v>
      </c>
      <c r="C9694" s="183">
        <v>-4.3227257009789903E-2</v>
      </c>
      <c r="D9694" s="183">
        <v>-0.14287506995264701</v>
      </c>
      <c r="E9694" s="183">
        <v>-0.425134078396878</v>
      </c>
    </row>
    <row r="9695" spans="1:5" x14ac:dyDescent="0.25">
      <c r="A9695" s="183">
        <v>45362.076070251402</v>
      </c>
      <c r="B9695" s="183">
        <v>0.149109612172693</v>
      </c>
      <c r="C9695" s="183">
        <v>-4.3228063187888299E-2</v>
      </c>
      <c r="D9695" s="183">
        <v>-0.142868431885532</v>
      </c>
      <c r="E9695" s="183">
        <v>-0.42514506154757797</v>
      </c>
    </row>
    <row r="9696" spans="1:5" x14ac:dyDescent="0.25">
      <c r="A9696" s="183">
        <v>45365.3121824154</v>
      </c>
      <c r="B9696" s="183">
        <v>-0.12601144981903001</v>
      </c>
      <c r="C9696" s="183">
        <v>-4.3229419494400401E-2</v>
      </c>
      <c r="D9696" s="183">
        <v>-0.14285720772271401</v>
      </c>
      <c r="E9696" s="183">
        <v>-0.425163661198947</v>
      </c>
    </row>
    <row r="9697" spans="1:5" x14ac:dyDescent="0.25">
      <c r="A9697" s="183">
        <v>45366.686448902801</v>
      </c>
      <c r="B9697" s="183">
        <v>0.15304046411379599</v>
      </c>
      <c r="C9697" s="183">
        <v>-4.3229992866663999E-2</v>
      </c>
      <c r="D9697" s="183">
        <v>-0.14285244120349999</v>
      </c>
      <c r="E9697" s="183">
        <v>-0.42517158408924199</v>
      </c>
    </row>
    <row r="9698" spans="1:5" x14ac:dyDescent="0.25">
      <c r="A9698" s="183">
        <v>45368.411673602299</v>
      </c>
      <c r="B9698" s="183">
        <v>-0.106059303953621</v>
      </c>
      <c r="C9698" s="183">
        <v>-4.3230710464559202E-2</v>
      </c>
      <c r="D9698" s="183">
        <v>-0.142846457417419</v>
      </c>
      <c r="E9698" s="183">
        <v>-0.4251815347522</v>
      </c>
    </row>
    <row r="9699" spans="1:5" x14ac:dyDescent="0.25">
      <c r="A9699" s="183">
        <v>45369.822355528398</v>
      </c>
      <c r="B9699" s="183">
        <v>8.7908113083079401E-2</v>
      </c>
      <c r="C9699" s="183">
        <v>-4.3231295407210303E-2</v>
      </c>
      <c r="D9699" s="183">
        <v>-0.142841563761445</v>
      </c>
      <c r="E9699" s="183">
        <v>-0.425189671211406</v>
      </c>
    </row>
    <row r="9700" spans="1:5" x14ac:dyDescent="0.25">
      <c r="A9700" s="183">
        <v>45372.599338613501</v>
      </c>
      <c r="B9700" s="183">
        <v>-0.52421632536999696</v>
      </c>
      <c r="C9700" s="183">
        <v>-4.3232442030922497E-2</v>
      </c>
      <c r="D9700" s="183">
        <v>-0.14283193004377301</v>
      </c>
      <c r="E9700" s="183">
        <v>-0.42520568815269399</v>
      </c>
    </row>
    <row r="9701" spans="1:5" x14ac:dyDescent="0.25">
      <c r="A9701" s="183">
        <v>45374.040262747098</v>
      </c>
      <c r="B9701" s="183">
        <v>0.48765664635734801</v>
      </c>
      <c r="C9701" s="183">
        <v>-4.3233034574745803E-2</v>
      </c>
      <c r="D9701" s="183">
        <v>-0.14282693128941901</v>
      </c>
      <c r="E9701" s="183">
        <v>-0.42521399904136098</v>
      </c>
    </row>
    <row r="9702" spans="1:5" x14ac:dyDescent="0.25">
      <c r="A9702" s="183">
        <v>45374.430371621202</v>
      </c>
      <c r="B9702" s="183">
        <v>9.1923288098527706E-2</v>
      </c>
      <c r="C9702" s="183">
        <v>-4.32331943428933E-2</v>
      </c>
      <c r="D9702" s="183">
        <v>-0.14282557795069201</v>
      </c>
      <c r="E9702" s="183">
        <v>-0.42521624909141198</v>
      </c>
    </row>
    <row r="9703" spans="1:5" x14ac:dyDescent="0.25">
      <c r="A9703" s="183">
        <v>45376.551662985898</v>
      </c>
      <c r="B9703" s="183">
        <v>-0.16932696496362301</v>
      </c>
      <c r="C9703" s="183">
        <v>-4.3234063112649802E-2</v>
      </c>
      <c r="D9703" s="183">
        <v>-0.14281821838536801</v>
      </c>
      <c r="E9703" s="183">
        <v>-0.42522850604189999</v>
      </c>
    </row>
    <row r="9704" spans="1:5" x14ac:dyDescent="0.25">
      <c r="A9704" s="183">
        <v>45377.054536920099</v>
      </c>
      <c r="B9704" s="183">
        <v>-0.53581245320113402</v>
      </c>
      <c r="C9704" s="183">
        <v>-4.3234268435875502E-2</v>
      </c>
      <c r="D9704" s="183">
        <v>-0.14281647372471901</v>
      </c>
      <c r="E9704" s="183">
        <v>-0.42523141927116498</v>
      </c>
    </row>
    <row r="9705" spans="1:5" x14ac:dyDescent="0.25">
      <c r="A9705" s="183">
        <v>45378.3396408685</v>
      </c>
      <c r="B9705" s="183">
        <v>4.1338673989455003E-2</v>
      </c>
      <c r="C9705" s="183">
        <v>-4.3234792191127601E-2</v>
      </c>
      <c r="D9705" s="183">
        <v>-0.14281201521109199</v>
      </c>
      <c r="E9705" s="183">
        <v>-0.42523886408421901</v>
      </c>
    </row>
    <row r="9706" spans="1:5" x14ac:dyDescent="0.25">
      <c r="A9706" s="183">
        <v>45381.086947231597</v>
      </c>
      <c r="B9706" s="183">
        <v>-0.23929975373617701</v>
      </c>
      <c r="C9706" s="183">
        <v>-4.3235906598953801E-2</v>
      </c>
      <c r="D9706" s="183">
        <v>-0.14280248331173301</v>
      </c>
      <c r="E9706" s="183">
        <v>-0.42525477967011699</v>
      </c>
    </row>
    <row r="9707" spans="1:5" x14ac:dyDescent="0.25">
      <c r="A9707" s="183">
        <v>45385.4894198045</v>
      </c>
      <c r="B9707" s="183">
        <v>-0.56373526354114301</v>
      </c>
      <c r="C9707" s="183">
        <v>-4.3237680149656003E-2</v>
      </c>
      <c r="D9707" s="183">
        <v>-0.14278720522664301</v>
      </c>
      <c r="E9707" s="183">
        <v>-0.42528032374443098</v>
      </c>
    </row>
    <row r="9708" spans="1:5" x14ac:dyDescent="0.25">
      <c r="A9708" s="183">
        <v>45388.4741864182</v>
      </c>
      <c r="B9708" s="183">
        <v>9.8086526529384002E-2</v>
      </c>
      <c r="C9708" s="183">
        <v>-4.3238874534578503E-2</v>
      </c>
      <c r="D9708" s="183">
        <v>-0.142776847065964</v>
      </c>
      <c r="E9708" s="183">
        <v>-0.42529769839150999</v>
      </c>
    </row>
    <row r="9709" spans="1:5" x14ac:dyDescent="0.25">
      <c r="A9709" s="183">
        <v>45396.260444773601</v>
      </c>
      <c r="B9709" s="183">
        <v>0.106680717241159</v>
      </c>
      <c r="C9709" s="183">
        <v>-4.3241952755441397E-2</v>
      </c>
      <c r="D9709" s="183">
        <v>-0.14274982608724901</v>
      </c>
      <c r="E9709" s="183">
        <v>-0.425343096707127</v>
      </c>
    </row>
    <row r="9710" spans="1:5" x14ac:dyDescent="0.25">
      <c r="A9710" s="183">
        <v>45399.901649392799</v>
      </c>
      <c r="B9710" s="183">
        <v>0.110601148738132</v>
      </c>
      <c r="C9710" s="183">
        <v>-4.3243374837830903E-2</v>
      </c>
      <c r="D9710" s="183">
        <v>-0.14273718986224601</v>
      </c>
      <c r="E9710" s="183">
        <v>-0.42536440056538699</v>
      </c>
    </row>
    <row r="9711" spans="1:5" x14ac:dyDescent="0.25">
      <c r="A9711" s="183">
        <v>45408.903414770299</v>
      </c>
      <c r="B9711" s="183">
        <v>-0.66614828111625202</v>
      </c>
      <c r="C9711" s="183">
        <v>-4.3246841094161499E-2</v>
      </c>
      <c r="D9711" s="183">
        <v>-0.142705950658567</v>
      </c>
      <c r="E9711" s="183">
        <v>-0.42541719581709803</v>
      </c>
    </row>
    <row r="9712" spans="1:5" x14ac:dyDescent="0.25">
      <c r="A9712" s="183">
        <v>45425.389227290601</v>
      </c>
      <c r="B9712" s="183">
        <v>-0.20643239672576399</v>
      </c>
      <c r="C9712" s="183">
        <v>-4.3253015682517403E-2</v>
      </c>
      <c r="D9712" s="183">
        <v>-0.14264872141604101</v>
      </c>
      <c r="E9712" s="183">
        <v>-0.42551453299657999</v>
      </c>
    </row>
    <row r="9713" spans="1:5" x14ac:dyDescent="0.25">
      <c r="A9713" s="183">
        <v>45425.497398531501</v>
      </c>
      <c r="B9713" s="183">
        <v>0.103112383326698</v>
      </c>
      <c r="C9713" s="183">
        <v>-4.3253055423257601E-2</v>
      </c>
      <c r="D9713" s="183">
        <v>-0.14264834587845501</v>
      </c>
      <c r="E9713" s="183">
        <v>-0.42551517315945903</v>
      </c>
    </row>
    <row r="9714" spans="1:5" x14ac:dyDescent="0.25">
      <c r="A9714" s="183">
        <v>45425.925601902898</v>
      </c>
      <c r="B9714" s="183">
        <v>-0.52136375262772405</v>
      </c>
      <c r="C9714" s="183">
        <v>-4.3253212274176597E-2</v>
      </c>
      <c r="D9714" s="183">
        <v>-0.14264685928682999</v>
      </c>
      <c r="E9714" s="183">
        <v>-0.42551770728868599</v>
      </c>
    </row>
    <row r="9715" spans="1:5" x14ac:dyDescent="0.25">
      <c r="A9715" s="183">
        <v>45428.256239324903</v>
      </c>
      <c r="B9715" s="183">
        <v>0.17236152098389901</v>
      </c>
      <c r="C9715" s="183">
        <v>-4.3254065608126599E-2</v>
      </c>
      <c r="D9715" s="183">
        <v>-0.142638768023889</v>
      </c>
      <c r="E9715" s="183">
        <v>-0.42553157187212498</v>
      </c>
    </row>
    <row r="9716" spans="1:5" x14ac:dyDescent="0.25">
      <c r="A9716" s="183">
        <v>45435.546289804101</v>
      </c>
      <c r="B9716" s="183">
        <v>0.16384617338605101</v>
      </c>
      <c r="C9716" s="183">
        <v>-4.3256703601192201E-2</v>
      </c>
      <c r="D9716" s="183">
        <v>-0.14261345625250599</v>
      </c>
      <c r="E9716" s="183">
        <v>-0.42557493919824402</v>
      </c>
    </row>
    <row r="9717" spans="1:5" x14ac:dyDescent="0.25">
      <c r="A9717" s="183">
        <v>45439.232782056599</v>
      </c>
      <c r="B9717" s="183">
        <v>-0.93756901330757103</v>
      </c>
      <c r="C9717" s="183">
        <v>-4.3258018692417403E-2</v>
      </c>
      <c r="D9717" s="183">
        <v>-0.14260065291802199</v>
      </c>
      <c r="E9717" s="183">
        <v>-0.42559686954182802</v>
      </c>
    </row>
    <row r="9718" spans="1:5" x14ac:dyDescent="0.25">
      <c r="A9718" s="183">
        <v>45449.655039879901</v>
      </c>
      <c r="B9718" s="183">
        <v>-8.6672759032857496E-2</v>
      </c>
      <c r="C9718" s="183">
        <v>-4.3261679183400702E-2</v>
      </c>
      <c r="D9718" s="183">
        <v>-0.142564454281185</v>
      </c>
      <c r="E9718" s="183">
        <v>-0.42565922973041898</v>
      </c>
    </row>
    <row r="9719" spans="1:5" x14ac:dyDescent="0.25">
      <c r="A9719" s="183">
        <v>45456.554592643697</v>
      </c>
      <c r="B9719" s="183">
        <v>-0.40564186310179101</v>
      </c>
      <c r="C9719" s="183">
        <v>-4.3264043866079099E-2</v>
      </c>
      <c r="D9719" s="183">
        <v>-0.142540490720788</v>
      </c>
      <c r="E9719" s="183">
        <v>-0.425700683441743</v>
      </c>
    </row>
    <row r="9720" spans="1:5" x14ac:dyDescent="0.25">
      <c r="A9720" s="183">
        <v>45460.971295751202</v>
      </c>
      <c r="B9720" s="183">
        <v>-0.77084883880628197</v>
      </c>
      <c r="C9720" s="183">
        <v>-4.3265545245968401E-2</v>
      </c>
      <c r="D9720" s="183">
        <v>-0.142525150605957</v>
      </c>
      <c r="E9720" s="183">
        <v>-0.42572729869834097</v>
      </c>
    </row>
    <row r="9721" spans="1:5" x14ac:dyDescent="0.25">
      <c r="A9721" s="183">
        <v>45461.160274964801</v>
      </c>
      <c r="B9721" s="183">
        <v>0.10549058206437099</v>
      </c>
      <c r="C9721" s="183">
        <v>-4.3265609038128101E-2</v>
      </c>
      <c r="D9721" s="183">
        <v>-0.142524494242428</v>
      </c>
      <c r="E9721" s="183">
        <v>-0.42572843868786198</v>
      </c>
    </row>
    <row r="9722" spans="1:5" x14ac:dyDescent="0.25">
      <c r="A9722" s="183">
        <v>45462.331218501502</v>
      </c>
      <c r="B9722" s="183">
        <v>-0.293560880170185</v>
      </c>
      <c r="C9722" s="183">
        <v>-4.3266002538595298E-2</v>
      </c>
      <c r="D9722" s="183">
        <v>-0.14252042731561099</v>
      </c>
      <c r="E9722" s="183">
        <v>-0.425735502233828</v>
      </c>
    </row>
    <row r="9723" spans="1:5" x14ac:dyDescent="0.25">
      <c r="A9723" s="183">
        <v>45463.489050508899</v>
      </c>
      <c r="B9723" s="183">
        <v>-0.45119546617905498</v>
      </c>
      <c r="C9723" s="183">
        <v>-4.3266389791688703E-2</v>
      </c>
      <c r="D9723" s="183">
        <v>-0.142516405927821</v>
      </c>
      <c r="E9723" s="183">
        <v>-0.42574248668640802</v>
      </c>
    </row>
    <row r="9724" spans="1:5" x14ac:dyDescent="0.25">
      <c r="A9724" s="183">
        <v>45470.146528693404</v>
      </c>
      <c r="B9724" s="183">
        <v>-0.24458156519754401</v>
      </c>
      <c r="C9724" s="183">
        <v>-4.3268593950450102E-2</v>
      </c>
      <c r="D9724" s="183">
        <v>-0.14249328314203499</v>
      </c>
      <c r="E9724" s="183">
        <v>-0.42578275085365702</v>
      </c>
    </row>
    <row r="9725" spans="1:5" x14ac:dyDescent="0.25">
      <c r="A9725" s="183">
        <v>45480.911786374301</v>
      </c>
      <c r="B9725" s="183">
        <v>0.13174136426064001</v>
      </c>
      <c r="C9725" s="183">
        <v>-4.3272085905658099E-2</v>
      </c>
      <c r="D9725" s="183">
        <v>-0.14245588226894701</v>
      </c>
      <c r="E9725" s="183">
        <v>-0.42584826961665401</v>
      </c>
    </row>
    <row r="9726" spans="1:5" x14ac:dyDescent="0.25">
      <c r="A9726" s="183">
        <v>45483.297890998001</v>
      </c>
      <c r="B9726" s="183">
        <v>-0.108334247110287</v>
      </c>
      <c r="C9726" s="183">
        <v>-4.32728451241347E-2</v>
      </c>
      <c r="D9726" s="183">
        <v>-0.14244759172548399</v>
      </c>
      <c r="E9726" s="183">
        <v>-0.42586279176075498</v>
      </c>
    </row>
    <row r="9727" spans="1:5" x14ac:dyDescent="0.25">
      <c r="A9727" s="183">
        <v>45493.459366241601</v>
      </c>
      <c r="B9727" s="183">
        <v>0.34220034335952199</v>
      </c>
      <c r="C9727" s="183">
        <v>-4.32760219147049E-2</v>
      </c>
      <c r="D9727" s="183">
        <v>-0.14241228458765201</v>
      </c>
      <c r="E9727" s="183">
        <v>-0.425924772125573</v>
      </c>
    </row>
    <row r="9728" spans="1:5" x14ac:dyDescent="0.25">
      <c r="A9728" s="183">
        <v>45506.640990983702</v>
      </c>
      <c r="B9728" s="183">
        <v>-0.265618533165213</v>
      </c>
      <c r="C9728" s="183">
        <v>-4.3280006054645201E-2</v>
      </c>
      <c r="D9728" s="183">
        <v>-0.14236647417745099</v>
      </c>
      <c r="E9728" s="183">
        <v>-0.426005837953702</v>
      </c>
    </row>
    <row r="9729" spans="1:5" x14ac:dyDescent="0.25">
      <c r="A9729" s="183">
        <v>45507.990894442999</v>
      </c>
      <c r="B9729" s="183">
        <v>-3.3412762203677303E-2</v>
      </c>
      <c r="C9729" s="183">
        <v>-4.3280405296697397E-2</v>
      </c>
      <c r="D9729" s="183">
        <v>-0.142361782163518</v>
      </c>
      <c r="E9729" s="183">
        <v>-0.426014214602567</v>
      </c>
    </row>
    <row r="9730" spans="1:5" x14ac:dyDescent="0.25">
      <c r="A9730" s="183">
        <v>45530.391406406001</v>
      </c>
      <c r="B9730" s="183">
        <v>-0.22010130191254501</v>
      </c>
      <c r="C9730" s="183">
        <v>-4.32867909488115E-2</v>
      </c>
      <c r="D9730" s="183">
        <v>-0.142283906661753</v>
      </c>
      <c r="E9730" s="183">
        <v>-0.42615321804152301</v>
      </c>
    </row>
    <row r="9731" spans="1:5" x14ac:dyDescent="0.25">
      <c r="A9731" s="183">
        <v>45530.523578467</v>
      </c>
      <c r="B9731" s="183">
        <v>-0.244108054944392</v>
      </c>
      <c r="C9731" s="183">
        <v>-4.3286827280276698E-2</v>
      </c>
      <c r="D9731" s="183">
        <v>-0.142283447111022</v>
      </c>
      <c r="E9731" s="183">
        <v>-0.42615403821791198</v>
      </c>
    </row>
    <row r="9732" spans="1:5" x14ac:dyDescent="0.25">
      <c r="A9732" s="183">
        <v>45534.800651306701</v>
      </c>
      <c r="B9732" s="183">
        <v>-0.14765377902209401</v>
      </c>
      <c r="C9732" s="183">
        <v>-4.3287994392598103E-2</v>
      </c>
      <c r="D9732" s="183">
        <v>-0.14226857610171501</v>
      </c>
      <c r="E9732" s="183">
        <v>-0.426180579032442</v>
      </c>
    </row>
    <row r="9733" spans="1:5" x14ac:dyDescent="0.25">
      <c r="A9733" s="183">
        <v>45537.794105747002</v>
      </c>
      <c r="B9733" s="183">
        <v>-0.228353292674255</v>
      </c>
      <c r="C9733" s="183">
        <v>-4.3288801331827401E-2</v>
      </c>
      <c r="D9733" s="183">
        <v>-0.14225816812165201</v>
      </c>
      <c r="E9733" s="183">
        <v>-0.42619915452135299</v>
      </c>
    </row>
    <row r="9734" spans="1:5" x14ac:dyDescent="0.25">
      <c r="A9734" s="183">
        <v>45540.458480697402</v>
      </c>
      <c r="B9734" s="183">
        <v>-0.215429055977856</v>
      </c>
      <c r="C9734" s="183">
        <v>-4.3289512689042402E-2</v>
      </c>
      <c r="D9734" s="183">
        <v>-0.14224890432227999</v>
      </c>
      <c r="E9734" s="183">
        <v>-0.42621576936704902</v>
      </c>
    </row>
    <row r="9735" spans="1:5" x14ac:dyDescent="0.25">
      <c r="A9735" s="183">
        <v>45547.357168481802</v>
      </c>
      <c r="B9735" s="183">
        <v>-0.19175560539501599</v>
      </c>
      <c r="C9735" s="183">
        <v>-4.3291323382713902E-2</v>
      </c>
      <c r="D9735" s="183">
        <v>-0.142224918186412</v>
      </c>
      <c r="E9735" s="183">
        <v>-0.42625901488564</v>
      </c>
    </row>
    <row r="9736" spans="1:5" x14ac:dyDescent="0.25">
      <c r="A9736" s="183">
        <v>45551.549458862202</v>
      </c>
      <c r="B9736" s="183">
        <v>-0.169332305799552</v>
      </c>
      <c r="C9736" s="183">
        <v>-4.3292404076339601E-2</v>
      </c>
      <c r="D9736" s="183">
        <v>-0.14221034195832299</v>
      </c>
      <c r="E9736" s="183">
        <v>-0.426285373769831</v>
      </c>
    </row>
    <row r="9737" spans="1:5" x14ac:dyDescent="0.25">
      <c r="A9737" s="183">
        <v>45552.0396777571</v>
      </c>
      <c r="B9737" s="183">
        <v>-0.22868442237228301</v>
      </c>
      <c r="C9737" s="183">
        <v>-4.32925292714786E-2</v>
      </c>
      <c r="D9737" s="183">
        <v>-0.14220863750997201</v>
      </c>
      <c r="E9737" s="183">
        <v>-0.426288458729911</v>
      </c>
    </row>
    <row r="9738" spans="1:5" x14ac:dyDescent="0.25">
      <c r="A9738" s="183">
        <v>45555.449107099899</v>
      </c>
      <c r="B9738" s="183">
        <v>1.7894688206898698E-2</v>
      </c>
      <c r="C9738" s="183">
        <v>-4.3293392916860303E-2</v>
      </c>
      <c r="D9738" s="183">
        <v>-0.142196783106109</v>
      </c>
      <c r="E9738" s="183">
        <v>-0.42630991435621701</v>
      </c>
    </row>
    <row r="9739" spans="1:5" x14ac:dyDescent="0.25">
      <c r="A9739" s="183">
        <v>45557.049265609603</v>
      </c>
      <c r="B9739" s="183">
        <v>0.30691104002615899</v>
      </c>
      <c r="C9739" s="183">
        <v>-4.32937959766206E-2</v>
      </c>
      <c r="D9739" s="183">
        <v>-0.142191217630738</v>
      </c>
      <c r="E9739" s="183">
        <v>-0.42632000449211199</v>
      </c>
    </row>
    <row r="9740" spans="1:5" x14ac:dyDescent="0.25">
      <c r="A9740" s="183">
        <v>45560.532534316197</v>
      </c>
      <c r="B9740" s="183">
        <v>0.42283911965377302</v>
      </c>
      <c r="C9740" s="183">
        <v>-4.3294663110818303E-2</v>
      </c>
      <c r="D9740" s="183">
        <v>-0.14217910255208799</v>
      </c>
      <c r="E9740" s="183">
        <v>-0.42634198961075698</v>
      </c>
    </row>
    <row r="9741" spans="1:5" x14ac:dyDescent="0.25">
      <c r="A9741" s="183">
        <v>45564.486625707999</v>
      </c>
      <c r="B9741" s="183">
        <v>-0.90485539967246598</v>
      </c>
      <c r="C9741" s="183">
        <v>-4.3295633405568697E-2</v>
      </c>
      <c r="D9741" s="183">
        <v>-0.14216534991563201</v>
      </c>
      <c r="E9741" s="183">
        <v>-0.42636698135363699</v>
      </c>
    </row>
    <row r="9742" spans="1:5" x14ac:dyDescent="0.25">
      <c r="A9742" s="183">
        <v>45570.304308435101</v>
      </c>
      <c r="B9742" s="183">
        <v>-0.14548303789073699</v>
      </c>
      <c r="C9742" s="183">
        <v>-4.3297034149478698E-2</v>
      </c>
      <c r="D9742" s="183">
        <v>-0.14214511556401099</v>
      </c>
      <c r="E9742" s="183">
        <v>-0.42640394180021202</v>
      </c>
    </row>
    <row r="9743" spans="1:5" x14ac:dyDescent="0.25">
      <c r="A9743" s="183">
        <v>45573.400559458401</v>
      </c>
      <c r="B9743" s="183">
        <v>-1.09439991862721</v>
      </c>
      <c r="C9743" s="183">
        <v>-4.3297769167396902E-2</v>
      </c>
      <c r="D9743" s="183">
        <v>-0.14213434469240999</v>
      </c>
      <c r="E9743" s="183">
        <v>-0.426423613846313</v>
      </c>
    </row>
    <row r="9744" spans="1:5" x14ac:dyDescent="0.25">
      <c r="A9744" s="183">
        <v>45573.937730327503</v>
      </c>
      <c r="B9744" s="183">
        <v>0.418806977818731</v>
      </c>
      <c r="C9744" s="183">
        <v>-4.3297895486637802E-2</v>
      </c>
      <c r="D9744" s="183">
        <v>-0.14213247604596799</v>
      </c>
      <c r="E9744" s="183">
        <v>-0.42642702676407102</v>
      </c>
    </row>
    <row r="9745" spans="1:5" x14ac:dyDescent="0.25">
      <c r="A9745" s="183">
        <v>45578.716990946901</v>
      </c>
      <c r="B9745" s="183">
        <v>-0.10290538464406999</v>
      </c>
      <c r="C9745" s="183">
        <v>-4.3299007529021299E-2</v>
      </c>
      <c r="D9745" s="183">
        <v>-0.14211585051977799</v>
      </c>
      <c r="E9745" s="183">
        <v>-0.42645739181991699</v>
      </c>
    </row>
    <row r="9746" spans="1:5" x14ac:dyDescent="0.25">
      <c r="A9746" s="183">
        <v>45582.942970324599</v>
      </c>
      <c r="B9746" s="183">
        <v>-0.29982771790287899</v>
      </c>
      <c r="C9746" s="183">
        <v>-4.3299972656287898E-2</v>
      </c>
      <c r="D9746" s="183">
        <v>-0.14210114968288701</v>
      </c>
      <c r="E9746" s="183">
        <v>-0.426484241600673</v>
      </c>
    </row>
    <row r="9747" spans="1:5" x14ac:dyDescent="0.25">
      <c r="A9747" s="183">
        <v>45583.822457177499</v>
      </c>
      <c r="B9747" s="183">
        <v>-0.46922855548380299</v>
      </c>
      <c r="C9747" s="183">
        <v>-4.3300170876763203E-2</v>
      </c>
      <c r="D9747" s="183">
        <v>-0.14209809022811601</v>
      </c>
      <c r="E9747" s="183">
        <v>-0.42648985335455297</v>
      </c>
    </row>
    <row r="9748" spans="1:5" x14ac:dyDescent="0.25">
      <c r="A9748" s="183">
        <v>45584.520405672898</v>
      </c>
      <c r="B9748" s="183">
        <v>-0.37021927029085</v>
      </c>
      <c r="C9748" s="183">
        <v>-4.3300328181766601E-2</v>
      </c>
      <c r="D9748" s="183">
        <v>-0.14209566144258201</v>
      </c>
      <c r="E9748" s="183">
        <v>-0.42649430831829799</v>
      </c>
    </row>
    <row r="9749" spans="1:5" x14ac:dyDescent="0.25">
      <c r="A9749" s="183">
        <v>45585.675825293198</v>
      </c>
      <c r="B9749" s="183">
        <v>0.86914894840399703</v>
      </c>
      <c r="C9749" s="183">
        <v>-4.3300588592511201E-2</v>
      </c>
      <c r="D9749" s="183">
        <v>-0.14209164005930899</v>
      </c>
      <c r="E9749" s="183">
        <v>-0.42650169008423899</v>
      </c>
    </row>
    <row r="9750" spans="1:5" x14ac:dyDescent="0.25">
      <c r="A9750" s="183">
        <v>45587.756961498402</v>
      </c>
      <c r="B9750" s="183">
        <v>0.32261986100645701</v>
      </c>
      <c r="C9750" s="183">
        <v>-4.3301052628360703E-2</v>
      </c>
      <c r="D9750" s="183">
        <v>-0.14208439676329901</v>
      </c>
      <c r="E9750" s="183">
        <v>-0.42651498608518101</v>
      </c>
    </row>
    <row r="9751" spans="1:5" x14ac:dyDescent="0.25">
      <c r="A9751" s="183">
        <v>45588.798311034901</v>
      </c>
      <c r="B9751" s="183">
        <v>0.46639985013796598</v>
      </c>
      <c r="C9751" s="183">
        <v>-4.3301283296205098E-2</v>
      </c>
      <c r="D9751" s="183">
        <v>-0.142080772395551</v>
      </c>
      <c r="E9751" s="183">
        <v>-0.42652164426259798</v>
      </c>
    </row>
    <row r="9752" spans="1:5" x14ac:dyDescent="0.25">
      <c r="A9752" s="183">
        <v>45592.704804676301</v>
      </c>
      <c r="B9752" s="183">
        <v>-0.64873745012112805</v>
      </c>
      <c r="C9752" s="183">
        <v>-4.3302138953408301E-2</v>
      </c>
      <c r="D9752" s="183">
        <v>-0.14206717602942601</v>
      </c>
      <c r="E9752" s="183">
        <v>-0.42654665140826697</v>
      </c>
    </row>
    <row r="9753" spans="1:5" x14ac:dyDescent="0.25">
      <c r="A9753" s="183">
        <v>45593.804734197001</v>
      </c>
      <c r="B9753" s="183">
        <v>-0.115176389187766</v>
      </c>
      <c r="C9753" s="183">
        <v>-4.3302378046687497E-2</v>
      </c>
      <c r="D9753" s="183">
        <v>-0.14206334777681701</v>
      </c>
      <c r="E9753" s="183">
        <v>-0.42655371151961302</v>
      </c>
    </row>
    <row r="9754" spans="1:5" x14ac:dyDescent="0.25">
      <c r="A9754" s="183">
        <v>45603.088248553096</v>
      </c>
      <c r="B9754" s="183">
        <v>-0.36159452685259302</v>
      </c>
      <c r="C9754" s="183">
        <v>-4.3304345606500302E-2</v>
      </c>
      <c r="D9754" s="183">
        <v>-0.14203103694472499</v>
      </c>
      <c r="E9754" s="183">
        <v>-0.42661333186282702</v>
      </c>
    </row>
    <row r="9755" spans="1:5" x14ac:dyDescent="0.25">
      <c r="A9755" s="183">
        <v>45608.190246828402</v>
      </c>
      <c r="B9755" s="183">
        <v>-0.51141763104285398</v>
      </c>
      <c r="C9755" s="183">
        <v>-4.3305391996175301E-2</v>
      </c>
      <c r="D9755" s="183">
        <v>-0.14201327968133501</v>
      </c>
      <c r="E9755" s="183">
        <v>-0.42664620441291501</v>
      </c>
    </row>
    <row r="9756" spans="1:5" x14ac:dyDescent="0.25">
      <c r="A9756" s="183">
        <v>45614.912676011299</v>
      </c>
      <c r="B9756" s="183">
        <v>0.33755902586722902</v>
      </c>
      <c r="C9756" s="183">
        <v>-4.3306733617748103E-2</v>
      </c>
      <c r="D9756" s="183">
        <v>-0.141989882584907</v>
      </c>
      <c r="E9756" s="183">
        <v>-0.42668966750939002</v>
      </c>
    </row>
    <row r="9757" spans="1:5" x14ac:dyDescent="0.25">
      <c r="A9757" s="183">
        <v>45615.701970443602</v>
      </c>
      <c r="B9757" s="183">
        <v>-0.62977078761702299</v>
      </c>
      <c r="C9757" s="183">
        <v>-4.3306888291647402E-2</v>
      </c>
      <c r="D9757" s="183">
        <v>-0.14198713548301301</v>
      </c>
      <c r="E9757" s="183">
        <v>-0.42669477060220501</v>
      </c>
    </row>
    <row r="9758" spans="1:5" x14ac:dyDescent="0.25">
      <c r="A9758" s="183">
        <v>45616.998294138801</v>
      </c>
      <c r="B9758" s="183">
        <v>-7.59123676454143E-2</v>
      </c>
      <c r="C9758" s="183">
        <v>-4.3307141038057502E-2</v>
      </c>
      <c r="D9758" s="183">
        <v>-0.14198262368978001</v>
      </c>
      <c r="E9758" s="183">
        <v>-0.42670315183468699</v>
      </c>
    </row>
    <row r="9759" spans="1:5" x14ac:dyDescent="0.25">
      <c r="A9759" s="183">
        <v>45617.538267051103</v>
      </c>
      <c r="B9759" s="183">
        <v>5.44894662580786E-2</v>
      </c>
      <c r="C9759" s="183">
        <v>-4.3307245845123701E-2</v>
      </c>
      <c r="D9759" s="183">
        <v>-0.14198074433962901</v>
      </c>
      <c r="E9759" s="183">
        <v>-0.42670664296775002</v>
      </c>
    </row>
    <row r="9760" spans="1:5" x14ac:dyDescent="0.25">
      <c r="A9760" s="183">
        <v>45618.725404497804</v>
      </c>
      <c r="B9760" s="183">
        <v>6.7317028043945001E-2</v>
      </c>
      <c r="C9760" s="183">
        <v>-4.3307473973648501E-2</v>
      </c>
      <c r="D9760" s="183">
        <v>-0.14197661256396299</v>
      </c>
      <c r="E9760" s="183">
        <v>-0.42671431826903899</v>
      </c>
    </row>
    <row r="9761" spans="1:5" x14ac:dyDescent="0.25">
      <c r="A9761" s="183">
        <v>45622.8423973545</v>
      </c>
      <c r="B9761" s="183">
        <v>0.36154537411292598</v>
      </c>
      <c r="C9761" s="183">
        <v>-4.3308260574306097E-2</v>
      </c>
      <c r="D9761" s="183">
        <v>-0.14196228356528701</v>
      </c>
      <c r="E9761" s="183">
        <v>-0.42674102470226499</v>
      </c>
    </row>
    <row r="9762" spans="1:5" x14ac:dyDescent="0.25">
      <c r="A9762" s="183">
        <v>45632.219930926098</v>
      </c>
      <c r="B9762" s="183">
        <v>0.170928665048908</v>
      </c>
      <c r="C9762" s="183">
        <v>-4.3309988489126303E-2</v>
      </c>
      <c r="D9762" s="183">
        <v>-0.14192964550376799</v>
      </c>
      <c r="E9762" s="183">
        <v>-0.426802020216213</v>
      </c>
    </row>
    <row r="9763" spans="1:5" x14ac:dyDescent="0.25">
      <c r="A9763" s="183">
        <v>45634.388320721497</v>
      </c>
      <c r="B9763" s="183">
        <v>-9.5995273971993797E-2</v>
      </c>
      <c r="C9763" s="183">
        <v>-4.3310376323838301E-2</v>
      </c>
      <c r="D9763" s="183">
        <v>-0.14192209852577001</v>
      </c>
      <c r="E9763" s="183">
        <v>-0.42681620132410902</v>
      </c>
    </row>
    <row r="9764" spans="1:5" x14ac:dyDescent="0.25">
      <c r="A9764" s="183">
        <v>45638.794540608098</v>
      </c>
      <c r="B9764" s="183">
        <v>0.258033417736869</v>
      </c>
      <c r="C9764" s="183">
        <v>-4.3311149985779201E-2</v>
      </c>
      <c r="D9764" s="183">
        <v>-0.14190676288611401</v>
      </c>
      <c r="E9764" s="183">
        <v>-0.42684501767426603</v>
      </c>
    </row>
    <row r="9765" spans="1:5" x14ac:dyDescent="0.25">
      <c r="A9765" s="183">
        <v>45641.371578107501</v>
      </c>
      <c r="B9765" s="183">
        <v>-0.33621530411620498</v>
      </c>
      <c r="C9765" s="183">
        <v>-4.3311593799488499E-2</v>
      </c>
      <c r="D9765" s="183">
        <v>-0.14189779362913299</v>
      </c>
      <c r="E9765" s="183">
        <v>-0.42686187130773601</v>
      </c>
    </row>
    <row r="9766" spans="1:5" x14ac:dyDescent="0.25">
      <c r="A9766" s="183">
        <v>45644.886004796499</v>
      </c>
      <c r="B9766" s="183">
        <v>-0.31315587085527502</v>
      </c>
      <c r="C9766" s="183">
        <v>-4.3312188712339397E-2</v>
      </c>
      <c r="D9766" s="183">
        <v>-0.14188556183347001</v>
      </c>
      <c r="E9766" s="183">
        <v>-0.42688485539674698</v>
      </c>
    </row>
    <row r="9767" spans="1:5" x14ac:dyDescent="0.25">
      <c r="A9767" s="183">
        <v>45647.611102687799</v>
      </c>
      <c r="B9767" s="183">
        <v>-0.32549622925764898</v>
      </c>
      <c r="C9767" s="183">
        <v>-4.3312641786848398E-2</v>
      </c>
      <c r="D9767" s="183">
        <v>-0.14187607725930701</v>
      </c>
      <c r="E9767" s="183">
        <v>-0.42690267733416098</v>
      </c>
    </row>
    <row r="9768" spans="1:5" x14ac:dyDescent="0.25">
      <c r="A9768" s="183">
        <v>45647.9358266778</v>
      </c>
      <c r="B9768" s="183">
        <v>-0.350816430658418</v>
      </c>
      <c r="C9768" s="183">
        <v>-4.3312695217450001E-2</v>
      </c>
      <c r="D9768" s="183">
        <v>-0.14187494707283699</v>
      </c>
      <c r="E9768" s="183">
        <v>-0.42690480100488998</v>
      </c>
    </row>
    <row r="9769" spans="1:5" x14ac:dyDescent="0.25">
      <c r="A9769" s="183">
        <v>45675.932513474901</v>
      </c>
      <c r="B9769" s="183">
        <v>-0.95352047892013303</v>
      </c>
      <c r="C9769" s="183">
        <v>-4.3316922187301897E-2</v>
      </c>
      <c r="D9769" s="183">
        <v>-0.141777455168525</v>
      </c>
      <c r="E9769" s="183">
        <v>-0.427089602473188</v>
      </c>
    </row>
    <row r="9770" spans="1:5" x14ac:dyDescent="0.25">
      <c r="A9770" s="183">
        <v>45678.527367218398</v>
      </c>
      <c r="B9770" s="183">
        <v>0.32441935438811698</v>
      </c>
      <c r="C9770" s="183">
        <v>-4.3317275608422502E-2</v>
      </c>
      <c r="D9770" s="183">
        <v>-0.141768416378592</v>
      </c>
      <c r="E9770" s="183">
        <v>-0.42710686999455599</v>
      </c>
    </row>
    <row r="9771" spans="1:5" x14ac:dyDescent="0.25">
      <c r="A9771" s="183">
        <v>45682.335730615298</v>
      </c>
      <c r="B9771" s="183">
        <v>0.47671089193310801</v>
      </c>
      <c r="C9771" s="183">
        <v>-4.3317781612216499E-2</v>
      </c>
      <c r="D9771" s="183">
        <v>-0.14175515050693399</v>
      </c>
      <c r="E9771" s="183">
        <v>-0.42713221284730801</v>
      </c>
    </row>
    <row r="9772" spans="1:5" x14ac:dyDescent="0.25">
      <c r="A9772" s="183">
        <v>45683.479022173</v>
      </c>
      <c r="B9772" s="183">
        <v>-0.37501086368636499</v>
      </c>
      <c r="C9772" s="183">
        <v>-4.3317930725589301E-2</v>
      </c>
      <c r="D9772" s="183">
        <v>-0.14175116801957899</v>
      </c>
      <c r="E9772" s="183">
        <v>-0.42713982091055702</v>
      </c>
    </row>
    <row r="9773" spans="1:5" x14ac:dyDescent="0.25">
      <c r="A9773" s="183">
        <v>45697.9160823977</v>
      </c>
      <c r="B9773" s="183">
        <v>-0.220005605943729</v>
      </c>
      <c r="C9773" s="183">
        <v>-4.3319702373930701E-2</v>
      </c>
      <c r="D9773" s="183">
        <v>-0.14170087865165301</v>
      </c>
      <c r="E9773" s="183">
        <v>-0.42723626229345801</v>
      </c>
    </row>
    <row r="9774" spans="1:5" x14ac:dyDescent="0.25">
      <c r="A9774" s="183">
        <v>45713.000048437403</v>
      </c>
      <c r="B9774" s="183">
        <v>-0.52609189172946302</v>
      </c>
      <c r="C9774" s="183">
        <v>-4.3321331893120998E-2</v>
      </c>
      <c r="D9774" s="183">
        <v>-0.14164833588282399</v>
      </c>
      <c r="E9774" s="183">
        <v>-0.42733777524782801</v>
      </c>
    </row>
    <row r="9775" spans="1:5" x14ac:dyDescent="0.25">
      <c r="A9775" s="183">
        <v>45714.005455541701</v>
      </c>
      <c r="B9775" s="183">
        <v>-0.16239546201211</v>
      </c>
      <c r="C9775" s="183">
        <v>-4.3321432417486198E-2</v>
      </c>
      <c r="D9775" s="183">
        <v>-0.14164483369560599</v>
      </c>
      <c r="E9775" s="183">
        <v>-0.42734454149519502</v>
      </c>
    </row>
    <row r="9776" spans="1:5" x14ac:dyDescent="0.25">
      <c r="A9776" s="183">
        <v>45714.1983132885</v>
      </c>
      <c r="B9776" s="183">
        <v>-0.25024901724392001</v>
      </c>
      <c r="C9776" s="183">
        <v>-4.3321451584232597E-2</v>
      </c>
      <c r="D9776" s="183">
        <v>-0.14164416190411699</v>
      </c>
      <c r="E9776" s="183">
        <v>-0.42734583940050702</v>
      </c>
    </row>
    <row r="9777" spans="1:5" x14ac:dyDescent="0.25">
      <c r="A9777" s="183">
        <v>45727.722097898601</v>
      </c>
      <c r="B9777" s="183">
        <v>-0.20284368204633901</v>
      </c>
      <c r="C9777" s="183">
        <v>-4.3322693303084102E-2</v>
      </c>
      <c r="D9777" s="183">
        <v>-0.14159705379696599</v>
      </c>
      <c r="E9777" s="183">
        <v>-0.42743717926463998</v>
      </c>
    </row>
    <row r="9778" spans="1:5" x14ac:dyDescent="0.25">
      <c r="A9778" s="183">
        <v>45734.829938946503</v>
      </c>
      <c r="B9778" s="183">
        <v>0.22782057963119901</v>
      </c>
      <c r="C9778" s="183">
        <v>-4.3323285403624401E-2</v>
      </c>
      <c r="D9778" s="183">
        <v>-0.14157229468201801</v>
      </c>
      <c r="E9778" s="183">
        <v>-0.42748547551406502</v>
      </c>
    </row>
    <row r="9779" spans="1:5" x14ac:dyDescent="0.25">
      <c r="A9779" s="183">
        <v>45737.311238588503</v>
      </c>
      <c r="B9779" s="183">
        <v>0.57496955412550399</v>
      </c>
      <c r="C9779" s="183">
        <v>-4.3323477046555502E-2</v>
      </c>
      <c r="D9779" s="183">
        <v>-0.14156364772098101</v>
      </c>
      <c r="E9779" s="183">
        <v>-0.427502345509508</v>
      </c>
    </row>
    <row r="9780" spans="1:5" x14ac:dyDescent="0.25">
      <c r="A9780" s="183">
        <v>45737.774439770903</v>
      </c>
      <c r="B9780" s="183">
        <v>0.17942749770138999</v>
      </c>
      <c r="C9780" s="183">
        <v>-4.3323512419414199E-2</v>
      </c>
      <c r="D9780" s="183">
        <v>-0.14156203341124299</v>
      </c>
      <c r="E9780" s="183">
        <v>-0.42750550185195102</v>
      </c>
    </row>
    <row r="9781" spans="1:5" x14ac:dyDescent="0.25">
      <c r="A9781" s="183">
        <v>45741.109815874101</v>
      </c>
      <c r="B9781" s="183">
        <v>-0.26688755818510301</v>
      </c>
      <c r="C9781" s="183">
        <v>-4.3323758403814902E-2</v>
      </c>
      <c r="D9781" s="183">
        <v>-0.14155040923944301</v>
      </c>
      <c r="E9781" s="183">
        <v>-0.42752822974980598</v>
      </c>
    </row>
    <row r="9782" spans="1:5" x14ac:dyDescent="0.25">
      <c r="A9782" s="183">
        <v>45754.268571320201</v>
      </c>
      <c r="B9782" s="183">
        <v>7.6484766183537695E-2</v>
      </c>
      <c r="C9782" s="183">
        <v>-4.3324619043245298E-2</v>
      </c>
      <c r="D9782" s="183">
        <v>-0.14150454945354601</v>
      </c>
      <c r="E9782" s="183">
        <v>-0.42761827213241299</v>
      </c>
    </row>
    <row r="9783" spans="1:5" x14ac:dyDescent="0.25">
      <c r="A9783" s="183">
        <v>45758.849372224198</v>
      </c>
      <c r="B9783" s="183">
        <v>-0.26530381434850497</v>
      </c>
      <c r="C9783" s="183">
        <v>-4.3324877049899402E-2</v>
      </c>
      <c r="D9783" s="183">
        <v>-0.141488584110643</v>
      </c>
      <c r="E9783" s="183">
        <v>-0.42764971348126901</v>
      </c>
    </row>
    <row r="9784" spans="1:5" x14ac:dyDescent="0.25">
      <c r="A9784" s="183">
        <v>45763.809789442399</v>
      </c>
      <c r="B9784" s="183">
        <v>-0.32590123289159001</v>
      </c>
      <c r="C9784" s="183">
        <v>-4.3325132148495003E-2</v>
      </c>
      <c r="D9784" s="183">
        <v>-0.14147129306408401</v>
      </c>
      <c r="E9784" s="183">
        <v>-0.42768376041138001</v>
      </c>
    </row>
    <row r="9785" spans="1:5" x14ac:dyDescent="0.25">
      <c r="A9785" s="183">
        <v>45767.727553474899</v>
      </c>
      <c r="B9785" s="183">
        <v>1.0189480487845299</v>
      </c>
      <c r="C9785" s="183">
        <v>-4.3325315735576901E-2</v>
      </c>
      <c r="D9785" s="183">
        <v>-0.141457635043237</v>
      </c>
      <c r="E9785" s="183">
        <v>-0.42771079830175501</v>
      </c>
    </row>
    <row r="9786" spans="1:5" x14ac:dyDescent="0.25">
      <c r="A9786" s="183">
        <v>45777.5568189244</v>
      </c>
      <c r="B9786" s="183">
        <v>-0.118043216053432</v>
      </c>
      <c r="C9786" s="183">
        <v>-4.3325706615072498E-2</v>
      </c>
      <c r="D9786" s="183">
        <v>-0.14142336847911999</v>
      </c>
      <c r="E9786" s="183">
        <v>-0.42777882259432498</v>
      </c>
    </row>
    <row r="9787" spans="1:5" x14ac:dyDescent="0.25">
      <c r="A9787" s="183">
        <v>45777.768204344298</v>
      </c>
      <c r="B9787" s="183">
        <v>3.0556775971191101E-2</v>
      </c>
      <c r="C9787" s="183">
        <v>-4.3325713923509597E-2</v>
      </c>
      <c r="D9787" s="183">
        <v>-0.141422631552023</v>
      </c>
      <c r="E9787" s="183">
        <v>-0.42778028550564101</v>
      </c>
    </row>
    <row r="9788" spans="1:5" x14ac:dyDescent="0.25">
      <c r="A9788" s="183">
        <v>45791.977655333598</v>
      </c>
      <c r="B9788" s="183">
        <v>0.45656650978167501</v>
      </c>
      <c r="C9788" s="183">
        <v>-4.3326098793629801E-2</v>
      </c>
      <c r="D9788" s="183">
        <v>-0.141373094883601</v>
      </c>
      <c r="E9788" s="183">
        <v>-0.42787865648857099</v>
      </c>
    </row>
    <row r="9789" spans="1:5" x14ac:dyDescent="0.25">
      <c r="A9789" s="183">
        <v>45795.712326529698</v>
      </c>
      <c r="B9789" s="183">
        <v>2.3044340584643701E-2</v>
      </c>
      <c r="C9789" s="183">
        <v>-4.3326164555481703E-2</v>
      </c>
      <c r="D9789" s="183">
        <v>-0.14136007515688201</v>
      </c>
      <c r="E9789" s="183">
        <v>-0.42790467338873101</v>
      </c>
    </row>
    <row r="9790" spans="1:5" x14ac:dyDescent="0.25">
      <c r="A9790" s="183">
        <v>45800.515035183998</v>
      </c>
      <c r="B9790" s="183">
        <v>-0.57029493942671905</v>
      </c>
      <c r="C9790" s="183">
        <v>-4.3326228166597397E-2</v>
      </c>
      <c r="D9790" s="183">
        <v>-0.141343325005998</v>
      </c>
      <c r="E9790" s="183">
        <v>-0.42793815193031698</v>
      </c>
    </row>
    <row r="9791" spans="1:5" x14ac:dyDescent="0.25">
      <c r="A9791" s="183">
        <v>45805.652776486699</v>
      </c>
      <c r="B9791" s="183">
        <v>-0.29352235661176401</v>
      </c>
      <c r="C9791" s="183">
        <v>-4.33262702512714E-2</v>
      </c>
      <c r="D9791" s="183">
        <v>-0.14132540637961</v>
      </c>
      <c r="E9791" s="183">
        <v>-0.42797405936652599</v>
      </c>
    </row>
    <row r="9792" spans="1:5" x14ac:dyDescent="0.25">
      <c r="A9792" s="183">
        <v>45808.340878975498</v>
      </c>
      <c r="B9792" s="183">
        <v>-0.48466579758800199</v>
      </c>
      <c r="C9792" s="183">
        <v>-4.3326280890626803E-2</v>
      </c>
      <c r="D9792" s="183">
        <v>-0.14131603122789499</v>
      </c>
      <c r="E9792" s="183">
        <v>-0.42799288116141199</v>
      </c>
    </row>
    <row r="9793" spans="1:5" x14ac:dyDescent="0.25">
      <c r="A9793" s="183">
        <v>45808.535276704803</v>
      </c>
      <c r="B9793" s="183">
        <v>0.171702646580285</v>
      </c>
      <c r="C9793" s="183">
        <v>-4.3326281365423297E-2</v>
      </c>
      <c r="D9793" s="183">
        <v>-0.14131535323729999</v>
      </c>
      <c r="E9793" s="183">
        <v>-0.427994242312708</v>
      </c>
    </row>
    <row r="9794" spans="1:5" x14ac:dyDescent="0.25">
      <c r="A9794" s="183">
        <v>45811.259866172899</v>
      </c>
      <c r="B9794" s="183">
        <v>-0.15321303266731001</v>
      </c>
      <c r="C9794" s="183">
        <v>-4.33262812119087E-2</v>
      </c>
      <c r="D9794" s="183">
        <v>-0.14130585083189201</v>
      </c>
      <c r="E9794" s="183">
        <v>-0.42801331958536798</v>
      </c>
    </row>
    <row r="9795" spans="1:5" x14ac:dyDescent="0.25">
      <c r="A9795" s="183">
        <v>45815.482976746003</v>
      </c>
      <c r="B9795" s="183">
        <v>-0.70858387852512605</v>
      </c>
      <c r="C9795" s="183">
        <v>-4.33262722028422E-2</v>
      </c>
      <c r="D9795" s="183">
        <v>-0.14129112211433101</v>
      </c>
      <c r="E9795" s="183">
        <v>-0.42804296894676602</v>
      </c>
    </row>
    <row r="9796" spans="1:5" x14ac:dyDescent="0.25">
      <c r="A9796" s="183">
        <v>45816.943544691101</v>
      </c>
      <c r="B9796" s="183">
        <v>0.68505251834005698</v>
      </c>
      <c r="C9796" s="183">
        <v>-4.3326263800164098E-2</v>
      </c>
      <c r="D9796" s="183">
        <v>-0.14128602816938901</v>
      </c>
      <c r="E9796" s="183">
        <v>-0.428053223214586</v>
      </c>
    </row>
    <row r="9797" spans="1:5" x14ac:dyDescent="0.25">
      <c r="A9797" s="183">
        <v>45816.962688566797</v>
      </c>
      <c r="B9797" s="183">
        <v>-2.3375838984485101E-2</v>
      </c>
      <c r="C9797" s="183">
        <v>-4.33262636750694E-2</v>
      </c>
      <c r="D9797" s="183">
        <v>-0.141285961402314</v>
      </c>
      <c r="E9797" s="183">
        <v>-0.42805335761876001</v>
      </c>
    </row>
    <row r="9798" spans="1:5" x14ac:dyDescent="0.25">
      <c r="A9798" s="183">
        <v>45820.327367627302</v>
      </c>
      <c r="B9798" s="183">
        <v>-1.9454930018337999</v>
      </c>
      <c r="C9798" s="183">
        <v>-4.3326235671411598E-2</v>
      </c>
      <c r="D9798" s="183">
        <v>-0.14127422659056599</v>
      </c>
      <c r="E9798" s="183">
        <v>-0.42807700313564601</v>
      </c>
    </row>
    <row r="9799" spans="1:5" x14ac:dyDescent="0.25">
      <c r="A9799" s="183">
        <v>45823.246883414497</v>
      </c>
      <c r="B9799" s="183">
        <v>-0.20230331821651201</v>
      </c>
      <c r="C9799" s="183">
        <v>-4.3326201666312403E-2</v>
      </c>
      <c r="D9799" s="183">
        <v>-0.14126404435102899</v>
      </c>
      <c r="E9799" s="183">
        <v>-0.42809755265687499</v>
      </c>
    </row>
    <row r="9800" spans="1:5" x14ac:dyDescent="0.25">
      <c r="A9800" s="183">
        <v>45824.555466326899</v>
      </c>
      <c r="B9800" s="183">
        <v>-0.64501063586839302</v>
      </c>
      <c r="C9800" s="183">
        <v>-4.3326181614106597E-2</v>
      </c>
      <c r="D9800" s="183">
        <v>-0.141259480476182</v>
      </c>
      <c r="E9800" s="183">
        <v>-0.428106763346008</v>
      </c>
    </row>
    <row r="9801" spans="1:5" x14ac:dyDescent="0.25">
      <c r="A9801" s="183">
        <v>45829.424277815</v>
      </c>
      <c r="B9801" s="183">
        <v>-0.46383448923252901</v>
      </c>
      <c r="C9801" s="183">
        <v>-4.3326099924268897E-2</v>
      </c>
      <c r="D9801" s="183">
        <v>-0.14124249978196901</v>
      </c>
      <c r="E9801" s="183">
        <v>-0.42814110768117603</v>
      </c>
    </row>
    <row r="9802" spans="1:5" x14ac:dyDescent="0.25">
      <c r="A9802" s="183">
        <v>45830.382108408703</v>
      </c>
      <c r="B9802" s="183">
        <v>-0.54087772815503099</v>
      </c>
      <c r="C9802" s="183">
        <v>-4.3326078153061803E-2</v>
      </c>
      <c r="D9802" s="183">
        <v>-0.14123915920728</v>
      </c>
      <c r="E9802" s="183">
        <v>-0.42814786416682399</v>
      </c>
    </row>
    <row r="9803" spans="1:5" x14ac:dyDescent="0.25">
      <c r="A9803" s="183">
        <v>45843.804732952703</v>
      </c>
      <c r="B9803" s="183">
        <v>-0.529575863807352</v>
      </c>
      <c r="C9803" s="183">
        <v>-4.3325705755389299E-2</v>
      </c>
      <c r="D9803" s="183">
        <v>-0.14119234583537801</v>
      </c>
      <c r="E9803" s="183">
        <v>-0.428242920366459</v>
      </c>
    </row>
    <row r="9804" spans="1:5" x14ac:dyDescent="0.25">
      <c r="A9804" s="183">
        <v>45849.550814382099</v>
      </c>
      <c r="B9804" s="183">
        <v>-0.221489000520836</v>
      </c>
      <c r="C9804" s="183">
        <v>-4.3325484693563003E-2</v>
      </c>
      <c r="D9804" s="183">
        <v>-0.14117230553356799</v>
      </c>
      <c r="E9804" s="183">
        <v>-0.42828372336779202</v>
      </c>
    </row>
    <row r="9805" spans="1:5" x14ac:dyDescent="0.25">
      <c r="A9805" s="183">
        <v>45850.677734076897</v>
      </c>
      <c r="B9805" s="183">
        <v>-0.220115584629021</v>
      </c>
      <c r="C9805" s="183">
        <v>-4.3325439285626398E-2</v>
      </c>
      <c r="D9805" s="183">
        <v>-0.141168375235838</v>
      </c>
      <c r="E9805" s="183">
        <v>-0.42829174951099702</v>
      </c>
    </row>
    <row r="9806" spans="1:5" x14ac:dyDescent="0.25">
      <c r="A9806" s="183">
        <v>45856.047343783401</v>
      </c>
      <c r="B9806" s="183">
        <v>0.35876275177035799</v>
      </c>
      <c r="C9806" s="183">
        <v>-4.33251958135598E-2</v>
      </c>
      <c r="D9806" s="183">
        <v>-0.141149646831424</v>
      </c>
      <c r="E9806" s="183">
        <v>-0.42832999292502</v>
      </c>
    </row>
    <row r="9807" spans="1:5" x14ac:dyDescent="0.25">
      <c r="A9807" s="183">
        <v>45856.881026011702</v>
      </c>
      <c r="B9807" s="183">
        <v>0.137447637541044</v>
      </c>
      <c r="C9807" s="183">
        <v>-4.3325155230194402E-2</v>
      </c>
      <c r="D9807" s="183">
        <v>-0.141146738210323</v>
      </c>
      <c r="E9807" s="183">
        <v>-0.428335947664987</v>
      </c>
    </row>
    <row r="9808" spans="1:5" x14ac:dyDescent="0.25">
      <c r="A9808" s="183">
        <v>45858.0065541968</v>
      </c>
      <c r="B9808" s="183">
        <v>-0.243727950699035</v>
      </c>
      <c r="C9808" s="183">
        <v>-4.3325099252215699E-2</v>
      </c>
      <c r="D9808" s="183">
        <v>-0.14114281137235199</v>
      </c>
      <c r="E9808" s="183">
        <v>-0.428343992316147</v>
      </c>
    </row>
    <row r="9809" spans="1:5" x14ac:dyDescent="0.25">
      <c r="A9809" s="183">
        <v>45864.2300671782</v>
      </c>
      <c r="B9809" s="183">
        <v>-0.21424022774449999</v>
      </c>
      <c r="C9809" s="183">
        <v>-4.33247650613744E-2</v>
      </c>
      <c r="D9809" s="183">
        <v>-0.14112109825365299</v>
      </c>
      <c r="E9809" s="183">
        <v>-0.42838847453488099</v>
      </c>
    </row>
    <row r="9810" spans="1:5" x14ac:dyDescent="0.25">
      <c r="A9810" s="183">
        <v>45869.374066300799</v>
      </c>
      <c r="B9810" s="183">
        <v>0.36017796276615099</v>
      </c>
      <c r="C9810" s="183">
        <v>-4.3324457240749702E-2</v>
      </c>
      <c r="D9810" s="183">
        <v>-0.14110315143424801</v>
      </c>
      <c r="E9810" s="183">
        <v>-0.42842527534414798</v>
      </c>
    </row>
    <row r="9811" spans="1:5" x14ac:dyDescent="0.25">
      <c r="A9811" s="183">
        <v>45876.538522134797</v>
      </c>
      <c r="B9811" s="183">
        <v>-0.16861828978391699</v>
      </c>
      <c r="C9811" s="183">
        <v>-4.3323980722181299E-2</v>
      </c>
      <c r="D9811" s="183">
        <v>-0.141078155474505</v>
      </c>
      <c r="E9811" s="183">
        <v>-0.42847674032517702</v>
      </c>
    </row>
    <row r="9812" spans="1:5" x14ac:dyDescent="0.25">
      <c r="A9812" s="183">
        <v>45882.9249597198</v>
      </c>
      <c r="B9812" s="183">
        <v>0.393269419876763</v>
      </c>
      <c r="C9812" s="183">
        <v>-4.3323508908387799E-2</v>
      </c>
      <c r="D9812" s="183">
        <v>-0.14105587174536199</v>
      </c>
      <c r="E9812" s="183">
        <v>-0.428522616508487</v>
      </c>
    </row>
    <row r="9813" spans="1:5" x14ac:dyDescent="0.25">
      <c r="A9813" s="183">
        <v>45884.104902647101</v>
      </c>
      <c r="B9813" s="183">
        <v>0.46579938619668598</v>
      </c>
      <c r="C9813" s="183">
        <v>-4.3323416872833698E-2</v>
      </c>
      <c r="D9813" s="183">
        <v>-0.141051754064137</v>
      </c>
      <c r="E9813" s="183">
        <v>-0.42853111933404298</v>
      </c>
    </row>
    <row r="9814" spans="1:5" x14ac:dyDescent="0.25">
      <c r="A9814" s="183">
        <v>45885.848767515199</v>
      </c>
      <c r="B9814" s="183">
        <v>-0.747063207990739</v>
      </c>
      <c r="C9814" s="183">
        <v>-4.33232780692272E-2</v>
      </c>
      <c r="D9814" s="183">
        <v>-0.141045668448079</v>
      </c>
      <c r="E9814" s="183">
        <v>-0.42854369338500597</v>
      </c>
    </row>
    <row r="9815" spans="1:5" x14ac:dyDescent="0.25">
      <c r="A9815" s="183">
        <v>45888.404713046999</v>
      </c>
      <c r="B9815" s="183">
        <v>0.170289752078845</v>
      </c>
      <c r="C9815" s="183">
        <v>-4.3323068625767E-2</v>
      </c>
      <c r="D9815" s="183">
        <v>-0.141036748890459</v>
      </c>
      <c r="E9815" s="183">
        <v>-0.42856212290323498</v>
      </c>
    </row>
    <row r="9816" spans="1:5" x14ac:dyDescent="0.25">
      <c r="A9816" s="183">
        <v>45890.150203720099</v>
      </c>
      <c r="B9816" s="183">
        <v>-0.48027539174585498</v>
      </c>
      <c r="C9816" s="183">
        <v>-4.3322919557385903E-2</v>
      </c>
      <c r="D9816" s="183">
        <v>-0.14103065760078201</v>
      </c>
      <c r="E9816" s="183">
        <v>-0.428574721896814</v>
      </c>
    </row>
    <row r="9817" spans="1:5" x14ac:dyDescent="0.25">
      <c r="A9817" s="183">
        <v>45899.020111082304</v>
      </c>
      <c r="B9817" s="183">
        <v>4.4606479591613499E-2</v>
      </c>
      <c r="C9817" s="183">
        <v>-4.3322122222621898E-2</v>
      </c>
      <c r="D9817" s="183">
        <v>-0.140999704026531</v>
      </c>
      <c r="E9817" s="183">
        <v>-0.42863893874262399</v>
      </c>
    </row>
    <row r="9818" spans="1:5" x14ac:dyDescent="0.25">
      <c r="A9818" s="183">
        <v>45901.719331328102</v>
      </c>
      <c r="B9818" s="183">
        <v>5.8108525657552E-2</v>
      </c>
      <c r="C9818" s="183">
        <v>-4.3321861854087297E-2</v>
      </c>
      <c r="D9818" s="183">
        <v>-0.140990284478965</v>
      </c>
      <c r="E9818" s="183">
        <v>-0.42865851459811799</v>
      </c>
    </row>
    <row r="9819" spans="1:5" x14ac:dyDescent="0.25">
      <c r="A9819" s="183">
        <v>45910.171313698404</v>
      </c>
      <c r="B9819" s="183">
        <v>2.3505452364491801E-2</v>
      </c>
      <c r="C9819" s="183">
        <v>-4.3320994670636298E-2</v>
      </c>
      <c r="D9819" s="183">
        <v>-0.14096078934973999</v>
      </c>
      <c r="E9819" s="183">
        <v>-0.42871984902877203</v>
      </c>
    </row>
    <row r="9820" spans="1:5" x14ac:dyDescent="0.25">
      <c r="A9820" s="183">
        <v>45915.567475647498</v>
      </c>
      <c r="B9820" s="183">
        <v>-0.204967724058425</v>
      </c>
      <c r="C9820" s="183">
        <v>-4.3320399762069299E-2</v>
      </c>
      <c r="D9820" s="183">
        <v>-0.14094195693037201</v>
      </c>
      <c r="E9820" s="183">
        <v>-0.42875913949772898</v>
      </c>
    </row>
    <row r="9821" spans="1:5" x14ac:dyDescent="0.25">
      <c r="A9821" s="183">
        <v>45920.142773350199</v>
      </c>
      <c r="B9821" s="183">
        <v>-0.47903524133374698</v>
      </c>
      <c r="C9821" s="183">
        <v>-4.3319869873771601E-2</v>
      </c>
      <c r="D9821" s="183">
        <v>-0.14092598746773899</v>
      </c>
      <c r="E9821" s="183">
        <v>-0.42879251266068202</v>
      </c>
    </row>
    <row r="9822" spans="1:5" x14ac:dyDescent="0.25">
      <c r="A9822" s="183">
        <v>45932.482542226098</v>
      </c>
      <c r="B9822" s="183">
        <v>-0.21605373054740501</v>
      </c>
      <c r="C9822" s="183">
        <v>-4.3318325574889197E-2</v>
      </c>
      <c r="D9822" s="183">
        <v>-0.14088291471571701</v>
      </c>
      <c r="E9822" s="183">
        <v>-0.42888281197540501</v>
      </c>
    </row>
    <row r="9823" spans="1:5" x14ac:dyDescent="0.25">
      <c r="A9823" s="183">
        <v>45934.128964828102</v>
      </c>
      <c r="B9823" s="183">
        <v>-0.57083870106703305</v>
      </c>
      <c r="C9823" s="183">
        <v>-4.3318106582006299E-2</v>
      </c>
      <c r="D9823" s="183">
        <v>-0.14087716697755401</v>
      </c>
      <c r="E9823" s="183">
        <v>-0.42889488708170398</v>
      </c>
    </row>
    <row r="9824" spans="1:5" x14ac:dyDescent="0.25">
      <c r="A9824" s="183">
        <v>45934.222852769599</v>
      </c>
      <c r="B9824" s="183">
        <v>-0.34174996126788998</v>
      </c>
      <c r="C9824" s="183">
        <v>-4.3318094093845003E-2</v>
      </c>
      <c r="D9824" s="183">
        <v>-0.14087683921036701</v>
      </c>
      <c r="E9824" s="183">
        <v>-0.42889557779395898</v>
      </c>
    </row>
    <row r="9825" spans="1:5" x14ac:dyDescent="0.25">
      <c r="A9825" s="183">
        <v>45937.823118206099</v>
      </c>
      <c r="B9825" s="183">
        <v>0.54567052288001505</v>
      </c>
      <c r="C9825" s="183">
        <v>-4.3317604474511197E-2</v>
      </c>
      <c r="D9825" s="183">
        <v>-0.140864270515659</v>
      </c>
      <c r="E9825" s="183">
        <v>-0.42892206412881601</v>
      </c>
    </row>
    <row r="9826" spans="1:5" x14ac:dyDescent="0.25">
      <c r="A9826" s="183">
        <v>45948.289529417001</v>
      </c>
      <c r="B9826" s="183">
        <v>-0.28944230281834299</v>
      </c>
      <c r="C9826" s="183">
        <v>-4.3316098281141802E-2</v>
      </c>
      <c r="D9826" s="183">
        <v>-0.14082773178552199</v>
      </c>
      <c r="E9826" s="183">
        <v>-0.42899906313818897</v>
      </c>
    </row>
    <row r="9827" spans="1:5" x14ac:dyDescent="0.25">
      <c r="A9827" s="183">
        <v>45950.351108273302</v>
      </c>
      <c r="B9827" s="183">
        <v>-0.60655601618161403</v>
      </c>
      <c r="C9827" s="183">
        <v>-4.3315787406227303E-2</v>
      </c>
      <c r="D9827" s="183">
        <v>-0.14082053471749501</v>
      </c>
      <c r="E9827" s="183">
        <v>-0.42901427369019102</v>
      </c>
    </row>
    <row r="9828" spans="1:5" x14ac:dyDescent="0.25">
      <c r="A9828" s="183">
        <v>45955.056830173897</v>
      </c>
      <c r="B9828" s="183">
        <v>-0.26080089255227101</v>
      </c>
      <c r="C9828" s="183">
        <v>-4.3315051318020797E-2</v>
      </c>
      <c r="D9828" s="183">
        <v>-0.140804106822664</v>
      </c>
      <c r="E9828" s="183">
        <v>-0.42904903483920698</v>
      </c>
    </row>
    <row r="9829" spans="1:5" x14ac:dyDescent="0.25">
      <c r="A9829" s="183">
        <v>45960.3412450506</v>
      </c>
      <c r="B9829" s="183">
        <v>0.17836764050405099</v>
      </c>
      <c r="C9829" s="183">
        <v>-4.3314212083640002E-2</v>
      </c>
      <c r="D9829" s="183">
        <v>-0.14078565868363899</v>
      </c>
      <c r="E9829" s="183">
        <v>-0.42908820958046401</v>
      </c>
    </row>
    <row r="9830" spans="1:5" x14ac:dyDescent="0.25">
      <c r="A9830" s="183">
        <v>45970.378959869202</v>
      </c>
      <c r="B9830" s="183">
        <v>-0.79496441087569802</v>
      </c>
      <c r="C9830" s="183">
        <v>-4.3312515208558097E-2</v>
      </c>
      <c r="D9830" s="183">
        <v>-0.14075061453024501</v>
      </c>
      <c r="E9830" s="183">
        <v>-0.429162621769894</v>
      </c>
    </row>
    <row r="9831" spans="1:5" x14ac:dyDescent="0.25">
      <c r="A9831" s="183">
        <v>45974.586397456202</v>
      </c>
      <c r="B9831" s="183">
        <v>0.28462226223699999</v>
      </c>
      <c r="C9831" s="183">
        <v>-4.3311770334028603E-2</v>
      </c>
      <c r="D9831" s="183">
        <v>-0.14073592359573001</v>
      </c>
      <c r="E9831" s="183">
        <v>-0.42919392861495298</v>
      </c>
    </row>
    <row r="9832" spans="1:5" x14ac:dyDescent="0.25">
      <c r="A9832" s="183">
        <v>45974.593843581497</v>
      </c>
      <c r="B9832" s="183">
        <v>5.7888597417310499E-2</v>
      </c>
      <c r="C9832" s="183">
        <v>-4.33117689974356E-2</v>
      </c>
      <c r="D9832" s="183">
        <v>-0.14073589759640401</v>
      </c>
      <c r="E9832" s="183">
        <v>-0.42919398402033598</v>
      </c>
    </row>
    <row r="9833" spans="1:5" x14ac:dyDescent="0.25">
      <c r="A9833" s="183">
        <v>45978.905234391401</v>
      </c>
      <c r="B9833" s="183">
        <v>-0.32288936783684302</v>
      </c>
      <c r="C9833" s="183">
        <v>-4.3310984114799701E-2</v>
      </c>
      <c r="D9833" s="183">
        <v>-0.14072084369275101</v>
      </c>
      <c r="E9833" s="183">
        <v>-0.42922609961885999</v>
      </c>
    </row>
    <row r="9834" spans="1:5" x14ac:dyDescent="0.25">
      <c r="A9834" s="183">
        <v>45980.067109892603</v>
      </c>
      <c r="B9834" s="183">
        <v>-0.21433826273669099</v>
      </c>
      <c r="C9834" s="183">
        <v>-4.3310769422126402E-2</v>
      </c>
      <c r="D9834" s="183">
        <v>-0.140716786295952</v>
      </c>
      <c r="E9834" s="183">
        <v>-0.42923475965208302</v>
      </c>
    </row>
    <row r="9835" spans="1:5" x14ac:dyDescent="0.25">
      <c r="A9835" s="183">
        <v>45981.011219603097</v>
      </c>
      <c r="B9835" s="183">
        <v>-0.169454981825268</v>
      </c>
      <c r="C9835" s="183">
        <v>-4.3310593582483202E-2</v>
      </c>
      <c r="D9835" s="183">
        <v>-0.14071348934761099</v>
      </c>
      <c r="E9835" s="183">
        <v>-0.42924180387080202</v>
      </c>
    </row>
    <row r="9836" spans="1:5" x14ac:dyDescent="0.25">
      <c r="A9836" s="183">
        <v>45982.514451921103</v>
      </c>
      <c r="B9836" s="183">
        <v>-0.944385935258929</v>
      </c>
      <c r="C9836" s="183">
        <v>-4.3310311113600501E-2</v>
      </c>
      <c r="D9836" s="183">
        <v>-0.14070823987369699</v>
      </c>
      <c r="E9836" s="183">
        <v>-0.42925302133580001</v>
      </c>
    </row>
    <row r="9837" spans="1:5" x14ac:dyDescent="0.25">
      <c r="A9837" s="183">
        <v>45982.916354545101</v>
      </c>
      <c r="B9837" s="183">
        <v>1.0847861999829801E-2</v>
      </c>
      <c r="C9837" s="183">
        <v>-4.3310235593014799E-2</v>
      </c>
      <c r="D9837" s="183">
        <v>-0.140706836379829</v>
      </c>
      <c r="E9837" s="183">
        <v>-0.42925602285525699</v>
      </c>
    </row>
    <row r="9838" spans="1:5" x14ac:dyDescent="0.25">
      <c r="A9838" s="183">
        <v>45985.161205993201</v>
      </c>
      <c r="B9838" s="183">
        <v>9.1922483057760296E-2</v>
      </c>
      <c r="C9838" s="183">
        <v>-4.3309808446695297E-2</v>
      </c>
      <c r="D9838" s="183">
        <v>-0.140698997079824</v>
      </c>
      <c r="E9838" s="183">
        <v>-0.429272790570009</v>
      </c>
    </row>
    <row r="9839" spans="1:5" x14ac:dyDescent="0.25">
      <c r="A9839" s="183">
        <v>45986.780518981403</v>
      </c>
      <c r="B9839" s="183">
        <v>-0.19250363959081301</v>
      </c>
      <c r="C9839" s="183">
        <v>-4.3309496749330399E-2</v>
      </c>
      <c r="D9839" s="183">
        <v>-0.140693342237796</v>
      </c>
      <c r="E9839" s="183">
        <v>-0.42928490895288202</v>
      </c>
    </row>
    <row r="9840" spans="1:5" x14ac:dyDescent="0.25">
      <c r="A9840" s="183">
        <v>45994.571626163503</v>
      </c>
      <c r="B9840" s="183">
        <v>-0.32724712201926998</v>
      </c>
      <c r="C9840" s="183">
        <v>-4.33079445768563E-2</v>
      </c>
      <c r="D9840" s="183">
        <v>-0.14066613472407699</v>
      </c>
      <c r="E9840" s="183">
        <v>-0.42934321815384602</v>
      </c>
    </row>
    <row r="9841" spans="1:5" x14ac:dyDescent="0.25">
      <c r="A9841" s="183">
        <v>45994.912759005703</v>
      </c>
      <c r="B9841" s="183">
        <v>-0.53925793135566302</v>
      </c>
      <c r="C9841" s="183">
        <v>-4.3307875999724799E-2</v>
      </c>
      <c r="D9841" s="183">
        <v>-0.140664943445833</v>
      </c>
      <c r="E9841" s="183">
        <v>-0.429345775596639</v>
      </c>
    </row>
    <row r="9842" spans="1:5" x14ac:dyDescent="0.25">
      <c r="A9842" s="183">
        <v>45997.033968016702</v>
      </c>
      <c r="B9842" s="183">
        <v>-0.14987445046713599</v>
      </c>
      <c r="C9842" s="183">
        <v>-4.3307449578075301E-2</v>
      </c>
      <c r="D9842" s="183">
        <v>-0.14065753592057201</v>
      </c>
      <c r="E9842" s="183">
        <v>-0.42936168491117799</v>
      </c>
    </row>
    <row r="9843" spans="1:5" x14ac:dyDescent="0.25">
      <c r="A9843" s="183">
        <v>45999.841280111898</v>
      </c>
      <c r="B9843" s="183">
        <v>0.21466516844021999</v>
      </c>
      <c r="C9843" s="183">
        <v>-4.3306872820658898E-2</v>
      </c>
      <c r="D9843" s="183">
        <v>-0.14064773243814499</v>
      </c>
      <c r="E9843" s="183">
        <v>-0.42938276563215599</v>
      </c>
    </row>
    <row r="9844" spans="1:5" x14ac:dyDescent="0.25">
      <c r="A9844" s="183">
        <v>46001.910108454002</v>
      </c>
      <c r="B9844" s="183">
        <v>-0.27891027067759</v>
      </c>
      <c r="C9844" s="183">
        <v>-4.3306439001937397E-2</v>
      </c>
      <c r="D9844" s="183">
        <v>-0.140640507832684</v>
      </c>
      <c r="E9844" s="183">
        <v>-0.42939830091699399</v>
      </c>
    </row>
    <row r="9845" spans="1:5" x14ac:dyDescent="0.25">
      <c r="A9845" s="183">
        <v>46003.164015796901</v>
      </c>
      <c r="B9845" s="183">
        <v>3.0240326575525799E-2</v>
      </c>
      <c r="C9845" s="183">
        <v>-4.3306173990415697E-2</v>
      </c>
      <c r="D9845" s="183">
        <v>-0.140636129032542</v>
      </c>
      <c r="E9845" s="183">
        <v>-0.42940774087102002</v>
      </c>
    </row>
    <row r="9846" spans="1:5" x14ac:dyDescent="0.25">
      <c r="A9846" s="183">
        <v>46007.863292971997</v>
      </c>
      <c r="B9846" s="183">
        <v>0.14265731082727701</v>
      </c>
      <c r="C9846" s="183">
        <v>-4.3305163914559998E-2</v>
      </c>
      <c r="D9846" s="183">
        <v>-0.140619718303446</v>
      </c>
      <c r="E9846" s="183">
        <v>-0.42944311905166199</v>
      </c>
    </row>
    <row r="9847" spans="1:5" x14ac:dyDescent="0.25">
      <c r="A9847" s="183">
        <v>46010.981399664801</v>
      </c>
      <c r="B9847" s="183">
        <v>0.59636347509335297</v>
      </c>
      <c r="C9847" s="183">
        <v>-4.3304479622883703E-2</v>
      </c>
      <c r="D9847" s="183">
        <v>-0.14060882788376999</v>
      </c>
      <c r="E9847" s="183">
        <v>-0.429466593500546</v>
      </c>
    </row>
    <row r="9848" spans="1:5" x14ac:dyDescent="0.25">
      <c r="A9848" s="183">
        <v>46012.424947390602</v>
      </c>
      <c r="B9848" s="183">
        <v>-0.39938836251207599</v>
      </c>
      <c r="C9848" s="183">
        <v>-4.3304158342816201E-2</v>
      </c>
      <c r="D9848" s="183">
        <v>-0.14060378604551399</v>
      </c>
      <c r="E9848" s="183">
        <v>-0.42947746941154602</v>
      </c>
    </row>
    <row r="9849" spans="1:5" x14ac:dyDescent="0.25">
      <c r="A9849" s="183">
        <v>46020.926843207599</v>
      </c>
      <c r="B9849" s="183">
        <v>5.5309382499713101E-2</v>
      </c>
      <c r="C9849" s="183">
        <v>-4.3302221790573199E-2</v>
      </c>
      <c r="D9849" s="183">
        <v>-0.14057409171479601</v>
      </c>
      <c r="E9849" s="183">
        <v>-0.429541762130356</v>
      </c>
    </row>
    <row r="9850" spans="1:5" x14ac:dyDescent="0.25">
      <c r="A9850" s="183">
        <v>46029.138822297296</v>
      </c>
      <c r="B9850" s="183">
        <v>-0.249537101009112</v>
      </c>
      <c r="C9850" s="183">
        <v>-4.3300270878563203E-2</v>
      </c>
      <c r="D9850" s="183">
        <v>-0.14054540932120399</v>
      </c>
      <c r="E9850" s="183">
        <v>-0.42960390299073697</v>
      </c>
    </row>
    <row r="9851" spans="1:5" x14ac:dyDescent="0.25">
      <c r="A9851" s="183">
        <v>46031.6794020905</v>
      </c>
      <c r="B9851" s="183">
        <v>-0.57715881678219705</v>
      </c>
      <c r="C9851" s="183">
        <v>-4.3299651398366598E-2</v>
      </c>
      <c r="D9851" s="183">
        <v>-0.140536535256507</v>
      </c>
      <c r="E9851" s="183">
        <v>-0.42962318545938899</v>
      </c>
    </row>
    <row r="9852" spans="1:5" x14ac:dyDescent="0.25">
      <c r="A9852" s="183">
        <v>46032.230980455701</v>
      </c>
      <c r="B9852" s="183">
        <v>-0.13244820450103401</v>
      </c>
      <c r="C9852" s="183">
        <v>-4.3299515864420303E-2</v>
      </c>
      <c r="D9852" s="183">
        <v>-0.140534608632469</v>
      </c>
      <c r="E9852" s="183">
        <v>-0.42962737362157999</v>
      </c>
    </row>
    <row r="9853" spans="1:5" x14ac:dyDescent="0.25">
      <c r="A9853" s="183">
        <v>46032.806658855101</v>
      </c>
      <c r="B9853" s="183">
        <v>-4.4659451598727501E-2</v>
      </c>
      <c r="C9853" s="183">
        <v>-4.3299374121313197E-2</v>
      </c>
      <c r="D9853" s="183">
        <v>-0.14053259776810101</v>
      </c>
      <c r="E9853" s="183">
        <v>-0.42963174477653898</v>
      </c>
    </row>
    <row r="9854" spans="1:5" x14ac:dyDescent="0.25">
      <c r="A9854" s="183">
        <v>46035.918347695602</v>
      </c>
      <c r="B9854" s="183">
        <v>-0.167226636254902</v>
      </c>
      <c r="C9854" s="183">
        <v>-4.3298597244442898E-2</v>
      </c>
      <c r="D9854" s="183">
        <v>-0.140521728532397</v>
      </c>
      <c r="E9854" s="183">
        <v>-0.42965539161523503</v>
      </c>
    </row>
    <row r="9855" spans="1:5" x14ac:dyDescent="0.25">
      <c r="A9855" s="183">
        <v>46037.991269698701</v>
      </c>
      <c r="B9855" s="183">
        <v>-0.176999875208605</v>
      </c>
      <c r="C9855" s="183">
        <v>-4.3298079710318897E-2</v>
      </c>
      <c r="D9855" s="183">
        <v>-0.140514487565845</v>
      </c>
      <c r="E9855" s="183">
        <v>-0.42967115951145701</v>
      </c>
    </row>
    <row r="9856" spans="1:5" x14ac:dyDescent="0.25">
      <c r="A9856" s="183">
        <v>46043.238361782402</v>
      </c>
      <c r="B9856" s="183">
        <v>-0.27503947061612299</v>
      </c>
      <c r="C9856" s="183">
        <v>-4.32967314998155E-2</v>
      </c>
      <c r="D9856" s="183">
        <v>-0.14049615861953399</v>
      </c>
      <c r="E9856" s="183">
        <v>-0.42971111961009101</v>
      </c>
    </row>
    <row r="9857" spans="1:5" x14ac:dyDescent="0.25">
      <c r="A9857" s="183">
        <v>46045.238278257799</v>
      </c>
      <c r="B9857" s="183">
        <v>-7.9850436486850196E-2</v>
      </c>
      <c r="C9857" s="183">
        <v>-4.3296217632638197E-2</v>
      </c>
      <c r="D9857" s="183">
        <v>-0.14048917230848501</v>
      </c>
      <c r="E9857" s="183">
        <v>-0.42972637812725301</v>
      </c>
    </row>
    <row r="9858" spans="1:5" x14ac:dyDescent="0.25">
      <c r="A9858" s="183">
        <v>46047.203028124197</v>
      </c>
      <c r="B9858" s="183">
        <v>0.48639965693255699</v>
      </c>
      <c r="C9858" s="183">
        <v>-4.3295702179736599E-2</v>
      </c>
      <c r="D9858" s="183">
        <v>-0.14048230832199499</v>
      </c>
      <c r="E9858" s="183">
        <v>-0.42974136833805698</v>
      </c>
    </row>
    <row r="9859" spans="1:5" x14ac:dyDescent="0.25">
      <c r="A9859" s="183">
        <v>46050.1372606472</v>
      </c>
      <c r="B9859" s="183">
        <v>-0.244899052774705</v>
      </c>
      <c r="C9859" s="183">
        <v>-4.3294923931545597E-2</v>
      </c>
      <c r="D9859" s="183">
        <v>-0.14047205738230101</v>
      </c>
      <c r="E9859" s="183">
        <v>-0.42976376805694899</v>
      </c>
    </row>
    <row r="9860" spans="1:5" x14ac:dyDescent="0.25">
      <c r="A9860" s="183">
        <v>46050.149515131299</v>
      </c>
      <c r="B9860" s="183">
        <v>-0.28375379399844203</v>
      </c>
      <c r="C9860" s="183">
        <v>-4.3294920637123098E-2</v>
      </c>
      <c r="D9860" s="183">
        <v>-0.14047201457043201</v>
      </c>
      <c r="E9860" s="183">
        <v>-0.429763861662534</v>
      </c>
    </row>
    <row r="9861" spans="1:5" x14ac:dyDescent="0.25">
      <c r="A9861" s="183">
        <v>46054.031543363002</v>
      </c>
      <c r="B9861" s="183">
        <v>-0.20364411624470599</v>
      </c>
      <c r="C9861" s="183">
        <v>-4.3293874721692098E-2</v>
      </c>
      <c r="D9861" s="183">
        <v>-0.140458452442352</v>
      </c>
      <c r="E9861" s="183">
        <v>-0.42979354105915502</v>
      </c>
    </row>
    <row r="9862" spans="1:5" x14ac:dyDescent="0.25">
      <c r="A9862" s="183">
        <v>46056.811450305599</v>
      </c>
      <c r="B9862" s="183">
        <v>0.19957393817029401</v>
      </c>
      <c r="C9862" s="183">
        <v>-4.3293115966244002E-2</v>
      </c>
      <c r="D9862" s="183">
        <v>-0.14044874064950599</v>
      </c>
      <c r="E9862" s="183">
        <v>-0.42981483197873599</v>
      </c>
    </row>
    <row r="9863" spans="1:5" x14ac:dyDescent="0.25">
      <c r="A9863" s="183">
        <v>46058.966905292596</v>
      </c>
      <c r="B9863" s="183">
        <v>-0.20368676741172601</v>
      </c>
      <c r="C9863" s="183">
        <v>-4.3292520849489501E-2</v>
      </c>
      <c r="D9863" s="183">
        <v>-0.14044121042178501</v>
      </c>
      <c r="E9863" s="183">
        <v>-0.42983134145880603</v>
      </c>
    </row>
    <row r="9864" spans="1:5" x14ac:dyDescent="0.25">
      <c r="A9864" s="183">
        <v>46071.2411655865</v>
      </c>
      <c r="B9864" s="183">
        <v>-0.37331242820802801</v>
      </c>
      <c r="C9864" s="183">
        <v>-4.3289027143794498E-2</v>
      </c>
      <c r="D9864" s="183">
        <v>-0.14039832946361999</v>
      </c>
      <c r="E9864" s="183">
        <v>-0.429925586656554</v>
      </c>
    </row>
    <row r="9865" spans="1:5" x14ac:dyDescent="0.25">
      <c r="A9865" s="183">
        <v>46071.695361671598</v>
      </c>
      <c r="B9865" s="183">
        <v>-0.94198744313639404</v>
      </c>
      <c r="C9865" s="183">
        <v>-4.3288894385259701E-2</v>
      </c>
      <c r="D9865" s="183">
        <v>-0.14039674269888999</v>
      </c>
      <c r="E9865" s="183">
        <v>-0.42992907572422401</v>
      </c>
    </row>
    <row r="9866" spans="1:5" x14ac:dyDescent="0.25">
      <c r="A9866" s="183">
        <v>46076.742374003901</v>
      </c>
      <c r="B9866" s="183">
        <v>1.4593660476292E-2</v>
      </c>
      <c r="C9866" s="183">
        <v>-4.3287403213753899E-2</v>
      </c>
      <c r="D9866" s="183">
        <v>-0.14037911062009301</v>
      </c>
      <c r="E9866" s="183">
        <v>-0.42996809466087998</v>
      </c>
    </row>
    <row r="9867" spans="1:5" x14ac:dyDescent="0.25">
      <c r="A9867" s="183">
        <v>46089.153261794003</v>
      </c>
      <c r="B9867" s="183">
        <v>-0.106859108046398</v>
      </c>
      <c r="C9867" s="183">
        <v>-4.3283607233695003E-2</v>
      </c>
      <c r="D9867" s="183">
        <v>-0.140335746458704</v>
      </c>
      <c r="E9867" s="183">
        <v>-0.43006404442534502</v>
      </c>
    </row>
    <row r="9868" spans="1:5" x14ac:dyDescent="0.25">
      <c r="A9868" s="183">
        <v>46093.586255142101</v>
      </c>
      <c r="B9868" s="183">
        <v>-0.22608743912367901</v>
      </c>
      <c r="C9868" s="183">
        <v>-4.3282206693117699E-2</v>
      </c>
      <c r="D9868" s="183">
        <v>-0.14032025739440601</v>
      </c>
      <c r="E9868" s="183">
        <v>-0.43009831632231299</v>
      </c>
    </row>
    <row r="9869" spans="1:5" x14ac:dyDescent="0.25">
      <c r="A9869" s="183">
        <v>46093.6770252141</v>
      </c>
      <c r="B9869" s="183">
        <v>-1.0892567309955501</v>
      </c>
      <c r="C9869" s="183">
        <v>-4.32821776660001E-2</v>
      </c>
      <c r="D9869" s="183">
        <v>-0.14031994023997599</v>
      </c>
      <c r="E9869" s="183">
        <v>-0.43009901807445</v>
      </c>
    </row>
    <row r="9870" spans="1:5" x14ac:dyDescent="0.25">
      <c r="A9870" s="183">
        <v>46099.402852729101</v>
      </c>
      <c r="B9870" s="183">
        <v>-0.63241554430226699</v>
      </c>
      <c r="C9870" s="183">
        <v>-4.3280330990536298E-2</v>
      </c>
      <c r="D9870" s="183">
        <v>-0.14029993141267</v>
      </c>
      <c r="E9870" s="183">
        <v>-0.43014328499642301</v>
      </c>
    </row>
    <row r="9871" spans="1:5" x14ac:dyDescent="0.25">
      <c r="A9871" s="183">
        <v>46101.030383768397</v>
      </c>
      <c r="B9871" s="183">
        <v>-0.53927387038987795</v>
      </c>
      <c r="C9871" s="183">
        <v>-4.3279801428122197E-2</v>
      </c>
      <c r="D9871" s="183">
        <v>-0.140294244008178</v>
      </c>
      <c r="E9871" s="183">
        <v>-0.43015592851749501</v>
      </c>
    </row>
    <row r="9872" spans="1:5" x14ac:dyDescent="0.25">
      <c r="A9872" s="183">
        <v>46103.048614527397</v>
      </c>
      <c r="B9872" s="183">
        <v>-0.18112605985934899</v>
      </c>
      <c r="C9872" s="183">
        <v>-4.3279138270858997E-2</v>
      </c>
      <c r="D9872" s="183">
        <v>-0.140287191304169</v>
      </c>
      <c r="E9872" s="183">
        <v>-0.43017161775017598</v>
      </c>
    </row>
    <row r="9873" spans="1:5" x14ac:dyDescent="0.25">
      <c r="A9873" s="183">
        <v>46109.066685445498</v>
      </c>
      <c r="B9873" s="183">
        <v>-0.62987185710710003</v>
      </c>
      <c r="C9873" s="183">
        <v>-4.3277127565123301E-2</v>
      </c>
      <c r="D9873" s="183">
        <v>-0.14026616116542001</v>
      </c>
      <c r="E9873" s="183">
        <v>-0.43021845759489902</v>
      </c>
    </row>
    <row r="9874" spans="1:5" x14ac:dyDescent="0.25">
      <c r="A9874" s="183">
        <v>46123.235219255497</v>
      </c>
      <c r="B9874" s="183">
        <v>-0.35036358536880702</v>
      </c>
      <c r="C9874" s="183">
        <v>-4.3272231194646398E-2</v>
      </c>
      <c r="D9874" s="183">
        <v>-0.140216649247738</v>
      </c>
      <c r="E9874" s="183">
        <v>-0.430329125391957</v>
      </c>
    </row>
    <row r="9875" spans="1:5" x14ac:dyDescent="0.25">
      <c r="A9875" s="183">
        <v>46126.173278486298</v>
      </c>
      <c r="B9875" s="183">
        <v>-6.4364888616552707E-2</v>
      </c>
      <c r="C9875" s="183">
        <v>-4.3271183857370603E-2</v>
      </c>
      <c r="D9875" s="183">
        <v>-0.14020638220467399</v>
      </c>
      <c r="E9875" s="183">
        <v>-0.43035210741844498</v>
      </c>
    </row>
    <row r="9876" spans="1:5" x14ac:dyDescent="0.25">
      <c r="A9876" s="183">
        <v>46128.566436209803</v>
      </c>
      <c r="B9876" s="183">
        <v>-7.5438422356577401E-3</v>
      </c>
      <c r="C9876" s="183">
        <v>-4.3270320886860898E-2</v>
      </c>
      <c r="D9876" s="183">
        <v>-0.140198018382967</v>
      </c>
      <c r="E9876" s="183">
        <v>-0.43037086376766498</v>
      </c>
    </row>
    <row r="9877" spans="1:5" x14ac:dyDescent="0.25">
      <c r="A9877" s="183">
        <v>46133.060533242802</v>
      </c>
      <c r="B9877" s="183">
        <v>1.6475720359276899E-2</v>
      </c>
      <c r="C9877" s="183">
        <v>-4.3268690473242701E-2</v>
      </c>
      <c r="D9877" s="183">
        <v>-0.140182310949127</v>
      </c>
      <c r="E9877" s="183">
        <v>-0.43040615756830403</v>
      </c>
    </row>
    <row r="9878" spans="1:5" x14ac:dyDescent="0.25">
      <c r="A9878" s="183">
        <v>46138.931658381298</v>
      </c>
      <c r="B9878" s="183">
        <v>-0.15444095097184601</v>
      </c>
      <c r="C9878" s="183">
        <v>-4.32665185229247E-2</v>
      </c>
      <c r="D9878" s="183">
        <v>-0.14016179062902601</v>
      </c>
      <c r="E9878" s="183">
        <v>-0.43045226846883899</v>
      </c>
    </row>
    <row r="9879" spans="1:5" x14ac:dyDescent="0.25">
      <c r="A9879" s="183">
        <v>46139.177236784701</v>
      </c>
      <c r="B9879" s="183">
        <v>-0.22000476459690399</v>
      </c>
      <c r="C9879" s="183">
        <v>-4.3266426530161599E-2</v>
      </c>
      <c r="D9879" s="183">
        <v>-0.140160932301648</v>
      </c>
      <c r="E9879" s="183">
        <v>-0.43045420038041698</v>
      </c>
    </row>
    <row r="9880" spans="1:5" x14ac:dyDescent="0.25">
      <c r="A9880" s="183">
        <v>46140.700777691498</v>
      </c>
      <c r="B9880" s="183">
        <v>-0.40712520525562101</v>
      </c>
      <c r="C9880" s="183">
        <v>-4.3265855797422301E-2</v>
      </c>
      <c r="D9880" s="183">
        <v>-0.140155607334737</v>
      </c>
      <c r="E9880" s="183">
        <v>-0.43046619231977801</v>
      </c>
    </row>
    <row r="9881" spans="1:5" x14ac:dyDescent="0.25">
      <c r="A9881" s="183">
        <v>46149.661062690699</v>
      </c>
      <c r="B9881" s="183">
        <v>-0.15678844536573</v>
      </c>
      <c r="C9881" s="183">
        <v>-4.3262440306660099E-2</v>
      </c>
      <c r="D9881" s="183">
        <v>-0.14012429001275101</v>
      </c>
      <c r="E9881" s="183">
        <v>-0.43053681981242697</v>
      </c>
    </row>
    <row r="9882" spans="1:5" x14ac:dyDescent="0.25">
      <c r="A9882" s="183">
        <v>46149.979298885497</v>
      </c>
      <c r="B9882" s="183">
        <v>-0.493304998716804</v>
      </c>
      <c r="C9882" s="183">
        <v>-4.32623171284163E-2</v>
      </c>
      <c r="D9882" s="183">
        <v>-0.14012317773726199</v>
      </c>
      <c r="E9882" s="183">
        <v>-0.43053933129752697</v>
      </c>
    </row>
    <row r="9883" spans="1:5" x14ac:dyDescent="0.25">
      <c r="A9883" s="183">
        <v>46154.7086997898</v>
      </c>
      <c r="B9883" s="183">
        <v>-0.34894715928817099</v>
      </c>
      <c r="C9883" s="183">
        <v>-4.3260472827632603E-2</v>
      </c>
      <c r="D9883" s="183">
        <v>-0.140106647886825</v>
      </c>
      <c r="E9883" s="183">
        <v>-0.430576700884644</v>
      </c>
    </row>
    <row r="9884" spans="1:5" x14ac:dyDescent="0.25">
      <c r="A9884" s="183">
        <v>46160.038744252102</v>
      </c>
      <c r="B9884" s="183">
        <v>0.14338256090149501</v>
      </c>
      <c r="C9884" s="183">
        <v>-4.3258361215329201E-2</v>
      </c>
      <c r="D9884" s="183">
        <v>-0.140088018711677</v>
      </c>
      <c r="E9884" s="183">
        <v>-0.430618885186978</v>
      </c>
    </row>
    <row r="9885" spans="1:5" x14ac:dyDescent="0.25">
      <c r="A9885" s="183">
        <v>46169.125785329801</v>
      </c>
      <c r="B9885" s="183">
        <v>4.3340330136465398E-2</v>
      </c>
      <c r="C9885" s="183">
        <v>-4.32546803069686E-2</v>
      </c>
      <c r="D9885" s="183">
        <v>-0.14005625836127</v>
      </c>
      <c r="E9885" s="183">
        <v>-0.43069094919582701</v>
      </c>
    </row>
    <row r="9886" spans="1:5" x14ac:dyDescent="0.25">
      <c r="A9886" s="183">
        <v>46174.466706965599</v>
      </c>
      <c r="B9886" s="183">
        <v>-9.4728009397337901E-2</v>
      </c>
      <c r="C9886" s="183">
        <v>-4.3252469142733202E-2</v>
      </c>
      <c r="D9886" s="183">
        <v>-0.14003758779155201</v>
      </c>
      <c r="E9886" s="183">
        <v>-0.43073342774739198</v>
      </c>
    </row>
    <row r="9887" spans="1:5" x14ac:dyDescent="0.25">
      <c r="A9887" s="183">
        <v>46178.676535509097</v>
      </c>
      <c r="B9887" s="183">
        <v>-1.15325475096277</v>
      </c>
      <c r="C9887" s="183">
        <v>-4.3250700694912499E-2</v>
      </c>
      <c r="D9887" s="183">
        <v>-0.14002287119074899</v>
      </c>
      <c r="E9887" s="183">
        <v>-0.43076692049176202</v>
      </c>
    </row>
    <row r="9888" spans="1:5" x14ac:dyDescent="0.25">
      <c r="A9888" s="183">
        <v>46185.2528695152</v>
      </c>
      <c r="B9888" s="183">
        <v>0.39473283550113297</v>
      </c>
      <c r="C9888" s="183">
        <v>-4.3247895559616202E-2</v>
      </c>
      <c r="D9888" s="183">
        <v>-0.13999988182638101</v>
      </c>
      <c r="E9888" s="183">
        <v>-0.43081954817204898</v>
      </c>
    </row>
    <row r="9889" spans="1:5" x14ac:dyDescent="0.25">
      <c r="A9889" s="183">
        <v>46188.284692631802</v>
      </c>
      <c r="B9889" s="183">
        <v>0.64206095489094395</v>
      </c>
      <c r="C9889" s="183">
        <v>-4.3246583900569902E-2</v>
      </c>
      <c r="D9889" s="183">
        <v>-0.139989283263981</v>
      </c>
      <c r="E9889" s="183">
        <v>-0.43084381059812399</v>
      </c>
    </row>
    <row r="9890" spans="1:5" x14ac:dyDescent="0.25">
      <c r="A9890" s="183">
        <v>46205.255302734004</v>
      </c>
      <c r="B9890" s="183">
        <v>0.36259404499296999</v>
      </c>
      <c r="C9890" s="183">
        <v>-4.3239029548951098E-2</v>
      </c>
      <c r="D9890" s="183">
        <v>-0.13992995788013901</v>
      </c>
      <c r="E9890" s="183">
        <v>-0.43097961936968299</v>
      </c>
    </row>
    <row r="9891" spans="1:5" x14ac:dyDescent="0.25">
      <c r="A9891" s="183">
        <v>46214.227889064103</v>
      </c>
      <c r="B9891" s="183">
        <v>-0.29604171328908602</v>
      </c>
      <c r="C9891" s="183">
        <v>-4.3234887734998298E-2</v>
      </c>
      <c r="D9891" s="183">
        <v>-0.13989859176396099</v>
      </c>
      <c r="E9891" s="183">
        <v>-0.43105172710988998</v>
      </c>
    </row>
    <row r="9892" spans="1:5" x14ac:dyDescent="0.25">
      <c r="A9892" s="183">
        <v>46223.474846579797</v>
      </c>
      <c r="B9892" s="183">
        <v>-0.37115027617587998</v>
      </c>
      <c r="C9892" s="183">
        <v>-4.3230515829169501E-2</v>
      </c>
      <c r="D9892" s="183">
        <v>-0.139866261781975</v>
      </c>
      <c r="E9892" s="183">
        <v>-0.43112632159421699</v>
      </c>
    </row>
    <row r="9893" spans="1:5" x14ac:dyDescent="0.25">
      <c r="A9893" s="183">
        <v>46232.313092449403</v>
      </c>
      <c r="B9893" s="183">
        <v>0.39693663138538099</v>
      </c>
      <c r="C9893" s="183">
        <v>-4.3226234882551097E-2</v>
      </c>
      <c r="D9893" s="183">
        <v>-0.13983536049554801</v>
      </c>
      <c r="E9893" s="183">
        <v>-0.43119783476940099</v>
      </c>
    </row>
    <row r="9894" spans="1:5" x14ac:dyDescent="0.25">
      <c r="A9894" s="183">
        <v>46235.949139142504</v>
      </c>
      <c r="B9894" s="183">
        <v>8.4022455982682107</v>
      </c>
      <c r="C9894" s="183">
        <v>-4.3224444305146E-2</v>
      </c>
      <c r="D9894" s="183">
        <v>-0.139822647733086</v>
      </c>
      <c r="E9894" s="183">
        <v>-0.431227286787985</v>
      </c>
    </row>
    <row r="9895" spans="1:5" x14ac:dyDescent="0.25">
      <c r="A9895" s="183">
        <v>46236.445063241503</v>
      </c>
      <c r="B9895" s="183">
        <v>-0.23830458030075199</v>
      </c>
      <c r="C9895" s="183">
        <v>-4.3224199342272E-2</v>
      </c>
      <c r="D9895" s="183">
        <v>-0.13982091382650999</v>
      </c>
      <c r="E9895" s="183">
        <v>-0.43123131083416999</v>
      </c>
    </row>
    <row r="9896" spans="1:5" x14ac:dyDescent="0.25">
      <c r="A9896" s="183">
        <v>46238.906364214599</v>
      </c>
      <c r="B9896" s="183">
        <v>0.25973746548462201</v>
      </c>
      <c r="C9896" s="183">
        <v>-4.3222976495007802E-2</v>
      </c>
      <c r="D9896" s="183">
        <v>-0.139812308344441</v>
      </c>
      <c r="E9896" s="183">
        <v>-0.43125128241613497</v>
      </c>
    </row>
    <row r="9897" spans="1:5" x14ac:dyDescent="0.25">
      <c r="A9897" s="183">
        <v>46243.311985134402</v>
      </c>
      <c r="B9897" s="183">
        <v>-1.3865839374820901</v>
      </c>
      <c r="C9897" s="183">
        <v>-4.3220765525543103E-2</v>
      </c>
      <c r="D9897" s="183">
        <v>-0.13979690490851801</v>
      </c>
      <c r="E9897" s="183">
        <v>-0.43128708641074698</v>
      </c>
    </row>
    <row r="9898" spans="1:5" x14ac:dyDescent="0.25">
      <c r="A9898" s="183">
        <v>46249.364197728501</v>
      </c>
      <c r="B9898" s="183">
        <v>-7.4190364819071195E-2</v>
      </c>
      <c r="C9898" s="183">
        <v>-4.3217694514918401E-2</v>
      </c>
      <c r="D9898" s="183">
        <v>-0.13977574447039001</v>
      </c>
      <c r="E9898" s="183">
        <v>-0.43133629606621499</v>
      </c>
    </row>
    <row r="9899" spans="1:5" x14ac:dyDescent="0.25">
      <c r="A9899" s="183">
        <v>46254.116061613597</v>
      </c>
      <c r="B9899" s="183">
        <v>0.45097605268462598</v>
      </c>
      <c r="C9899" s="183">
        <v>-4.3215248239493E-2</v>
      </c>
      <c r="D9899" s="183">
        <v>-0.13975912977448299</v>
      </c>
      <c r="E9899" s="183">
        <v>-0.43137504036805202</v>
      </c>
    </row>
    <row r="9900" spans="1:5" x14ac:dyDescent="0.25">
      <c r="A9900" s="183">
        <v>46258.307026899303</v>
      </c>
      <c r="B9900" s="183">
        <v>-0.14171915688853101</v>
      </c>
      <c r="C9900" s="183">
        <v>-4.3213066679222097E-2</v>
      </c>
      <c r="D9900" s="183">
        <v>-0.13974447505281001</v>
      </c>
      <c r="E9900" s="183">
        <v>-0.43140921138556099</v>
      </c>
    </row>
    <row r="9901" spans="1:5" x14ac:dyDescent="0.25">
      <c r="A9901" s="183">
        <v>46264.324328430201</v>
      </c>
      <c r="B9901" s="183">
        <v>-0.61363817184927305</v>
      </c>
      <c r="C9901" s="183">
        <v>-4.3209893917423498E-2</v>
      </c>
      <c r="D9901" s="183">
        <v>-0.139723434105642</v>
      </c>
      <c r="E9901" s="183">
        <v>-0.43145838402342801</v>
      </c>
    </row>
    <row r="9902" spans="1:5" x14ac:dyDescent="0.25">
      <c r="A9902" s="183">
        <v>46266.830519542498</v>
      </c>
      <c r="B9902" s="183">
        <v>-0.97761473585814596</v>
      </c>
      <c r="C9902" s="183">
        <v>-4.3208559850292698E-2</v>
      </c>
      <c r="D9902" s="183">
        <v>-0.139714670603512</v>
      </c>
      <c r="E9902" s="183">
        <v>-0.43147889064240402</v>
      </c>
    </row>
    <row r="9903" spans="1:5" x14ac:dyDescent="0.25">
      <c r="A9903" s="183">
        <v>46274.062346382001</v>
      </c>
      <c r="B9903" s="183">
        <v>-0.210575403542312</v>
      </c>
      <c r="C9903" s="183">
        <v>-4.3204659053099503E-2</v>
      </c>
      <c r="D9903" s="183">
        <v>-0.139689382775459</v>
      </c>
      <c r="E9903" s="183">
        <v>-0.43153815074477297</v>
      </c>
    </row>
    <row r="9904" spans="1:5" x14ac:dyDescent="0.25">
      <c r="A9904" s="183">
        <v>46281.867863758103</v>
      </c>
      <c r="B9904" s="183">
        <v>0.101223916432902</v>
      </c>
      <c r="C9904" s="183">
        <v>-4.3200381161824702E-2</v>
      </c>
      <c r="D9904" s="183">
        <v>-0.139662088899977</v>
      </c>
      <c r="E9904" s="183">
        <v>-0.43160225649968997</v>
      </c>
    </row>
    <row r="9905" spans="1:5" x14ac:dyDescent="0.25">
      <c r="A9905" s="183">
        <v>46287.165942653803</v>
      </c>
      <c r="B9905" s="183">
        <v>-0.117263536457235</v>
      </c>
      <c r="C9905" s="183">
        <v>-4.3197429588060103E-2</v>
      </c>
      <c r="D9905" s="183">
        <v>-0.139643562888349</v>
      </c>
      <c r="E9905" s="183">
        <v>-0.43164585297882302</v>
      </c>
    </row>
    <row r="9906" spans="1:5" x14ac:dyDescent="0.25">
      <c r="A9906" s="183">
        <v>46294.595539720402</v>
      </c>
      <c r="B9906" s="183">
        <v>3.4079939527487099E-2</v>
      </c>
      <c r="C9906" s="183">
        <v>-4.3193229255356798E-2</v>
      </c>
      <c r="D9906" s="183">
        <v>-0.13961758212193201</v>
      </c>
      <c r="E9906" s="183">
        <v>-0.43170711843745402</v>
      </c>
    </row>
    <row r="9907" spans="1:5" x14ac:dyDescent="0.25">
      <c r="A9907" s="183">
        <v>46298.7665105954</v>
      </c>
      <c r="B9907" s="183">
        <v>-0.50733158496041297</v>
      </c>
      <c r="C9907" s="183">
        <v>-4.31908368128033E-2</v>
      </c>
      <c r="D9907" s="183">
        <v>-0.139602995496313</v>
      </c>
      <c r="E9907" s="183">
        <v>-0.43174155205671699</v>
      </c>
    </row>
    <row r="9908" spans="1:5" x14ac:dyDescent="0.25">
      <c r="A9908" s="183">
        <v>46307.472586116797</v>
      </c>
      <c r="B9908" s="183">
        <v>0.55152676372101095</v>
      </c>
      <c r="C9908" s="183">
        <v>-4.3185778476815997E-2</v>
      </c>
      <c r="D9908" s="183">
        <v>-0.13957254880463199</v>
      </c>
      <c r="E9908" s="183">
        <v>-0.43181359022996602</v>
      </c>
    </row>
    <row r="9909" spans="1:5" x14ac:dyDescent="0.25">
      <c r="A9909" s="183">
        <v>46307.610245883203</v>
      </c>
      <c r="B9909" s="183">
        <v>-0.31471226873865898</v>
      </c>
      <c r="C9909" s="183">
        <v>-4.3185697580437298E-2</v>
      </c>
      <c r="D9909" s="183">
        <v>-0.13957206738399</v>
      </c>
      <c r="E9909" s="183">
        <v>-0.431814729291771</v>
      </c>
    </row>
    <row r="9910" spans="1:5" x14ac:dyDescent="0.25">
      <c r="A9910" s="183">
        <v>46309.392461060801</v>
      </c>
      <c r="B9910" s="183">
        <v>0.33008355461125999</v>
      </c>
      <c r="C9910" s="183">
        <v>-4.3184649032705899E-2</v>
      </c>
      <c r="D9910" s="183">
        <v>-0.13956583466111799</v>
      </c>
      <c r="E9910" s="183">
        <v>-0.43182950144072402</v>
      </c>
    </row>
    <row r="9911" spans="1:5" x14ac:dyDescent="0.25">
      <c r="A9911" s="183">
        <v>46310.098315558098</v>
      </c>
      <c r="B9911" s="183">
        <v>6.8231736574197996E-2</v>
      </c>
      <c r="C9911" s="183">
        <v>-4.31842325701483E-2</v>
      </c>
      <c r="D9911" s="183">
        <v>-0.13956336616263201</v>
      </c>
      <c r="E9911" s="183">
        <v>-0.43183535305081699</v>
      </c>
    </row>
    <row r="9912" spans="1:5" x14ac:dyDescent="0.25">
      <c r="A9912" s="183">
        <v>46311.7233982342</v>
      </c>
      <c r="B9912" s="183">
        <v>-0.96160072290856202</v>
      </c>
      <c r="C9912" s="183">
        <v>-4.3183270144808002E-2</v>
      </c>
      <c r="D9912" s="183">
        <v>-0.139557682960014</v>
      </c>
      <c r="E9912" s="183">
        <v>-0.43184882838830801</v>
      </c>
    </row>
    <row r="9913" spans="1:5" x14ac:dyDescent="0.25">
      <c r="A9913" s="183">
        <v>46320.3191370809</v>
      </c>
      <c r="B9913" s="183">
        <v>0.38601962671016599</v>
      </c>
      <c r="C9913" s="183">
        <v>-4.3178128821937299E-2</v>
      </c>
      <c r="D9913" s="183">
        <v>-0.13952762213527201</v>
      </c>
      <c r="E9913" s="183">
        <v>-0.43192032154951698</v>
      </c>
    </row>
    <row r="9914" spans="1:5" x14ac:dyDescent="0.25">
      <c r="A9914" s="183">
        <v>46330.196437832099</v>
      </c>
      <c r="B9914" s="183">
        <v>-0.53574818797216295</v>
      </c>
      <c r="C9914" s="183">
        <v>-4.3172097039621903E-2</v>
      </c>
      <c r="D9914" s="183">
        <v>-0.13949307946103501</v>
      </c>
      <c r="E9914" s="183">
        <v>-0.43200248186867402</v>
      </c>
    </row>
    <row r="9915" spans="1:5" x14ac:dyDescent="0.25">
      <c r="A9915" s="183">
        <v>46330.894193154498</v>
      </c>
      <c r="B9915" s="183">
        <v>-0.45345241903662598</v>
      </c>
      <c r="C9915" s="183">
        <v>-4.3171666788862202E-2</v>
      </c>
      <c r="D9915" s="183">
        <v>-0.1394906392868</v>
      </c>
      <c r="E9915" s="183">
        <v>-0.43200830183183098</v>
      </c>
    </row>
    <row r="9916" spans="1:5" x14ac:dyDescent="0.25">
      <c r="A9916" s="183">
        <v>46335.994676013201</v>
      </c>
      <c r="B9916" s="183">
        <v>-0.48641491030558798</v>
      </c>
      <c r="C9916" s="183">
        <v>-4.31684986889838E-2</v>
      </c>
      <c r="D9916" s="183">
        <v>-0.13947280199275899</v>
      </c>
      <c r="E9916" s="183">
        <v>-0.43205088068262398</v>
      </c>
    </row>
    <row r="9917" spans="1:5" x14ac:dyDescent="0.25">
      <c r="A9917" s="183">
        <v>46343.503281433397</v>
      </c>
      <c r="B9917" s="183">
        <v>0.39202035898431298</v>
      </c>
      <c r="C9917" s="183">
        <v>-4.3163772653629202E-2</v>
      </c>
      <c r="D9917" s="183">
        <v>-0.139446543066607</v>
      </c>
      <c r="E9917" s="183">
        <v>-0.43211368134676098</v>
      </c>
    </row>
    <row r="9918" spans="1:5" x14ac:dyDescent="0.25">
      <c r="A9918" s="183">
        <v>46343.967962933799</v>
      </c>
      <c r="B9918" s="183">
        <v>-0.321834933887233</v>
      </c>
      <c r="C9918" s="183">
        <v>-4.3163477537025999E-2</v>
      </c>
      <c r="D9918" s="183">
        <v>-0.13944491799290601</v>
      </c>
      <c r="E9918" s="183">
        <v>-0.43211756786166</v>
      </c>
    </row>
    <row r="9919" spans="1:5" x14ac:dyDescent="0.25">
      <c r="A9919" s="183">
        <v>46344.504129800996</v>
      </c>
      <c r="B9919" s="183">
        <v>-0.21778166570553001</v>
      </c>
      <c r="C9919" s="183">
        <v>-4.3163136865462803E-2</v>
      </c>
      <c r="D9919" s="183">
        <v>-0.13944304292218601</v>
      </c>
      <c r="E9919" s="183">
        <v>-0.43212205880571902</v>
      </c>
    </row>
    <row r="9920" spans="1:5" x14ac:dyDescent="0.25">
      <c r="A9920" s="183">
        <v>46346.324792108702</v>
      </c>
      <c r="B9920" s="183">
        <v>-0.44529656389137301</v>
      </c>
      <c r="C9920" s="183">
        <v>-4.31619767781019E-2</v>
      </c>
      <c r="D9920" s="183">
        <v>-0.13943667574287499</v>
      </c>
      <c r="E9920" s="183">
        <v>-0.43213730939876099</v>
      </c>
    </row>
    <row r="9921" spans="1:5" x14ac:dyDescent="0.25">
      <c r="A9921" s="183">
        <v>46347.849955760503</v>
      </c>
      <c r="B9921" s="183">
        <v>-0.22093804787243199</v>
      </c>
      <c r="C9921" s="183">
        <v>-4.31610017607445E-2</v>
      </c>
      <c r="D9921" s="183">
        <v>-0.13943134197482299</v>
      </c>
      <c r="E9921" s="183">
        <v>-0.43215009336909899</v>
      </c>
    </row>
    <row r="9922" spans="1:5" x14ac:dyDescent="0.25">
      <c r="A9922" s="183">
        <v>46349.5775502506</v>
      </c>
      <c r="B9922" s="183">
        <v>-0.36935472168370098</v>
      </c>
      <c r="C9922" s="183">
        <v>-4.3159892521962298E-2</v>
      </c>
      <c r="D9922" s="183">
        <v>-0.13942530027019301</v>
      </c>
      <c r="E9922" s="183">
        <v>-0.432164577550885</v>
      </c>
    </row>
    <row r="9923" spans="1:5" x14ac:dyDescent="0.25">
      <c r="A9923" s="183">
        <v>46349.901880351303</v>
      </c>
      <c r="B9923" s="183">
        <v>0.38591924002140399</v>
      </c>
      <c r="C9923" s="183">
        <v>-4.31596839577141E-2</v>
      </c>
      <c r="D9923" s="183">
        <v>-0.13942416603025301</v>
      </c>
      <c r="E9923" s="183">
        <v>-0.43216729876772098</v>
      </c>
    </row>
    <row r="9924" spans="1:5" x14ac:dyDescent="0.25">
      <c r="A9924" s="183">
        <v>46352.276604949999</v>
      </c>
      <c r="B9924" s="183">
        <v>-0.54811231228968404</v>
      </c>
      <c r="C9924" s="183">
        <v>-4.3158153369019903E-2</v>
      </c>
      <c r="D9924" s="183">
        <v>-0.13941586036950801</v>
      </c>
      <c r="E9924" s="183">
        <v>-0.43218722334624199</v>
      </c>
    </row>
    <row r="9925" spans="1:5" x14ac:dyDescent="0.25">
      <c r="A9925" s="183">
        <v>46354.709218921598</v>
      </c>
      <c r="B9925" s="183">
        <v>-0.235374928190035</v>
      </c>
      <c r="C9925" s="183">
        <v>-4.3156577974244902E-2</v>
      </c>
      <c r="D9925" s="183">
        <v>-0.13940735223918299</v>
      </c>
      <c r="E9925" s="183">
        <v>-0.43220766178286901</v>
      </c>
    </row>
    <row r="9926" spans="1:5" x14ac:dyDescent="0.25">
      <c r="A9926" s="183">
        <v>46367.052361153699</v>
      </c>
      <c r="B9926" s="183">
        <v>-0.67989777462983403</v>
      </c>
      <c r="C9926" s="183">
        <v>-4.3148458327127E-2</v>
      </c>
      <c r="D9926" s="183">
        <v>-0.139364181779768</v>
      </c>
      <c r="E9926" s="183">
        <v>-0.43231150705009802</v>
      </c>
    </row>
    <row r="9927" spans="1:5" x14ac:dyDescent="0.25">
      <c r="A9927" s="183">
        <v>46369.046118851002</v>
      </c>
      <c r="B9927" s="183">
        <v>-0.70938010285713804</v>
      </c>
      <c r="C9927" s="183">
        <v>-4.3147128565635899E-2</v>
      </c>
      <c r="D9927" s="183">
        <v>-0.139357208560621</v>
      </c>
      <c r="E9927" s="183">
        <v>-0.43232834062290598</v>
      </c>
    </row>
    <row r="9928" spans="1:5" x14ac:dyDescent="0.25">
      <c r="A9928" s="183">
        <v>46372.005173117002</v>
      </c>
      <c r="B9928" s="183">
        <v>0.38981558182513698</v>
      </c>
      <c r="C9928" s="183">
        <v>-4.3145143962336298E-2</v>
      </c>
      <c r="D9928" s="183">
        <v>-0.139346859191741</v>
      </c>
      <c r="E9928" s="183">
        <v>-0.43235332432854801</v>
      </c>
    </row>
    <row r="9929" spans="1:5" x14ac:dyDescent="0.25">
      <c r="A9929" s="183">
        <v>46378.688063085399</v>
      </c>
      <c r="B9929" s="183">
        <v>-0.17729419654168899</v>
      </c>
      <c r="C9929" s="183">
        <v>-4.3140618508948701E-2</v>
      </c>
      <c r="D9929" s="183">
        <v>-0.13932348561111399</v>
      </c>
      <c r="E9929" s="183">
        <v>-0.43240974889558897</v>
      </c>
    </row>
    <row r="9930" spans="1:5" x14ac:dyDescent="0.25">
      <c r="A9930" s="183">
        <v>46389.754388418798</v>
      </c>
      <c r="B9930" s="183">
        <v>1.0598151624785499E-2</v>
      </c>
      <c r="C9930" s="183">
        <v>-4.3132992331813898E-2</v>
      </c>
      <c r="D9930" s="183">
        <v>-0.139284780851849</v>
      </c>
      <c r="E9930" s="183">
        <v>-0.43250350489065198</v>
      </c>
    </row>
    <row r="9931" spans="1:5" x14ac:dyDescent="0.25">
      <c r="A9931" s="183">
        <v>46394.320744468198</v>
      </c>
      <c r="B9931" s="183">
        <v>0.17517557709536599</v>
      </c>
      <c r="C9931" s="183">
        <v>-4.3129797249419302E-2</v>
      </c>
      <c r="D9931" s="183">
        <v>-0.13926880955486901</v>
      </c>
      <c r="E9931" s="183">
        <v>-0.43254225864499002</v>
      </c>
    </row>
    <row r="9932" spans="1:5" x14ac:dyDescent="0.25">
      <c r="A9932" s="183">
        <v>46396.655412071501</v>
      </c>
      <c r="B9932" s="183">
        <v>-0.21905537715325399</v>
      </c>
      <c r="C9932" s="183">
        <v>-4.3128152765196097E-2</v>
      </c>
      <c r="D9932" s="183">
        <v>-0.139260643601439</v>
      </c>
      <c r="E9932" s="183">
        <v>-0.43256212675322298</v>
      </c>
    </row>
    <row r="9933" spans="1:5" x14ac:dyDescent="0.25">
      <c r="A9933" s="183">
        <v>46396.691921317601</v>
      </c>
      <c r="B9933" s="183">
        <v>0.400983569336333</v>
      </c>
      <c r="C9933" s="183">
        <v>-4.3128126990249503E-2</v>
      </c>
      <c r="D9933" s="183">
        <v>-0.139260515903259</v>
      </c>
      <c r="E9933" s="183">
        <v>-0.432562437448267</v>
      </c>
    </row>
    <row r="9934" spans="1:5" x14ac:dyDescent="0.25">
      <c r="A9934" s="183">
        <v>46404.769479178198</v>
      </c>
      <c r="B9934" s="183">
        <v>-0.258118238786753</v>
      </c>
      <c r="C9934" s="183">
        <v>-4.3122379859536299E-2</v>
      </c>
      <c r="D9934" s="183">
        <v>-0.13923226307565301</v>
      </c>
      <c r="E9934" s="183">
        <v>-0.43263117776641902</v>
      </c>
    </row>
    <row r="9935" spans="1:5" x14ac:dyDescent="0.25">
      <c r="A9935" s="183">
        <v>46408.2176303671</v>
      </c>
      <c r="B9935" s="183">
        <v>-0.62307022050597205</v>
      </c>
      <c r="C9935" s="183">
        <v>-4.31198994969701E-2</v>
      </c>
      <c r="D9935" s="183">
        <v>-0.13922020249709899</v>
      </c>
      <c r="E9935" s="183">
        <v>-0.43266052467560201</v>
      </c>
    </row>
    <row r="9936" spans="1:5" x14ac:dyDescent="0.25">
      <c r="A9936" s="183">
        <v>46411.4390432906</v>
      </c>
      <c r="B9936" s="183">
        <v>-0.47036316381231502</v>
      </c>
      <c r="C9936" s="183">
        <v>-4.3117564479474103E-2</v>
      </c>
      <c r="D9936" s="183">
        <v>-0.13920893497967099</v>
      </c>
      <c r="E9936" s="183">
        <v>-0.43268800775524902</v>
      </c>
    </row>
    <row r="9937" spans="1:5" x14ac:dyDescent="0.25">
      <c r="A9937" s="183">
        <v>46415.3831898684</v>
      </c>
      <c r="B9937" s="183">
        <v>0.50545125441661098</v>
      </c>
      <c r="C9937" s="183">
        <v>-4.3114693247496803E-2</v>
      </c>
      <c r="D9937" s="183">
        <v>-0.13919513956090199</v>
      </c>
      <c r="E9937" s="183">
        <v>-0.43272169794002502</v>
      </c>
    </row>
    <row r="9938" spans="1:5" x14ac:dyDescent="0.25">
      <c r="A9938" s="183">
        <v>46417.1628355551</v>
      </c>
      <c r="B9938" s="183">
        <v>-0.61254129442088701</v>
      </c>
      <c r="C9938" s="183">
        <v>-4.3113389057363498E-2</v>
      </c>
      <c r="D9938" s="183">
        <v>-0.139188914904433</v>
      </c>
      <c r="E9938" s="183">
        <v>-0.43273690099649897</v>
      </c>
    </row>
    <row r="9939" spans="1:5" x14ac:dyDescent="0.25">
      <c r="A9939" s="183">
        <v>46419.749269916698</v>
      </c>
      <c r="B9939" s="183">
        <v>0.59563356426624003</v>
      </c>
      <c r="C9939" s="183">
        <v>-4.3111486620368802E-2</v>
      </c>
      <c r="D9939" s="183">
        <v>-0.139179868202611</v>
      </c>
      <c r="E9939" s="183">
        <v>-0.43275902019713403</v>
      </c>
    </row>
    <row r="9940" spans="1:5" x14ac:dyDescent="0.25">
      <c r="A9940" s="183">
        <v>46422.919540891002</v>
      </c>
      <c r="B9940" s="183">
        <v>0.310579180041337</v>
      </c>
      <c r="C9940" s="183">
        <v>-4.3109141897526002E-2</v>
      </c>
      <c r="D9940" s="183">
        <v>-0.13916877923111701</v>
      </c>
      <c r="E9940" s="183">
        <v>-0.432786154276807</v>
      </c>
    </row>
    <row r="9941" spans="1:5" x14ac:dyDescent="0.25">
      <c r="A9941" s="183">
        <v>46430.796646665702</v>
      </c>
      <c r="B9941" s="183">
        <v>5.8300496535745899E-2</v>
      </c>
      <c r="C9941" s="183">
        <v>-4.3103256359783702E-2</v>
      </c>
      <c r="D9941" s="183">
        <v>-0.139141226399914</v>
      </c>
      <c r="E9941" s="183">
        <v>-0.432853679438859</v>
      </c>
    </row>
    <row r="9942" spans="1:5" x14ac:dyDescent="0.25">
      <c r="A9942" s="183">
        <v>46432.9981459872</v>
      </c>
      <c r="B9942" s="183">
        <v>0.27046109666055701</v>
      </c>
      <c r="C9942" s="183">
        <v>-4.3101596229847397E-2</v>
      </c>
      <c r="D9942" s="183">
        <v>-0.13913352591436401</v>
      </c>
      <c r="E9942" s="183">
        <v>-0.43287257611206698</v>
      </c>
    </row>
    <row r="9943" spans="1:5" x14ac:dyDescent="0.25">
      <c r="A9943" s="183">
        <v>46437.552180131403</v>
      </c>
      <c r="B9943" s="183">
        <v>-0.239897995329519</v>
      </c>
      <c r="C9943" s="183">
        <v>-4.3098140911801898E-2</v>
      </c>
      <c r="D9943" s="183">
        <v>-0.13911759664571399</v>
      </c>
      <c r="E9943" s="183">
        <v>-0.432911706993024</v>
      </c>
    </row>
    <row r="9944" spans="1:5" x14ac:dyDescent="0.25">
      <c r="A9944" s="183">
        <v>46440.317858872702</v>
      </c>
      <c r="B9944" s="183">
        <v>0.52741433805054705</v>
      </c>
      <c r="C9944" s="183">
        <v>-4.30960285438678E-2</v>
      </c>
      <c r="D9944" s="183">
        <v>-0.139107922752573</v>
      </c>
      <c r="E9944" s="183">
        <v>-0.43293549334512499</v>
      </c>
    </row>
    <row r="9945" spans="1:5" x14ac:dyDescent="0.25">
      <c r="A9945" s="183">
        <v>46441.043901763398</v>
      </c>
      <c r="B9945" s="183">
        <v>-0.73363808429158806</v>
      </c>
      <c r="C9945" s="183">
        <v>-4.3095472259590303E-2</v>
      </c>
      <c r="D9945" s="183">
        <v>-0.139105383172963</v>
      </c>
      <c r="E9945" s="183">
        <v>-0.43294173771168298</v>
      </c>
    </row>
    <row r="9946" spans="1:5" x14ac:dyDescent="0.25">
      <c r="A9946" s="183">
        <v>46445.3173940919</v>
      </c>
      <c r="B9946" s="183">
        <v>-0.84004387622004195</v>
      </c>
      <c r="C9946" s="183">
        <v>-4.3092182910768197E-2</v>
      </c>
      <c r="D9946" s="183">
        <v>-0.139090435193826</v>
      </c>
      <c r="E9946" s="183">
        <v>-0.43297853214444898</v>
      </c>
    </row>
    <row r="9947" spans="1:5" x14ac:dyDescent="0.25">
      <c r="A9947" s="183">
        <v>46451.302515600299</v>
      </c>
      <c r="B9947" s="183">
        <v>0.22193957251690499</v>
      </c>
      <c r="C9947" s="183">
        <v>-4.3087534423815098E-2</v>
      </c>
      <c r="D9947" s="183">
        <v>-0.13906950021499401</v>
      </c>
      <c r="E9947" s="183">
        <v>-0.43303014032617099</v>
      </c>
    </row>
    <row r="9948" spans="1:5" x14ac:dyDescent="0.25">
      <c r="A9948" s="183">
        <v>46451.326510137602</v>
      </c>
      <c r="B9948" s="183">
        <v>-0.30744304331453698</v>
      </c>
      <c r="C9948" s="183">
        <v>-4.3087515686867597E-2</v>
      </c>
      <c r="D9948" s="183">
        <v>-0.13906941628601699</v>
      </c>
      <c r="E9948" s="183">
        <v>-0.43303034722496803</v>
      </c>
    </row>
    <row r="9949" spans="1:5" x14ac:dyDescent="0.25">
      <c r="A9949" s="183">
        <v>46453.391218326899</v>
      </c>
      <c r="B9949" s="183">
        <v>-0.28193092098202099</v>
      </c>
      <c r="C9949" s="183">
        <v>-4.3085897954149299E-2</v>
      </c>
      <c r="D9949" s="183">
        <v>-0.139062194273535</v>
      </c>
      <c r="E9949" s="183">
        <v>-0.43304817022698799</v>
      </c>
    </row>
    <row r="9950" spans="1:5" x14ac:dyDescent="0.25">
      <c r="A9950" s="183">
        <v>46464.221871026799</v>
      </c>
      <c r="B9950" s="183">
        <v>0.17316699194580601</v>
      </c>
      <c r="C9950" s="183">
        <v>-4.30773290580014E-2</v>
      </c>
      <c r="D9950" s="183">
        <v>-0.13902431041692601</v>
      </c>
      <c r="E9950" s="183">
        <v>-0.43314182776680898</v>
      </c>
    </row>
    <row r="9951" spans="1:5" x14ac:dyDescent="0.25">
      <c r="A9951" s="183">
        <v>46466.644123757498</v>
      </c>
      <c r="B9951" s="183">
        <v>0.18595361322397699</v>
      </c>
      <c r="C9951" s="183">
        <v>-4.30753913733238E-2</v>
      </c>
      <c r="D9951" s="183">
        <v>-0.139015837771956</v>
      </c>
      <c r="E9951" s="183">
        <v>-0.43316283809064898</v>
      </c>
    </row>
    <row r="9952" spans="1:5" x14ac:dyDescent="0.25">
      <c r="A9952" s="183">
        <v>46466.664381189701</v>
      </c>
      <c r="B9952" s="183">
        <v>0.21109395925191801</v>
      </c>
      <c r="C9952" s="183">
        <v>-4.3075375123034401E-2</v>
      </c>
      <c r="D9952" s="183">
        <v>-0.139015766914762</v>
      </c>
      <c r="E9952" s="183">
        <v>-0.43316301380113797</v>
      </c>
    </row>
    <row r="9953" spans="1:5" x14ac:dyDescent="0.25">
      <c r="A9953" s="183">
        <v>46471.207089069103</v>
      </c>
      <c r="B9953" s="183">
        <v>-2.6248505256054599E-2</v>
      </c>
      <c r="C9953" s="183">
        <v>-4.3071716568880203E-2</v>
      </c>
      <c r="D9953" s="183">
        <v>-0.13899987726353899</v>
      </c>
      <c r="E9953" s="183">
        <v>-0.433202416693516</v>
      </c>
    </row>
    <row r="9954" spans="1:5" x14ac:dyDescent="0.25">
      <c r="A9954" s="183">
        <v>46477.720169946297</v>
      </c>
      <c r="B9954" s="183">
        <v>-0.49352897751194802</v>
      </c>
      <c r="C9954" s="183">
        <v>-4.3066419927580098E-2</v>
      </c>
      <c r="D9954" s="183">
        <v>-0.13897709556894799</v>
      </c>
      <c r="E9954" s="183">
        <v>-0.43325893980674202</v>
      </c>
    </row>
    <row r="9955" spans="1:5" x14ac:dyDescent="0.25">
      <c r="A9955" s="183">
        <v>46482.761759976202</v>
      </c>
      <c r="B9955" s="183">
        <v>0.275311717069116</v>
      </c>
      <c r="C9955" s="183">
        <v>-4.30622809327912E-2</v>
      </c>
      <c r="D9955" s="183">
        <v>-0.138959460909333</v>
      </c>
      <c r="E9955" s="183">
        <v>-0.43330279392397297</v>
      </c>
    </row>
    <row r="9956" spans="1:5" x14ac:dyDescent="0.25">
      <c r="A9956" s="183">
        <v>46483.5717015997</v>
      </c>
      <c r="B9956" s="183">
        <v>-0.16129719318515001</v>
      </c>
      <c r="C9956" s="183">
        <v>-4.3061611690614301E-2</v>
      </c>
      <c r="D9956" s="183">
        <v>-0.138956627865639</v>
      </c>
      <c r="E9956" s="183">
        <v>-0.43330984087769903</v>
      </c>
    </row>
    <row r="9957" spans="1:5" x14ac:dyDescent="0.25">
      <c r="A9957" s="183">
        <v>46485.034690290202</v>
      </c>
      <c r="B9957" s="183">
        <v>-0.21379614885571599</v>
      </c>
      <c r="C9957" s="183">
        <v>-4.3060402845794397E-2</v>
      </c>
      <c r="D9957" s="183">
        <v>-0.138951510569821</v>
      </c>
      <c r="E9957" s="183">
        <v>-0.43332258731338003</v>
      </c>
    </row>
    <row r="9958" spans="1:5" x14ac:dyDescent="0.25">
      <c r="A9958" s="183">
        <v>46489.539801548897</v>
      </c>
      <c r="B9958" s="183">
        <v>-0.71993732023924994</v>
      </c>
      <c r="C9958" s="183">
        <v>-4.3056656930598201E-2</v>
      </c>
      <c r="D9958" s="183">
        <v>-0.13893575223601201</v>
      </c>
      <c r="E9958" s="183">
        <v>-0.43336183854701499</v>
      </c>
    </row>
    <row r="9959" spans="1:5" x14ac:dyDescent="0.25">
      <c r="A9959" s="183">
        <v>46491.403289427799</v>
      </c>
      <c r="B9959" s="183">
        <v>-0.94760197817859204</v>
      </c>
      <c r="C9959" s="183">
        <v>-4.30550993179507E-2</v>
      </c>
      <c r="D9959" s="183">
        <v>-0.13892923396811999</v>
      </c>
      <c r="E9959" s="183">
        <v>-0.43337809144295703</v>
      </c>
    </row>
    <row r="9960" spans="1:5" x14ac:dyDescent="0.25">
      <c r="A9960" s="183">
        <v>46494.945912246403</v>
      </c>
      <c r="B9960" s="183">
        <v>0.10796283569005601</v>
      </c>
      <c r="C9960" s="183">
        <v>-4.30521286023543E-2</v>
      </c>
      <c r="D9960" s="183">
        <v>-0.138916842277298</v>
      </c>
      <c r="E9960" s="183">
        <v>-0.43340901676744398</v>
      </c>
    </row>
    <row r="9961" spans="1:5" x14ac:dyDescent="0.25">
      <c r="A9961" s="183">
        <v>46505.651194088801</v>
      </c>
      <c r="B9961" s="183">
        <v>-0.12644975317103199</v>
      </c>
      <c r="C9961" s="183">
        <v>-4.3043036112106602E-2</v>
      </c>
      <c r="D9961" s="183">
        <v>-0.138879396419958</v>
      </c>
      <c r="E9961" s="183">
        <v>-0.43350264500720298</v>
      </c>
    </row>
    <row r="9962" spans="1:5" x14ac:dyDescent="0.25">
      <c r="A9962" s="183">
        <v>46509.013431068102</v>
      </c>
      <c r="B9962" s="183">
        <v>-0.61823430788775502</v>
      </c>
      <c r="C9962" s="183">
        <v>-4.3040146960874798E-2</v>
      </c>
      <c r="D9962" s="183">
        <v>-0.13886763569771601</v>
      </c>
      <c r="E9962" s="183">
        <v>-0.43353208324661102</v>
      </c>
    </row>
    <row r="9963" spans="1:5" x14ac:dyDescent="0.25">
      <c r="A9963" s="183">
        <v>46511.745332001497</v>
      </c>
      <c r="B9963" s="183">
        <v>-0.89132674930639799</v>
      </c>
      <c r="C9963" s="183">
        <v>-4.3037787787581099E-2</v>
      </c>
      <c r="D9963" s="183">
        <v>-0.138858079830874</v>
      </c>
      <c r="E9963" s="183">
        <v>-0.43355603718451202</v>
      </c>
    </row>
    <row r="9964" spans="1:5" x14ac:dyDescent="0.25">
      <c r="A9964" s="183">
        <v>46518.975004955602</v>
      </c>
      <c r="B9964" s="183">
        <v>0.20479933928518901</v>
      </c>
      <c r="C9964" s="183">
        <v>-4.3031493311792297E-2</v>
      </c>
      <c r="D9964" s="183">
        <v>-0.13883279135350499</v>
      </c>
      <c r="E9964" s="183">
        <v>-0.43361951437398499</v>
      </c>
    </row>
    <row r="9965" spans="1:5" x14ac:dyDescent="0.25">
      <c r="A9965" s="183">
        <v>46519.361235550299</v>
      </c>
      <c r="B9965" s="183">
        <v>-0.63506384529579096</v>
      </c>
      <c r="C9965" s="183">
        <v>-4.30311549555603E-2</v>
      </c>
      <c r="D9965" s="183">
        <v>-0.13883144037037501</v>
      </c>
      <c r="E9965" s="183">
        <v>-0.43362290849336799</v>
      </c>
    </row>
    <row r="9966" spans="1:5" x14ac:dyDescent="0.25">
      <c r="A9966" s="183">
        <v>46519.429232727998</v>
      </c>
      <c r="B9966" s="183">
        <v>-0.183470412464071</v>
      </c>
      <c r="C9966" s="183">
        <v>-4.3031095364892302E-2</v>
      </c>
      <c r="D9966" s="183">
        <v>-0.138831202525313</v>
      </c>
      <c r="E9966" s="183">
        <v>-0.43362350603934802</v>
      </c>
    </row>
    <row r="9967" spans="1:5" x14ac:dyDescent="0.25">
      <c r="A9967" s="183">
        <v>46521.6212124378</v>
      </c>
      <c r="B9967" s="183">
        <v>-0.94804613116459302</v>
      </c>
      <c r="C9967" s="183">
        <v>-4.3029169140509499E-2</v>
      </c>
      <c r="D9967" s="183">
        <v>-0.13882353527251601</v>
      </c>
      <c r="E9967" s="183">
        <v>-0.433642775619134</v>
      </c>
    </row>
    <row r="9968" spans="1:5" x14ac:dyDescent="0.25">
      <c r="A9968" s="183">
        <v>46527.405887146502</v>
      </c>
      <c r="B9968" s="183">
        <v>-0.233354554254495</v>
      </c>
      <c r="C9968" s="183">
        <v>-4.30240592565262E-2</v>
      </c>
      <c r="D9968" s="183">
        <v>-0.138803301251578</v>
      </c>
      <c r="E9968" s="183">
        <v>-0.43369376974350199</v>
      </c>
    </row>
    <row r="9969" spans="1:5" x14ac:dyDescent="0.25">
      <c r="A9969" s="183">
        <v>46536.831745272902</v>
      </c>
      <c r="B9969" s="183">
        <v>-0.62818584210694295</v>
      </c>
      <c r="C9969" s="183">
        <v>-4.3015627985368503E-2</v>
      </c>
      <c r="D9969" s="183">
        <v>-0.138770330856476</v>
      </c>
      <c r="E9969" s="183">
        <v>-0.433776862295076</v>
      </c>
    </row>
    <row r="9970" spans="1:5" x14ac:dyDescent="0.25">
      <c r="A9970" s="183">
        <v>46537.007954487599</v>
      </c>
      <c r="B9970" s="183">
        <v>-0.32020667330221497</v>
      </c>
      <c r="C9970" s="183">
        <v>-4.30154690103694E-2</v>
      </c>
      <c r="D9970" s="183">
        <v>-0.13876971450013501</v>
      </c>
      <c r="E9970" s="183">
        <v>-0.43377841564683001</v>
      </c>
    </row>
    <row r="9971" spans="1:5" x14ac:dyDescent="0.25">
      <c r="A9971" s="183">
        <v>46540.613239842503</v>
      </c>
      <c r="B9971" s="183">
        <v>-0.243681016411323</v>
      </c>
      <c r="C9971" s="183">
        <v>-4.3012209837082198E-2</v>
      </c>
      <c r="D9971" s="183">
        <v>-0.138757103959564</v>
      </c>
      <c r="E9971" s="183">
        <v>-0.43381021827585098</v>
      </c>
    </row>
    <row r="9972" spans="1:5" x14ac:dyDescent="0.25">
      <c r="A9972" s="183">
        <v>46543.015211890503</v>
      </c>
      <c r="B9972" s="183">
        <v>-0.57804724554879605</v>
      </c>
      <c r="C9972" s="183">
        <v>-4.3010022822265799E-2</v>
      </c>
      <c r="D9972" s="183">
        <v>-0.138748702359418</v>
      </c>
      <c r="E9972" s="183">
        <v>-0.43383145204806101</v>
      </c>
    </row>
    <row r="9973" spans="1:5" x14ac:dyDescent="0.25">
      <c r="A9973" s="183">
        <v>46550.945883871398</v>
      </c>
      <c r="B9973" s="183">
        <v>-0.51660302884933795</v>
      </c>
      <c r="C9973" s="183">
        <v>-4.3002764397357403E-2</v>
      </c>
      <c r="D9973" s="183">
        <v>-0.13872096251335</v>
      </c>
      <c r="E9973" s="183">
        <v>-0.43390166962224902</v>
      </c>
    </row>
    <row r="9974" spans="1:5" x14ac:dyDescent="0.25">
      <c r="A9974" s="183">
        <v>46553.385348998199</v>
      </c>
      <c r="B9974" s="183">
        <v>0.19651293635414299</v>
      </c>
      <c r="C9974" s="183">
        <v>-4.3000513486446401E-2</v>
      </c>
      <c r="D9974" s="183">
        <v>-0.13871242977018999</v>
      </c>
      <c r="E9974" s="183">
        <v>-0.43392329552836001</v>
      </c>
    </row>
    <row r="9975" spans="1:5" x14ac:dyDescent="0.25">
      <c r="A9975" s="183">
        <v>46558.021539770103</v>
      </c>
      <c r="B9975" s="183">
        <v>0.61592373542773704</v>
      </c>
      <c r="C9975" s="183">
        <v>-4.2996209825828802E-2</v>
      </c>
      <c r="D9975" s="183">
        <v>-0.13869621333623999</v>
      </c>
      <c r="E9975" s="183">
        <v>-0.43396443346763902</v>
      </c>
    </row>
    <row r="9976" spans="1:5" x14ac:dyDescent="0.25">
      <c r="A9976" s="183">
        <v>46560.120981174201</v>
      </c>
      <c r="B9976" s="183">
        <v>-0.212039220996563</v>
      </c>
      <c r="C9976" s="183">
        <v>-4.2994250116771902E-2</v>
      </c>
      <c r="D9976" s="183">
        <v>-0.13868886992555399</v>
      </c>
      <c r="E9976" s="183">
        <v>-0.43398307095278899</v>
      </c>
    </row>
    <row r="9977" spans="1:5" x14ac:dyDescent="0.25">
      <c r="A9977" s="183">
        <v>46560.740065200298</v>
      </c>
      <c r="B9977" s="183">
        <v>-1.83710347781307E-2</v>
      </c>
      <c r="C9977" s="183">
        <v>-4.2993671892252401E-2</v>
      </c>
      <c r="D9977" s="183">
        <v>-0.13868670449800499</v>
      </c>
      <c r="E9977" s="183">
        <v>-0.43398857624216203</v>
      </c>
    </row>
    <row r="9978" spans="1:5" x14ac:dyDescent="0.25">
      <c r="A9978" s="183">
        <v>46561.062149119301</v>
      </c>
      <c r="B9978" s="183">
        <v>-0.27766704545673099</v>
      </c>
      <c r="C9978" s="183">
        <v>-4.29933704987066E-2</v>
      </c>
      <c r="D9978" s="183">
        <v>-0.138685577915244</v>
      </c>
      <c r="E9978" s="183">
        <v>-0.43399144041746301</v>
      </c>
    </row>
    <row r="9979" spans="1:5" x14ac:dyDescent="0.25">
      <c r="A9979" s="183">
        <v>46569.157821205299</v>
      </c>
      <c r="B9979" s="183">
        <v>-0.96761908164947297</v>
      </c>
      <c r="C9979" s="183">
        <v>-4.2985744142564501E-2</v>
      </c>
      <c r="D9979" s="183">
        <v>-0.138657260933024</v>
      </c>
      <c r="E9979" s="183">
        <v>-0.434063441962734</v>
      </c>
    </row>
    <row r="9980" spans="1:5" x14ac:dyDescent="0.25">
      <c r="A9980" s="183">
        <v>46570.998885583598</v>
      </c>
      <c r="B9980" s="183">
        <v>-0.254106908801432</v>
      </c>
      <c r="C9980" s="183">
        <v>-4.2983998519514399E-2</v>
      </c>
      <c r="D9980" s="183">
        <v>-0.138650821271596</v>
      </c>
      <c r="E9980" s="183">
        <v>-0.43407985914895703</v>
      </c>
    </row>
    <row r="9981" spans="1:5" x14ac:dyDescent="0.25">
      <c r="A9981" s="183">
        <v>46571.047097397197</v>
      </c>
      <c r="B9981" s="183">
        <v>-0.76410960000813399</v>
      </c>
      <c r="C9981" s="183">
        <v>-4.2983952699984097E-2</v>
      </c>
      <c r="D9981" s="183">
        <v>-0.13865065263666901</v>
      </c>
      <c r="E9981" s="183">
        <v>-0.43408028906457002</v>
      </c>
    </row>
    <row r="9982" spans="1:5" x14ac:dyDescent="0.25">
      <c r="A9982" s="183">
        <v>46580.6061591424</v>
      </c>
      <c r="B9982" s="183">
        <v>0.19135399395542299</v>
      </c>
      <c r="C9982" s="183">
        <v>-4.2974801446494799E-2</v>
      </c>
      <c r="D9982" s="183">
        <v>-0.13861721702087301</v>
      </c>
      <c r="E9982" s="183">
        <v>-0.43416552937372499</v>
      </c>
    </row>
    <row r="9983" spans="1:5" x14ac:dyDescent="0.25">
      <c r="A9983" s="183">
        <v>46584.494446290802</v>
      </c>
      <c r="B9983" s="183">
        <v>-0.16894292960690799</v>
      </c>
      <c r="C9983" s="183">
        <v>-4.2971041110052302E-2</v>
      </c>
      <c r="D9983" s="183">
        <v>-0.138603616787602</v>
      </c>
      <c r="E9983" s="183">
        <v>-0.434200270826886</v>
      </c>
    </row>
    <row r="9984" spans="1:5" x14ac:dyDescent="0.25">
      <c r="A9984" s="183">
        <v>46588.183276340998</v>
      </c>
      <c r="B9984" s="183">
        <v>-1.8788617454523801E-3</v>
      </c>
      <c r="C9984" s="183">
        <v>-4.29674533493275E-2</v>
      </c>
      <c r="D9984" s="183">
        <v>-0.13859071436332401</v>
      </c>
      <c r="E9984" s="183">
        <v>-0.43423326133850598</v>
      </c>
    </row>
    <row r="9985" spans="1:5" x14ac:dyDescent="0.25">
      <c r="A9985" s="183">
        <v>46588.209056445397</v>
      </c>
      <c r="B9985" s="183">
        <v>-0.53199124438554302</v>
      </c>
      <c r="C9985" s="183">
        <v>-4.2967428203705298E-2</v>
      </c>
      <c r="D9985" s="183">
        <v>-0.13859062419222901</v>
      </c>
      <c r="E9985" s="183">
        <v>-0.43423349193215499</v>
      </c>
    </row>
    <row r="9986" spans="1:5" x14ac:dyDescent="0.25">
      <c r="A9986" s="183">
        <v>46590.013098627402</v>
      </c>
      <c r="B9986" s="183">
        <v>-0.960867526641485</v>
      </c>
      <c r="C9986" s="183">
        <v>-4.2965666144757303E-2</v>
      </c>
      <c r="D9986" s="183">
        <v>-0.138584314192221</v>
      </c>
      <c r="E9986" s="183">
        <v>-0.43424963774449399</v>
      </c>
    </row>
    <row r="9987" spans="1:5" x14ac:dyDescent="0.25">
      <c r="A9987" s="183">
        <v>46591.702994277097</v>
      </c>
      <c r="B9987" s="183">
        <v>-0.16536573026953999</v>
      </c>
      <c r="C9987" s="183">
        <v>-4.29640106143988E-2</v>
      </c>
      <c r="D9987" s="183">
        <v>-0.13857840344264399</v>
      </c>
      <c r="E9987" s="183">
        <v>-0.43426476881993997</v>
      </c>
    </row>
    <row r="9988" spans="1:5" x14ac:dyDescent="0.25">
      <c r="A9988" s="183">
        <v>46599.631674654098</v>
      </c>
      <c r="B9988" s="183">
        <v>0.54380577227386395</v>
      </c>
      <c r="C9988" s="183">
        <v>-4.2956192365286999E-2</v>
      </c>
      <c r="D9988" s="183">
        <v>-0.138550671717074</v>
      </c>
      <c r="E9988" s="183">
        <v>-0.43433586725073797</v>
      </c>
    </row>
    <row r="9989" spans="1:5" x14ac:dyDescent="0.25">
      <c r="A9989" s="183">
        <v>46604.520429142001</v>
      </c>
      <c r="B9989" s="183">
        <v>0.384155013327869</v>
      </c>
      <c r="C9989" s="183">
        <v>-4.29513253144055E-2</v>
      </c>
      <c r="D9989" s="183">
        <v>-0.138533572583319</v>
      </c>
      <c r="E9989" s="183">
        <v>-0.43437981303110901</v>
      </c>
    </row>
    <row r="9990" spans="1:5" x14ac:dyDescent="0.25">
      <c r="A9990" s="183">
        <v>46605.751344063799</v>
      </c>
      <c r="B9990" s="183">
        <v>-0.24858966951337699</v>
      </c>
      <c r="C9990" s="183">
        <v>-4.2950094351584998E-2</v>
      </c>
      <c r="D9990" s="183">
        <v>-0.13852926727837001</v>
      </c>
      <c r="E9990" s="183">
        <v>-0.43439090325781998</v>
      </c>
    </row>
    <row r="9991" spans="1:5" x14ac:dyDescent="0.25">
      <c r="A9991" s="183">
        <v>46606.559104199601</v>
      </c>
      <c r="B9991" s="183">
        <v>-0.60421719830745502</v>
      </c>
      <c r="C9991" s="183">
        <v>-4.2949285353923602E-2</v>
      </c>
      <c r="D9991" s="183">
        <v>-0.138526442019167</v>
      </c>
      <c r="E9991" s="183">
        <v>-0.43439818096879301</v>
      </c>
    </row>
    <row r="9992" spans="1:5" x14ac:dyDescent="0.25">
      <c r="A9992" s="183">
        <v>46631.815871118997</v>
      </c>
      <c r="B9992" s="183">
        <v>-0.51864536350653101</v>
      </c>
      <c r="C9992" s="183">
        <v>-4.2923500896875501E-2</v>
      </c>
      <c r="D9992" s="183">
        <v>-0.13843811105947601</v>
      </c>
      <c r="E9992" s="183">
        <v>-0.43462584019624301</v>
      </c>
    </row>
    <row r="9993" spans="1:5" x14ac:dyDescent="0.25">
      <c r="A9993" s="183">
        <v>46643.100908351698</v>
      </c>
      <c r="B9993" s="183">
        <v>-0.15550636943181301</v>
      </c>
      <c r="C9993" s="183">
        <v>-4.2911683422497897E-2</v>
      </c>
      <c r="D9993" s="183">
        <v>-0.13839864375823399</v>
      </c>
      <c r="E9993" s="183">
        <v>-0.43472812135592698</v>
      </c>
    </row>
    <row r="9994" spans="1:5" x14ac:dyDescent="0.25">
      <c r="A9994" s="183">
        <v>46643.136323905303</v>
      </c>
      <c r="B9994" s="183">
        <v>0.27593813922504001</v>
      </c>
      <c r="C9994" s="183">
        <v>-4.2911646022241297E-2</v>
      </c>
      <c r="D9994" s="183">
        <v>-0.138398519898977</v>
      </c>
      <c r="E9994" s="183">
        <v>-0.43472844261979299</v>
      </c>
    </row>
    <row r="9995" spans="1:5" x14ac:dyDescent="0.25">
      <c r="A9995" s="183">
        <v>46654.736824197797</v>
      </c>
      <c r="B9995" s="183">
        <v>0.211475789801185</v>
      </c>
      <c r="C9995" s="183">
        <v>-4.2899295117079503E-2</v>
      </c>
      <c r="D9995" s="183">
        <v>-0.13835794932484699</v>
      </c>
      <c r="E9995" s="183">
        <v>-0.43483381875543697</v>
      </c>
    </row>
    <row r="9996" spans="1:5" x14ac:dyDescent="0.25">
      <c r="A9996" s="183">
        <v>46657.447123564998</v>
      </c>
      <c r="B9996" s="183">
        <v>0.41707318536163801</v>
      </c>
      <c r="C9996" s="183">
        <v>-4.28963806248314E-2</v>
      </c>
      <c r="D9996" s="183">
        <v>-0.13834847056112001</v>
      </c>
      <c r="E9996" s="183">
        <v>-0.434858499781205</v>
      </c>
    </row>
    <row r="9997" spans="1:5" x14ac:dyDescent="0.25">
      <c r="A9997" s="183">
        <v>46663.6312968813</v>
      </c>
      <c r="B9997" s="183">
        <v>8.7658620329644804E-2</v>
      </c>
      <c r="C9997" s="183">
        <v>-4.2889689497827198E-2</v>
      </c>
      <c r="D9997" s="183">
        <v>-0.13832684257477201</v>
      </c>
      <c r="E9997" s="183">
        <v>-0.434914815235805</v>
      </c>
    </row>
    <row r="9998" spans="1:5" x14ac:dyDescent="0.25">
      <c r="A9998" s="183">
        <v>46664.980161101899</v>
      </c>
      <c r="B9998" s="183">
        <v>-0.18283425906980799</v>
      </c>
      <c r="C9998" s="183">
        <v>-4.2888219873698598E-2</v>
      </c>
      <c r="D9998" s="183">
        <v>-0.13832212517513601</v>
      </c>
      <c r="E9998" s="183">
        <v>-0.43492711552445001</v>
      </c>
    </row>
    <row r="9999" spans="1:5" x14ac:dyDescent="0.25">
      <c r="A9999" s="183">
        <v>46667.634318473501</v>
      </c>
      <c r="B9999" s="183">
        <v>-0.29486883837919198</v>
      </c>
      <c r="C9999" s="183">
        <v>-4.2885324158251699E-2</v>
      </c>
      <c r="D9999" s="183">
        <v>-0.13831284275750899</v>
      </c>
      <c r="E9999" s="183">
        <v>-0.434951333728607</v>
      </c>
    </row>
    <row r="10000" spans="1:5" x14ac:dyDescent="0.25">
      <c r="A10000" s="183">
        <v>46669.318691667097</v>
      </c>
      <c r="B10000" s="183">
        <v>-0.236069360381397</v>
      </c>
      <c r="C10000" s="183">
        <v>-4.28834854112774E-2</v>
      </c>
      <c r="D10000" s="183">
        <v>-0.13830695197816401</v>
      </c>
      <c r="E10000" s="183">
        <v>-0.43496671446433699</v>
      </c>
    </row>
    <row r="10001" spans="1:5" x14ac:dyDescent="0.25">
      <c r="A10001" s="183">
        <v>46671.042528958402</v>
      </c>
      <c r="B10001" s="183">
        <v>-0.50911161683323503</v>
      </c>
      <c r="C10001" s="183">
        <v>-4.2881594389276301E-2</v>
      </c>
      <c r="D10001" s="183">
        <v>-0.13830092318053899</v>
      </c>
      <c r="E10001" s="183">
        <v>-0.43498245556370801</v>
      </c>
    </row>
    <row r="10002" spans="1:5" x14ac:dyDescent="0.25">
      <c r="A10002" s="183">
        <v>46683.198528906803</v>
      </c>
      <c r="B10002" s="183">
        <v>-0.81545444292706604</v>
      </c>
      <c r="C10002" s="183">
        <v>-4.2868137405525197E-2</v>
      </c>
      <c r="D10002" s="183">
        <v>-0.13825840985054499</v>
      </c>
      <c r="E10002" s="183">
        <v>-0.43509366913127201</v>
      </c>
    </row>
    <row r="10003" spans="1:5" x14ac:dyDescent="0.25">
      <c r="A10003" s="183">
        <v>46685.679748080402</v>
      </c>
      <c r="B10003" s="183">
        <v>-0.92486190428117099</v>
      </c>
      <c r="C10003" s="183">
        <v>-4.2865367110680098E-2</v>
      </c>
      <c r="D10003" s="183">
        <v>-0.13824973225183201</v>
      </c>
      <c r="E10003" s="183">
        <v>-0.43511641008204099</v>
      </c>
    </row>
    <row r="10004" spans="1:5" x14ac:dyDescent="0.25">
      <c r="A10004" s="183">
        <v>46699.018976261301</v>
      </c>
      <c r="B10004" s="183">
        <v>2.3120280165223099E-2</v>
      </c>
      <c r="C10004" s="183">
        <v>-4.2850297610209601E-2</v>
      </c>
      <c r="D10004" s="183">
        <v>-0.138203080803006</v>
      </c>
      <c r="E10004" s="183">
        <v>-0.43523893032723299</v>
      </c>
    </row>
    <row r="10005" spans="1:5" x14ac:dyDescent="0.25">
      <c r="A10005" s="183">
        <v>46699.383467278603</v>
      </c>
      <c r="B10005" s="183">
        <v>0.229757741798187</v>
      </c>
      <c r="C10005" s="183">
        <v>-4.2849882056121801E-2</v>
      </c>
      <c r="D10005" s="183">
        <v>-0.13820180606403201</v>
      </c>
      <c r="E10005" s="183">
        <v>-0.43524228383393998</v>
      </c>
    </row>
    <row r="10006" spans="1:5" x14ac:dyDescent="0.25">
      <c r="A10006" s="183">
        <v>46699.686377399797</v>
      </c>
      <c r="B10006" s="183">
        <v>-0.23697192901689401</v>
      </c>
      <c r="C10006" s="183">
        <v>-4.2849534836558102E-2</v>
      </c>
      <c r="D10006" s="183">
        <v>-0.138200746692693</v>
      </c>
      <c r="E10006" s="183">
        <v>-0.43524507076441199</v>
      </c>
    </row>
    <row r="10007" spans="1:5" x14ac:dyDescent="0.25">
      <c r="A10007" s="183">
        <v>46706.522973327803</v>
      </c>
      <c r="B10007" s="183">
        <v>-0.32310599042525401</v>
      </c>
      <c r="C10007" s="183">
        <v>-4.2841690284061401E-2</v>
      </c>
      <c r="D10007" s="183">
        <v>-0.138176841231166</v>
      </c>
      <c r="E10007" s="183">
        <v>-0.43530798527412001</v>
      </c>
    </row>
    <row r="10008" spans="1:5" x14ac:dyDescent="0.25">
      <c r="A10008" s="183">
        <v>46720.575477255297</v>
      </c>
      <c r="B10008" s="183">
        <v>0.65621492095988598</v>
      </c>
      <c r="C10008" s="183">
        <v>-4.28253732514675E-2</v>
      </c>
      <c r="D10008" s="183">
        <v>-0.13812770397111099</v>
      </c>
      <c r="E10008" s="183">
        <v>-0.43543769053473602</v>
      </c>
    </row>
    <row r="10009" spans="1:5" x14ac:dyDescent="0.25">
      <c r="A10009" s="183">
        <v>46725.645241290003</v>
      </c>
      <c r="B10009" s="183">
        <v>-0.34416347501143901</v>
      </c>
      <c r="C10009" s="183">
        <v>-4.2819410485794601E-2</v>
      </c>
      <c r="D10009" s="183">
        <v>-0.13810997657426599</v>
      </c>
      <c r="E10009" s="183">
        <v>-0.43548461828810497</v>
      </c>
    </row>
    <row r="10010" spans="1:5" x14ac:dyDescent="0.25">
      <c r="A10010" s="183">
        <v>46725.780618486097</v>
      </c>
      <c r="B10010" s="183">
        <v>0.52803193817050298</v>
      </c>
      <c r="C10010" s="183">
        <v>-4.2819250687162698E-2</v>
      </c>
      <c r="D10010" s="183">
        <v>-0.13810950320208101</v>
      </c>
      <c r="E10010" s="183">
        <v>-0.43548587139330402</v>
      </c>
    </row>
    <row r="10011" spans="1:5" x14ac:dyDescent="0.25">
      <c r="A10011" s="183">
        <v>46727.774991719103</v>
      </c>
      <c r="B10011" s="183">
        <v>0.70175250585910998</v>
      </c>
      <c r="C10011" s="183">
        <v>-4.2816893294263199E-2</v>
      </c>
      <c r="D10011" s="183">
        <v>-0.138102529495708</v>
      </c>
      <c r="E10011" s="183">
        <v>-0.43550433210558998</v>
      </c>
    </row>
    <row r="10012" spans="1:5" x14ac:dyDescent="0.25">
      <c r="A10012" s="183">
        <v>46730.307488778701</v>
      </c>
      <c r="B10012" s="183">
        <v>-0.614863101353613</v>
      </c>
      <c r="C10012" s="183">
        <v>-4.28138898930078E-2</v>
      </c>
      <c r="D10012" s="183">
        <v>-0.138093674136745</v>
      </c>
      <c r="E10012" s="183">
        <v>-0.43552777390615599</v>
      </c>
    </row>
    <row r="10013" spans="1:5" x14ac:dyDescent="0.25">
      <c r="A10013" s="183">
        <v>46733.5269059403</v>
      </c>
      <c r="B10013" s="183">
        <v>-6.9488416730578706E-2</v>
      </c>
      <c r="C10013" s="183">
        <v>-4.2810052992524897E-2</v>
      </c>
      <c r="D10013" s="183">
        <v>-0.13808241683063699</v>
      </c>
      <c r="E10013" s="183">
        <v>-0.43555762020872102</v>
      </c>
    </row>
    <row r="10014" spans="1:5" x14ac:dyDescent="0.25">
      <c r="A10014" s="183">
        <v>46746.1737822879</v>
      </c>
      <c r="B10014" s="183">
        <v>-0.32206394943600197</v>
      </c>
      <c r="C10014" s="183">
        <v>-4.2794858115415703E-2</v>
      </c>
      <c r="D10014" s="183">
        <v>-0.13803819461549499</v>
      </c>
      <c r="E10014" s="183">
        <v>-0.43567508718544501</v>
      </c>
    </row>
    <row r="10015" spans="1:5" x14ac:dyDescent="0.25">
      <c r="A10015" s="183">
        <v>46751.449053234901</v>
      </c>
      <c r="B10015" s="183">
        <v>1.3217880366700499E-2</v>
      </c>
      <c r="C10015" s="183">
        <v>-4.2788443980789397E-2</v>
      </c>
      <c r="D10015" s="183">
        <v>-0.138019748624537</v>
      </c>
      <c r="E10015" s="183">
        <v>-0.435724192003552</v>
      </c>
    </row>
    <row r="10016" spans="1:5" x14ac:dyDescent="0.25">
      <c r="A10016" s="183">
        <v>46755.580028439697</v>
      </c>
      <c r="B10016" s="183">
        <v>0.39256046872984102</v>
      </c>
      <c r="C10016" s="183">
        <v>-4.2783392228521802E-2</v>
      </c>
      <c r="D10016" s="183">
        <v>-0.13800530563200999</v>
      </c>
      <c r="E10016" s="183">
        <v>-0.435762728161599</v>
      </c>
    </row>
    <row r="10017" spans="1:5" x14ac:dyDescent="0.25">
      <c r="A10017" s="183">
        <v>46756.114314431899</v>
      </c>
      <c r="B10017" s="183">
        <v>-0.78266050511479601</v>
      </c>
      <c r="C10017" s="183">
        <v>-4.27827368490242E-2</v>
      </c>
      <c r="D10017" s="183">
        <v>-0.13800343765981801</v>
      </c>
      <c r="E10017" s="183">
        <v>-0.43576771374893303</v>
      </c>
    </row>
    <row r="10018" spans="1:5" x14ac:dyDescent="0.25">
      <c r="A10018" s="183">
        <v>46763.1673840363</v>
      </c>
      <c r="B10018" s="183">
        <v>0.43490290560030997</v>
      </c>
      <c r="C10018" s="183">
        <v>-4.2774043923799403E-2</v>
      </c>
      <c r="D10018" s="183">
        <v>-0.137978778697989</v>
      </c>
      <c r="E10018" s="183">
        <v>-0.43583352811614601</v>
      </c>
    </row>
    <row r="10019" spans="1:5" x14ac:dyDescent="0.25">
      <c r="A10019" s="183">
        <v>46769.2019714821</v>
      </c>
      <c r="B10019" s="183">
        <v>0.51050711440228103</v>
      </c>
      <c r="C10019" s="183">
        <v>-4.2766545221334197E-2</v>
      </c>
      <c r="D10019" s="183">
        <v>-0.13795768055635399</v>
      </c>
      <c r="E10019" s="183">
        <v>-0.43588988542262402</v>
      </c>
    </row>
    <row r="10020" spans="1:5" x14ac:dyDescent="0.25">
      <c r="A10020" s="183">
        <v>46773.273257282497</v>
      </c>
      <c r="B10020" s="183">
        <v>-0.54334586965230103</v>
      </c>
      <c r="C10020" s="183">
        <v>-4.27614538275468E-2</v>
      </c>
      <c r="D10020" s="183">
        <v>-0.137943446515464</v>
      </c>
      <c r="E10020" s="183">
        <v>-0.43592797727190502</v>
      </c>
    </row>
    <row r="10021" spans="1:5" x14ac:dyDescent="0.25">
      <c r="A10021" s="183">
        <v>46774.501926782497</v>
      </c>
      <c r="B10021" s="183">
        <v>-0.164745605197614</v>
      </c>
      <c r="C10021" s="183">
        <v>-4.2759912850007603E-2</v>
      </c>
      <c r="D10021" s="183">
        <v>-0.13793915083769501</v>
      </c>
      <c r="E10021" s="183">
        <v>-0.43593948167628899</v>
      </c>
    </row>
    <row r="10022" spans="1:5" x14ac:dyDescent="0.25">
      <c r="A10022" s="183">
        <v>46775.580712076902</v>
      </c>
      <c r="B10022" s="183">
        <v>0.56300594535603199</v>
      </c>
      <c r="C10022" s="183">
        <v>-4.2758557518343003E-2</v>
      </c>
      <c r="D10022" s="183">
        <v>-0.13793537918550899</v>
      </c>
      <c r="E10022" s="183">
        <v>-0.43594959053405902</v>
      </c>
    </row>
    <row r="10023" spans="1:5" x14ac:dyDescent="0.25">
      <c r="A10023" s="183">
        <v>46778.009896087402</v>
      </c>
      <c r="B10023" s="183">
        <v>0.41776980797658703</v>
      </c>
      <c r="C10023" s="183">
        <v>-4.27554989963864E-2</v>
      </c>
      <c r="D10023" s="183">
        <v>-0.13792688626552499</v>
      </c>
      <c r="E10023" s="183">
        <v>-0.43597235342838703</v>
      </c>
    </row>
    <row r="10024" spans="1:5" x14ac:dyDescent="0.25">
      <c r="A10024" s="183">
        <v>46782.643798428697</v>
      </c>
      <c r="B10024" s="183">
        <v>0.16550217831949901</v>
      </c>
      <c r="C10024" s="183">
        <v>-4.2749639132919501E-2</v>
      </c>
      <c r="D10024" s="183">
        <v>-0.13791068520309899</v>
      </c>
      <c r="E10024" s="183">
        <v>-0.43601579743288099</v>
      </c>
    </row>
    <row r="10025" spans="1:5" x14ac:dyDescent="0.25">
      <c r="A10025" s="183">
        <v>46783.151855340802</v>
      </c>
      <c r="B10025" s="183">
        <v>0.35875684972870298</v>
      </c>
      <c r="C10025" s="183">
        <v>-4.2748994630580801E-2</v>
      </c>
      <c r="D10025" s="183">
        <v>-0.13790890893309099</v>
      </c>
      <c r="E10025" s="183">
        <v>-0.43602056384362597</v>
      </c>
    </row>
    <row r="10026" spans="1:5" x14ac:dyDescent="0.25">
      <c r="A10026" s="183">
        <v>46785.359631076797</v>
      </c>
      <c r="B10026" s="183">
        <v>0.46376577063103103</v>
      </c>
      <c r="C10026" s="183">
        <v>-4.2746189259427199E-2</v>
      </c>
      <c r="D10026" s="183">
        <v>-0.13790119034019099</v>
      </c>
      <c r="E10026" s="183">
        <v>-0.436041285641948</v>
      </c>
    </row>
    <row r="10027" spans="1:5" x14ac:dyDescent="0.25">
      <c r="A10027" s="183">
        <v>46797.3271706593</v>
      </c>
      <c r="B10027" s="183">
        <v>-0.16896494838351001</v>
      </c>
      <c r="C10027" s="183">
        <v>-4.2730850089804699E-2</v>
      </c>
      <c r="D10027" s="183">
        <v>-0.13785935329514401</v>
      </c>
      <c r="E10027" s="183">
        <v>-0.43615380300531398</v>
      </c>
    </row>
    <row r="10028" spans="1:5" x14ac:dyDescent="0.25">
      <c r="A10028" s="183">
        <v>46802.881255375898</v>
      </c>
      <c r="B10028" s="183">
        <v>-0.40580714532942902</v>
      </c>
      <c r="C10028" s="183">
        <v>-4.2723652430778102E-2</v>
      </c>
      <c r="D10028" s="183">
        <v>-0.13783993689874399</v>
      </c>
      <c r="E10028" s="183">
        <v>-0.43620611222102801</v>
      </c>
    </row>
    <row r="10029" spans="1:5" x14ac:dyDescent="0.25">
      <c r="A10029" s="183">
        <v>46810.540573871003</v>
      </c>
      <c r="B10029" s="183">
        <v>4.7232621264647903E-2</v>
      </c>
      <c r="C10029" s="183">
        <v>-4.2713653817283197E-2</v>
      </c>
      <c r="D10029" s="183">
        <v>-0.13781316257915399</v>
      </c>
      <c r="E10029" s="183">
        <v>-0.43627839415925201</v>
      </c>
    </row>
    <row r="10030" spans="1:5" x14ac:dyDescent="0.25">
      <c r="A10030" s="183">
        <v>46812.115251842799</v>
      </c>
      <c r="B10030" s="183">
        <v>0.65441502921086403</v>
      </c>
      <c r="C10030" s="183">
        <v>-4.2711586222506599E-2</v>
      </c>
      <c r="D10030" s="183">
        <v>-0.137807658243462</v>
      </c>
      <c r="E10030" s="183">
        <v>-0.436293254590497</v>
      </c>
    </row>
    <row r="10031" spans="1:5" x14ac:dyDescent="0.25">
      <c r="A10031" s="183">
        <v>46812.596284719599</v>
      </c>
      <c r="B10031" s="183">
        <v>-2.8851066617896499E-2</v>
      </c>
      <c r="C10031" s="183">
        <v>-4.2710953836302398E-2</v>
      </c>
      <c r="D10031" s="183">
        <v>-0.13780597677812101</v>
      </c>
      <c r="E10031" s="183">
        <v>-0.436297794157392</v>
      </c>
    </row>
    <row r="10032" spans="1:5" x14ac:dyDescent="0.25">
      <c r="A10032" s="183">
        <v>46813.016112580503</v>
      </c>
      <c r="B10032" s="183">
        <v>-0.45701807116155202</v>
      </c>
      <c r="C10032" s="183">
        <v>-4.2710400729378803E-2</v>
      </c>
      <c r="D10032" s="183">
        <v>-0.13780450925681201</v>
      </c>
      <c r="E10032" s="183">
        <v>-0.43630175612496602</v>
      </c>
    </row>
    <row r="10033" spans="1:5" x14ac:dyDescent="0.25">
      <c r="A10033" s="183">
        <v>46822.422207369898</v>
      </c>
      <c r="B10033" s="183">
        <v>0.125517385462248</v>
      </c>
      <c r="C10033" s="183">
        <v>-4.2697956578665798E-2</v>
      </c>
      <c r="D10033" s="183">
        <v>-0.137771629960727</v>
      </c>
      <c r="E10033" s="183">
        <v>-0.43639074654225202</v>
      </c>
    </row>
    <row r="10034" spans="1:5" x14ac:dyDescent="0.25">
      <c r="A10034" s="183">
        <v>46823.779268014601</v>
      </c>
      <c r="B10034" s="183">
        <v>-0.24384973881133001</v>
      </c>
      <c r="C10034" s="183">
        <v>-4.2696149568423603E-2</v>
      </c>
      <c r="D10034" s="183">
        <v>-0.13776688631315201</v>
      </c>
      <c r="E10034" s="183">
        <v>-0.43640359426620701</v>
      </c>
    </row>
    <row r="10035" spans="1:5" x14ac:dyDescent="0.25">
      <c r="A10035" s="183">
        <v>46825.394753240398</v>
      </c>
      <c r="B10035" s="183">
        <v>-0.24680448056016999</v>
      </c>
      <c r="C10035" s="183">
        <v>-4.2693994661428397E-2</v>
      </c>
      <c r="D10035" s="183">
        <v>-0.13776123933443801</v>
      </c>
      <c r="E10035" s="183">
        <v>-0.43641888857771599</v>
      </c>
    </row>
    <row r="10036" spans="1:5" x14ac:dyDescent="0.25">
      <c r="A10036" s="183">
        <v>46826.888666439198</v>
      </c>
      <c r="B10036" s="183">
        <v>-0.35878802380289199</v>
      </c>
      <c r="C10036" s="183">
        <v>-4.2691997818842697E-2</v>
      </c>
      <c r="D10036" s="183">
        <v>-0.13775601731451501</v>
      </c>
      <c r="E10036" s="183">
        <v>-0.43643303365296099</v>
      </c>
    </row>
    <row r="10037" spans="1:5" x14ac:dyDescent="0.25">
      <c r="A10037" s="183">
        <v>46827.257398081398</v>
      </c>
      <c r="B10037" s="183">
        <v>-0.24723175834522301</v>
      </c>
      <c r="C10037" s="183">
        <v>-4.2691504952827197E-2</v>
      </c>
      <c r="D10037" s="183">
        <v>-0.13775472840162301</v>
      </c>
      <c r="E10037" s="183">
        <v>-0.43643652873484301</v>
      </c>
    </row>
    <row r="10038" spans="1:5" x14ac:dyDescent="0.25">
      <c r="A10038" s="183">
        <v>46833.481905244102</v>
      </c>
      <c r="B10038" s="183">
        <v>-8.7257087821612803E-2</v>
      </c>
      <c r="C10038" s="183">
        <v>-4.2683140474656003E-2</v>
      </c>
      <c r="D10038" s="183">
        <v>-0.137732971204306</v>
      </c>
      <c r="E10038" s="183">
        <v>-0.436495608361951</v>
      </c>
    </row>
    <row r="10039" spans="1:5" x14ac:dyDescent="0.25">
      <c r="A10039" s="183">
        <v>46843.458722068201</v>
      </c>
      <c r="B10039" s="183">
        <v>-0.45844281881721699</v>
      </c>
      <c r="C10039" s="183">
        <v>-4.26696176205833E-2</v>
      </c>
      <c r="D10039" s="183">
        <v>-0.137698100913411</v>
      </c>
      <c r="E10039" s="183">
        <v>-0.43659038216401802</v>
      </c>
    </row>
    <row r="10040" spans="1:5" x14ac:dyDescent="0.25">
      <c r="A10040" s="183">
        <v>46847.408337458102</v>
      </c>
      <c r="B10040" s="183">
        <v>-0.24619993582533101</v>
      </c>
      <c r="C10040" s="183">
        <v>-4.2664219106620598E-2</v>
      </c>
      <c r="D10040" s="183">
        <v>-0.13768429659911699</v>
      </c>
      <c r="E10040" s="183">
        <v>-0.43662801704400001</v>
      </c>
    </row>
    <row r="10041" spans="1:5" x14ac:dyDescent="0.25">
      <c r="A10041" s="183">
        <v>46851.659144909798</v>
      </c>
      <c r="B10041" s="183">
        <v>-0.177075517758774</v>
      </c>
      <c r="C10041" s="183">
        <v>-4.26583808810439E-2</v>
      </c>
      <c r="D10041" s="183">
        <v>-0.13766943958741401</v>
      </c>
      <c r="E10041" s="183">
        <v>-0.43666852190649402</v>
      </c>
    </row>
    <row r="10042" spans="1:5" x14ac:dyDescent="0.25">
      <c r="A10042" s="183">
        <v>46857.393376087799</v>
      </c>
      <c r="B10042" s="183">
        <v>-0.75739148302640402</v>
      </c>
      <c r="C10042" s="183">
        <v>-4.2650458736429898E-2</v>
      </c>
      <c r="D10042" s="183">
        <v>-0.13764939785635799</v>
      </c>
      <c r="E10042" s="183">
        <v>-0.43672316193618399</v>
      </c>
    </row>
    <row r="10043" spans="1:5" x14ac:dyDescent="0.25">
      <c r="A10043" s="183">
        <v>46872.025327554598</v>
      </c>
      <c r="B10043" s="183">
        <v>-0.45848676235639202</v>
      </c>
      <c r="C10043" s="183">
        <v>-4.2630008398465799E-2</v>
      </c>
      <c r="D10043" s="183">
        <v>-0.137598262701187</v>
      </c>
      <c r="E10043" s="183">
        <v>-0.436863033695299</v>
      </c>
    </row>
    <row r="10044" spans="1:5" x14ac:dyDescent="0.25">
      <c r="A10044" s="183">
        <v>46875.940486825202</v>
      </c>
      <c r="B10044" s="183">
        <v>0.43420931225410803</v>
      </c>
      <c r="C10044" s="183">
        <v>-4.2624479195416003E-2</v>
      </c>
      <c r="D10044" s="183">
        <v>-0.13758458024418799</v>
      </c>
      <c r="E10044" s="183">
        <v>-0.43690058717008401</v>
      </c>
    </row>
    <row r="10045" spans="1:5" x14ac:dyDescent="0.25">
      <c r="A10045" s="183">
        <v>46887.831495726503</v>
      </c>
      <c r="B10045" s="183">
        <v>-0.341816974803</v>
      </c>
      <c r="C10045" s="183">
        <v>-4.2607531195243901E-2</v>
      </c>
      <c r="D10045" s="183">
        <v>-0.137543027439188</v>
      </c>
      <c r="E10045" s="183">
        <v>-0.43701464350140601</v>
      </c>
    </row>
    <row r="10046" spans="1:5" x14ac:dyDescent="0.25">
      <c r="A10046" s="183">
        <v>46891.5685960716</v>
      </c>
      <c r="B10046" s="183">
        <v>-0.60288087579458705</v>
      </c>
      <c r="C10046" s="183">
        <v>-4.2602155163183802E-2</v>
      </c>
      <c r="D10046" s="183">
        <v>-0.137529968646661</v>
      </c>
      <c r="E10046" s="183">
        <v>-0.43705056676957699</v>
      </c>
    </row>
    <row r="10047" spans="1:5" x14ac:dyDescent="0.25">
      <c r="A10047" s="183">
        <v>46892.815402849403</v>
      </c>
      <c r="B10047" s="183">
        <v>0.13994492701188099</v>
      </c>
      <c r="C10047" s="183">
        <v>-4.2600361560499601E-2</v>
      </c>
      <c r="D10047" s="183">
        <v>-0.13752561184873499</v>
      </c>
      <c r="E10047" s="183">
        <v>-0.43706256120303</v>
      </c>
    </row>
    <row r="10048" spans="1:5" x14ac:dyDescent="0.25">
      <c r="A10048" s="183">
        <v>46900.327123225201</v>
      </c>
      <c r="B10048" s="183">
        <v>-0.52976795610111305</v>
      </c>
      <c r="C10048" s="183">
        <v>-4.2589463117833203E-2</v>
      </c>
      <c r="D10048" s="183">
        <v>-0.13749936315620501</v>
      </c>
      <c r="E10048" s="183">
        <v>-0.43713493508212797</v>
      </c>
    </row>
    <row r="10049" spans="1:5" x14ac:dyDescent="0.25">
      <c r="A10049" s="183">
        <v>46911.611747326497</v>
      </c>
      <c r="B10049" s="183">
        <v>-0.48051300735017</v>
      </c>
      <c r="C10049" s="183">
        <v>-4.2572956589496801E-2</v>
      </c>
      <c r="D10049" s="183">
        <v>-0.13745993469162299</v>
      </c>
      <c r="E10049" s="183">
        <v>-0.43724373918171</v>
      </c>
    </row>
    <row r="10050" spans="1:5" x14ac:dyDescent="0.25">
      <c r="A10050" s="183">
        <v>46916.609205560198</v>
      </c>
      <c r="B10050" s="183">
        <v>8.5418087471711396E-2</v>
      </c>
      <c r="C10050" s="183">
        <v>-4.2565574199484202E-2</v>
      </c>
      <c r="D10050" s="183">
        <v>-0.13744247372253399</v>
      </c>
      <c r="E10050" s="183">
        <v>-0.43729203616694501</v>
      </c>
    </row>
    <row r="10051" spans="1:5" x14ac:dyDescent="0.25">
      <c r="A10051" s="183">
        <v>46923.536730229403</v>
      </c>
      <c r="B10051" s="183">
        <v>9.0402133142219995E-2</v>
      </c>
      <c r="C10051" s="183">
        <v>-4.2555273220832399E-2</v>
      </c>
      <c r="D10051" s="183">
        <v>-0.13741826943869201</v>
      </c>
      <c r="E10051" s="183">
        <v>-0.437359081366685</v>
      </c>
    </row>
    <row r="10052" spans="1:5" x14ac:dyDescent="0.25">
      <c r="A10052" s="183">
        <v>46928.082136003701</v>
      </c>
      <c r="B10052" s="183">
        <v>-0.104742971111105</v>
      </c>
      <c r="C10052" s="183">
        <v>-4.2548471890871901E-2</v>
      </c>
      <c r="D10052" s="183">
        <v>-0.13740238918891501</v>
      </c>
      <c r="E10052" s="183">
        <v>-0.43740311518151098</v>
      </c>
    </row>
    <row r="10053" spans="1:5" x14ac:dyDescent="0.25">
      <c r="A10053" s="183">
        <v>46929.875581787703</v>
      </c>
      <c r="B10053" s="183">
        <v>4.4315923870219501E-2</v>
      </c>
      <c r="C10053" s="183">
        <v>-4.2545779069764401E-2</v>
      </c>
      <c r="D10053" s="183">
        <v>-0.137396123529786</v>
      </c>
      <c r="E10053" s="183">
        <v>-0.43742050414848299</v>
      </c>
    </row>
    <row r="10054" spans="1:5" x14ac:dyDescent="0.25">
      <c r="A10054" s="183">
        <v>46931.524495405502</v>
      </c>
      <c r="B10054" s="183">
        <v>0.79371771565326399</v>
      </c>
      <c r="C10054" s="183">
        <v>-4.2543297569965298E-2</v>
      </c>
      <c r="D10054" s="183">
        <v>-0.13739036281443201</v>
      </c>
      <c r="E10054" s="183">
        <v>-0.43743649916710597</v>
      </c>
    </row>
    <row r="10055" spans="1:5" x14ac:dyDescent="0.25">
      <c r="A10055" s="183">
        <v>46932.563274756998</v>
      </c>
      <c r="B10055" s="183">
        <v>-2.7817718319711499E-2</v>
      </c>
      <c r="C10055" s="183">
        <v>-4.2541733722262103E-2</v>
      </c>
      <c r="D10055" s="183">
        <v>-0.13738673388488801</v>
      </c>
      <c r="E10055" s="183">
        <v>-0.43744657567741801</v>
      </c>
    </row>
    <row r="10056" spans="1:5" x14ac:dyDescent="0.25">
      <c r="A10056" s="183">
        <v>46932.944027795696</v>
      </c>
      <c r="B10056" s="183">
        <v>0.430891708256054</v>
      </c>
      <c r="C10056" s="183">
        <v>-4.2541159682235798E-2</v>
      </c>
      <c r="D10056" s="183">
        <v>-0.13738540374105199</v>
      </c>
      <c r="E10056" s="183">
        <v>-0.43745026911040302</v>
      </c>
    </row>
    <row r="10057" spans="1:5" x14ac:dyDescent="0.25">
      <c r="A10057" s="183">
        <v>46933.519288854397</v>
      </c>
      <c r="B10057" s="183">
        <v>-0.11854369719960201</v>
      </c>
      <c r="C10057" s="183">
        <v>-4.2540291943956997E-2</v>
      </c>
      <c r="D10057" s="183">
        <v>-0.137383394092084</v>
      </c>
      <c r="E10057" s="183">
        <v>-0.43745585142883198</v>
      </c>
    </row>
    <row r="10058" spans="1:5" x14ac:dyDescent="0.25">
      <c r="A10058" s="183">
        <v>46934.6781797886</v>
      </c>
      <c r="B10058" s="183">
        <v>0.32324363510638499</v>
      </c>
      <c r="C10058" s="183">
        <v>-4.2538542201042397E-2</v>
      </c>
      <c r="D10058" s="183">
        <v>-0.137379345558059</v>
      </c>
      <c r="E10058" s="183">
        <v>-0.43746710070239597</v>
      </c>
    </row>
    <row r="10059" spans="1:5" x14ac:dyDescent="0.25">
      <c r="A10059" s="183">
        <v>46935.492628380503</v>
      </c>
      <c r="B10059" s="183">
        <v>-0.37711283129050499</v>
      </c>
      <c r="C10059" s="183">
        <v>-4.2537307735751102E-2</v>
      </c>
      <c r="D10059" s="183">
        <v>-0.13737650031806301</v>
      </c>
      <c r="E10059" s="183">
        <v>-0.43747500649813797</v>
      </c>
    </row>
    <row r="10060" spans="1:5" x14ac:dyDescent="0.25">
      <c r="A10060" s="183">
        <v>46944.686869491597</v>
      </c>
      <c r="B10060" s="183">
        <v>0.18561138661243901</v>
      </c>
      <c r="C10060" s="183">
        <v>-4.2523339184040998E-2</v>
      </c>
      <c r="D10060" s="183">
        <v>-0.137344380644954</v>
      </c>
      <c r="E10060" s="183">
        <v>-0.43756436941944199</v>
      </c>
    </row>
    <row r="10061" spans="1:5" x14ac:dyDescent="0.25">
      <c r="A10061" s="183">
        <v>46944.889781857899</v>
      </c>
      <c r="B10061" s="183">
        <v>3.8417542630520003E-2</v>
      </c>
      <c r="C10061" s="183">
        <v>-4.2523029266128103E-2</v>
      </c>
      <c r="D10061" s="183">
        <v>-0.13734367177961099</v>
      </c>
      <c r="E10061" s="183">
        <v>-0.43756634250300502</v>
      </c>
    </row>
    <row r="10062" spans="1:5" x14ac:dyDescent="0.25">
      <c r="A10062" s="183">
        <v>46947.651292713002</v>
      </c>
      <c r="B10062" s="183">
        <v>-0.546644383341088</v>
      </c>
      <c r="C10062" s="183">
        <v>-4.2518798550591E-2</v>
      </c>
      <c r="D10062" s="183">
        <v>-0.137334025929266</v>
      </c>
      <c r="E10062" s="183">
        <v>-0.43759321413102797</v>
      </c>
    </row>
    <row r="10063" spans="1:5" x14ac:dyDescent="0.25">
      <c r="A10063" s="183">
        <v>46950.287086422097</v>
      </c>
      <c r="B10063" s="183">
        <v>2.92040486228329E-2</v>
      </c>
      <c r="C10063" s="183">
        <v>-4.2514760437404701E-2</v>
      </c>
      <c r="D10063" s="183">
        <v>-0.13732481920467399</v>
      </c>
      <c r="E10063" s="183">
        <v>-0.43761888040921998</v>
      </c>
    </row>
    <row r="10064" spans="1:5" x14ac:dyDescent="0.25">
      <c r="A10064" s="183">
        <v>46953.116842960299</v>
      </c>
      <c r="B10064" s="183">
        <v>-0.465767773309744</v>
      </c>
      <c r="C10064" s="183">
        <v>-4.2510406740995002E-2</v>
      </c>
      <c r="D10064" s="183">
        <v>-0.137314934975488</v>
      </c>
      <c r="E10064" s="183">
        <v>-0.437646457822987</v>
      </c>
    </row>
    <row r="10065" spans="1:5" x14ac:dyDescent="0.25">
      <c r="A10065" s="183">
        <v>46955.2214847172</v>
      </c>
      <c r="B10065" s="183">
        <v>-0.35874740681814998</v>
      </c>
      <c r="C10065" s="183">
        <v>-4.25071534714591E-2</v>
      </c>
      <c r="D10065" s="183">
        <v>-0.13730758354394201</v>
      </c>
      <c r="E10065" s="183">
        <v>-0.43766696862516402</v>
      </c>
    </row>
    <row r="10066" spans="1:5" x14ac:dyDescent="0.25">
      <c r="A10066" s="183">
        <v>46962.455517061302</v>
      </c>
      <c r="B10066" s="183">
        <v>-1.0953368422368499</v>
      </c>
      <c r="C10066" s="183">
        <v>-4.2495943784028697E-2</v>
      </c>
      <c r="D10066" s="183">
        <v>-0.13728231535119501</v>
      </c>
      <c r="E10066" s="183">
        <v>-0.43773758907097698</v>
      </c>
    </row>
    <row r="10067" spans="1:5" x14ac:dyDescent="0.25">
      <c r="A10067" s="183">
        <v>46966.322054914301</v>
      </c>
      <c r="B10067" s="183">
        <v>0.40481801612724</v>
      </c>
      <c r="C10067" s="183">
        <v>-4.2489912338728203E-2</v>
      </c>
      <c r="D10067" s="183">
        <v>-0.13726880968532501</v>
      </c>
      <c r="E10067" s="183">
        <v>-0.43777533518738099</v>
      </c>
    </row>
    <row r="10068" spans="1:5" x14ac:dyDescent="0.25">
      <c r="A10068" s="183">
        <v>46976.526676993897</v>
      </c>
      <c r="B10068" s="183">
        <v>0.29177811164688999</v>
      </c>
      <c r="C10068" s="183">
        <v>-4.2473879725376702E-2</v>
      </c>
      <c r="D10068" s="183">
        <v>-0.137233165338528</v>
      </c>
      <c r="E10068" s="183">
        <v>-0.43787520002070701</v>
      </c>
    </row>
    <row r="10069" spans="1:5" x14ac:dyDescent="0.25">
      <c r="A10069" s="183">
        <v>46983.947203039803</v>
      </c>
      <c r="B10069" s="183">
        <v>-0.16782057294852901</v>
      </c>
      <c r="C10069" s="183">
        <v>-4.2462112060630601E-2</v>
      </c>
      <c r="D10069" s="183">
        <v>-0.13720724877051299</v>
      </c>
      <c r="E10069" s="183">
        <v>-0.43794795369648198</v>
      </c>
    </row>
    <row r="10070" spans="1:5" x14ac:dyDescent="0.25">
      <c r="A10070" s="183">
        <v>46984.1983407433</v>
      </c>
      <c r="B10070" s="183">
        <v>0.213225593023947</v>
      </c>
      <c r="C10070" s="183">
        <v>-4.2461712201269097E-2</v>
      </c>
      <c r="D10070" s="183">
        <v>-0.13720637172973699</v>
      </c>
      <c r="E10070" s="183">
        <v>-0.43795041594659001</v>
      </c>
    </row>
    <row r="10071" spans="1:5" x14ac:dyDescent="0.25">
      <c r="A10071" s="183">
        <v>46991.699751202897</v>
      </c>
      <c r="B10071" s="183">
        <v>-0.49702409270000503</v>
      </c>
      <c r="C10071" s="183">
        <v>-4.2449719907969502E-2</v>
      </c>
      <c r="D10071" s="183">
        <v>-0.13718017477580099</v>
      </c>
      <c r="E10071" s="183">
        <v>-0.43802404191817401</v>
      </c>
    </row>
    <row r="10072" spans="1:5" x14ac:dyDescent="0.25">
      <c r="A10072" s="183">
        <v>46993.959933165097</v>
      </c>
      <c r="B10072" s="183">
        <v>-0.19007955671856999</v>
      </c>
      <c r="C10072" s="183">
        <v>-4.2446088629381297E-2</v>
      </c>
      <c r="D10072" s="183">
        <v>-0.137172281609166</v>
      </c>
      <c r="E10072" s="183">
        <v>-0.43804626899774102</v>
      </c>
    </row>
    <row r="10073" spans="1:5" x14ac:dyDescent="0.25">
      <c r="A10073" s="183">
        <v>46999.325974380197</v>
      </c>
      <c r="B10073" s="183">
        <v>-0.75619300988889504</v>
      </c>
      <c r="C10073" s="183">
        <v>-4.2437431609548597E-2</v>
      </c>
      <c r="D10073" s="183">
        <v>-0.137153541942101</v>
      </c>
      <c r="E10073" s="183">
        <v>-0.43809904141044698</v>
      </c>
    </row>
    <row r="10074" spans="1:5" x14ac:dyDescent="0.25">
      <c r="A10074" s="183">
        <v>47005.8236432462</v>
      </c>
      <c r="B10074" s="183">
        <v>-9.8698440467537299E-2</v>
      </c>
      <c r="C10074" s="183">
        <v>-4.2426886842793998E-2</v>
      </c>
      <c r="D10074" s="183">
        <v>-0.13713085032525199</v>
      </c>
      <c r="E10074" s="183">
        <v>-0.43816314732539702</v>
      </c>
    </row>
    <row r="10075" spans="1:5" x14ac:dyDescent="0.25">
      <c r="A10075" s="183">
        <v>47007.651230222102</v>
      </c>
      <c r="B10075" s="183">
        <v>-0.28721366352759697</v>
      </c>
      <c r="C10075" s="183">
        <v>-4.2423907865654899E-2</v>
      </c>
      <c r="D10075" s="183">
        <v>-0.13712446789729699</v>
      </c>
      <c r="E10075" s="183">
        <v>-0.43818117827428898</v>
      </c>
    </row>
    <row r="10076" spans="1:5" x14ac:dyDescent="0.25">
      <c r="A10076" s="183">
        <v>47008.389509566601</v>
      </c>
      <c r="B10076" s="183">
        <v>0.19742225676442299</v>
      </c>
      <c r="C10076" s="183">
        <v>-4.2422702984364999E-2</v>
      </c>
      <c r="D10076" s="183">
        <v>-0.13712189011560699</v>
      </c>
      <c r="E10076" s="183">
        <v>-0.43818846212852097</v>
      </c>
    </row>
    <row r="10077" spans="1:5" x14ac:dyDescent="0.25">
      <c r="A10077" s="183">
        <v>47022.151441532696</v>
      </c>
      <c r="B10077" s="183">
        <v>0.236618385830933</v>
      </c>
      <c r="C10077" s="183">
        <v>-4.2400074788143199E-2</v>
      </c>
      <c r="D10077" s="183">
        <v>-0.137073838850862</v>
      </c>
      <c r="E10077" s="183">
        <v>-0.43832423716697899</v>
      </c>
    </row>
    <row r="10078" spans="1:5" x14ac:dyDescent="0.25">
      <c r="A10078" s="183">
        <v>47022.297589111098</v>
      </c>
      <c r="B10078" s="183">
        <v>-0.68353695857956698</v>
      </c>
      <c r="C10078" s="183">
        <v>-4.2399832266539199E-2</v>
      </c>
      <c r="D10078" s="183">
        <v>-0.137073328560882</v>
      </c>
      <c r="E10078" s="183">
        <v>-0.438325679057052</v>
      </c>
    </row>
    <row r="10079" spans="1:5" x14ac:dyDescent="0.25">
      <c r="A10079" s="183">
        <v>47030.9159278101</v>
      </c>
      <c r="B10079" s="183">
        <v>-0.192700422100434</v>
      </c>
      <c r="C10079" s="183">
        <v>-4.2385497885872502E-2</v>
      </c>
      <c r="D10079" s="183">
        <v>-0.13704323670492</v>
      </c>
      <c r="E10079" s="183">
        <v>-0.43841108226671799</v>
      </c>
    </row>
    <row r="10080" spans="1:5" x14ac:dyDescent="0.25">
      <c r="A10080" s="183">
        <v>47034.213096676198</v>
      </c>
      <c r="B10080" s="183">
        <v>-0.24092793741691301</v>
      </c>
      <c r="C10080" s="183">
        <v>-4.23799806190771E-2</v>
      </c>
      <c r="D10080" s="183">
        <v>-0.137031724285407</v>
      </c>
      <c r="E10080" s="183">
        <v>-0.43844376231455101</v>
      </c>
    </row>
    <row r="10081" spans="1:5" x14ac:dyDescent="0.25">
      <c r="A10081" s="183">
        <v>47043.323823838298</v>
      </c>
      <c r="B10081" s="183">
        <v>0.100222607061484</v>
      </c>
      <c r="C10081" s="183">
        <v>-4.2364639928586398E-2</v>
      </c>
      <c r="D10081" s="183">
        <v>-0.13699991674949799</v>
      </c>
      <c r="E10081" s="183">
        <v>-0.43853407737322098</v>
      </c>
    </row>
    <row r="10082" spans="1:5" x14ac:dyDescent="0.25">
      <c r="A10082" s="183">
        <v>47045.267122138997</v>
      </c>
      <c r="B10082" s="183">
        <v>0.133441023948944</v>
      </c>
      <c r="C10082" s="183">
        <v>-4.2361349638623903E-2</v>
      </c>
      <c r="D10082" s="183">
        <v>-0.136993132577169</v>
      </c>
      <c r="E10082" s="183">
        <v>-0.43855339327818699</v>
      </c>
    </row>
    <row r="10083" spans="1:5" x14ac:dyDescent="0.25">
      <c r="A10083" s="183">
        <v>47046.904877388399</v>
      </c>
      <c r="B10083" s="183">
        <v>-0.216713375852462</v>
      </c>
      <c r="C10083" s="183">
        <v>-4.2358571715107499E-2</v>
      </c>
      <c r="D10083" s="183">
        <v>-0.136987415074179</v>
      </c>
      <c r="E10083" s="183">
        <v>-0.43856967216071602</v>
      </c>
    </row>
    <row r="10084" spans="1:5" x14ac:dyDescent="0.25">
      <c r="A10084" s="183">
        <v>47049.7556276084</v>
      </c>
      <c r="B10084" s="183">
        <v>0.38649357107471999</v>
      </c>
      <c r="C10084" s="183">
        <v>-4.23537255020719E-2</v>
      </c>
      <c r="D10084" s="183">
        <v>-0.13697746293211599</v>
      </c>
      <c r="E10084" s="183">
        <v>-0.43859800791355003</v>
      </c>
    </row>
    <row r="10085" spans="1:5" x14ac:dyDescent="0.25">
      <c r="A10085" s="183">
        <v>47055.8308294421</v>
      </c>
      <c r="B10085" s="183">
        <v>-0.79690752523900998</v>
      </c>
      <c r="C10085" s="183">
        <v>-4.2343351656287699E-2</v>
      </c>
      <c r="D10085" s="183">
        <v>-0.136956254933812</v>
      </c>
      <c r="E10085" s="183">
        <v>-0.43865846143334197</v>
      </c>
    </row>
    <row r="10086" spans="1:5" x14ac:dyDescent="0.25">
      <c r="A10086" s="183">
        <v>47070.174756663</v>
      </c>
      <c r="B10086" s="183">
        <v>0.35239468887911002</v>
      </c>
      <c r="C10086" s="183">
        <v>-4.2318610069299697E-2</v>
      </c>
      <c r="D10086" s="183">
        <v>-0.13690618882628</v>
      </c>
      <c r="E10086" s="183">
        <v>-0.43880153155736001</v>
      </c>
    </row>
    <row r="10087" spans="1:5" x14ac:dyDescent="0.25">
      <c r="A10087" s="183">
        <v>47074.288216349603</v>
      </c>
      <c r="B10087" s="183">
        <v>0.591664121280711</v>
      </c>
      <c r="C10087" s="183">
        <v>-4.2311450115246702E-2</v>
      </c>
      <c r="D10087" s="183">
        <v>-0.13689183118824699</v>
      </c>
      <c r="E10087" s="183">
        <v>-0.43884261424750698</v>
      </c>
    </row>
    <row r="10088" spans="1:5" x14ac:dyDescent="0.25">
      <c r="A10088" s="183">
        <v>47083.177203417297</v>
      </c>
      <c r="B10088" s="183">
        <v>-9.0986510220381095E-2</v>
      </c>
      <c r="C10088" s="183">
        <v>-4.2295878761381203E-2</v>
      </c>
      <c r="D10088" s="183">
        <v>-0.13686080502815001</v>
      </c>
      <c r="E10088" s="183">
        <v>-0.438931541138667</v>
      </c>
    </row>
    <row r="10089" spans="1:5" x14ac:dyDescent="0.25">
      <c r="A10089" s="183">
        <v>47085.101127314803</v>
      </c>
      <c r="B10089" s="183">
        <v>-0.36423537402837702</v>
      </c>
      <c r="C10089" s="183">
        <v>-4.2292491103000901E-2</v>
      </c>
      <c r="D10089" s="183">
        <v>-0.13685408975559901</v>
      </c>
      <c r="E10089" s="183">
        <v>-0.43895081068330499</v>
      </c>
    </row>
    <row r="10090" spans="1:5" x14ac:dyDescent="0.25">
      <c r="A10090" s="183">
        <v>47085.514816141702</v>
      </c>
      <c r="B10090" s="183">
        <v>-0.64871871168511497</v>
      </c>
      <c r="C10090" s="183">
        <v>-4.2291761208825399E-2</v>
      </c>
      <c r="D10090" s="183">
        <v>-0.13685264593376301</v>
      </c>
      <c r="E10090" s="183">
        <v>-0.43895495471517498</v>
      </c>
    </row>
    <row r="10091" spans="1:5" x14ac:dyDescent="0.25">
      <c r="A10091" s="183">
        <v>47088.966664756801</v>
      </c>
      <c r="B10091" s="183">
        <v>4.53287408984204E-2</v>
      </c>
      <c r="C10091" s="183">
        <v>-4.2285664826903498E-2</v>
      </c>
      <c r="D10091" s="183">
        <v>-0.13684059946393701</v>
      </c>
      <c r="E10091" s="183">
        <v>-0.43898954932254203</v>
      </c>
    </row>
    <row r="10092" spans="1:5" x14ac:dyDescent="0.25">
      <c r="A10092" s="183">
        <v>47098.812887671498</v>
      </c>
      <c r="B10092" s="183">
        <v>-0.77695483475590499</v>
      </c>
      <c r="C10092" s="183">
        <v>-4.2268161221181301E-2</v>
      </c>
      <c r="D10092" s="183">
        <v>-0.13680624011007</v>
      </c>
      <c r="E10092" s="183">
        <v>-0.43908835847948402</v>
      </c>
    </row>
    <row r="10093" spans="1:5" x14ac:dyDescent="0.25">
      <c r="A10093" s="183">
        <v>47106.607404288603</v>
      </c>
      <c r="B10093" s="183">
        <v>2.4452230311422501E-2</v>
      </c>
      <c r="C10093" s="183">
        <v>-4.2254186689078002E-2</v>
      </c>
      <c r="D10093" s="183">
        <v>-0.13677904750233999</v>
      </c>
      <c r="E10093" s="183">
        <v>-0.43916680170594402</v>
      </c>
    </row>
    <row r="10094" spans="1:5" x14ac:dyDescent="0.25">
      <c r="A10094" s="183">
        <v>47113.100368938503</v>
      </c>
      <c r="B10094" s="183">
        <v>0.25394045670164</v>
      </c>
      <c r="C10094" s="183">
        <v>-4.2242465700518303E-2</v>
      </c>
      <c r="D10094" s="183">
        <v>-0.13675639559851999</v>
      </c>
      <c r="E10094" s="183">
        <v>-0.43923216717008201</v>
      </c>
    </row>
    <row r="10095" spans="1:5" x14ac:dyDescent="0.25">
      <c r="A10095" s="183">
        <v>47124.647137579101</v>
      </c>
      <c r="B10095" s="183">
        <v>0.19822192575844599</v>
      </c>
      <c r="C10095" s="183">
        <v>-4.2221441652029401E-2</v>
      </c>
      <c r="D10095" s="183">
        <v>-0.136716112568076</v>
      </c>
      <c r="E10095" s="183">
        <v>-0.43934857085756801</v>
      </c>
    </row>
    <row r="10096" spans="1:5" x14ac:dyDescent="0.25">
      <c r="A10096" s="183">
        <v>47127.039462112603</v>
      </c>
      <c r="B10096" s="183">
        <v>-0.22787858669479599</v>
      </c>
      <c r="C10096" s="183">
        <v>-4.2217056893184099E-2</v>
      </c>
      <c r="D10096" s="183">
        <v>-0.13670776650304101</v>
      </c>
      <c r="E10096" s="183">
        <v>-0.43937275088531103</v>
      </c>
    </row>
    <row r="10097" spans="1:5" x14ac:dyDescent="0.25">
      <c r="A10097" s="183">
        <v>47130.160305010097</v>
      </c>
      <c r="B10097" s="183">
        <v>1.28150843636821E-3</v>
      </c>
      <c r="C10097" s="183">
        <v>-4.2211321948098998E-2</v>
      </c>
      <c r="D10097" s="183">
        <v>-0.13669687886742801</v>
      </c>
      <c r="E10097" s="183">
        <v>-0.43940429429289901</v>
      </c>
    </row>
    <row r="10098" spans="1:5" x14ac:dyDescent="0.25">
      <c r="A10098" s="183">
        <v>47135.083476746797</v>
      </c>
      <c r="B10098" s="183">
        <v>-0.146835351520092</v>
      </c>
      <c r="C10098" s="183">
        <v>-4.2202240605851003E-2</v>
      </c>
      <c r="D10098" s="183">
        <v>-0.13667970347549599</v>
      </c>
      <c r="E10098" s="183">
        <v>-0.43945405444354202</v>
      </c>
    </row>
    <row r="10099" spans="1:5" x14ac:dyDescent="0.25">
      <c r="A10099" s="183">
        <v>47137.5096668974</v>
      </c>
      <c r="B10099" s="183">
        <v>0.38937344423315401</v>
      </c>
      <c r="C10099" s="183">
        <v>-4.2197746879793802E-2</v>
      </c>
      <c r="D10099" s="183">
        <v>-0.136671239264015</v>
      </c>
      <c r="E10099" s="183">
        <v>-0.439478576762454</v>
      </c>
    </row>
    <row r="10100" spans="1:5" x14ac:dyDescent="0.25">
      <c r="A10100" s="183">
        <v>47144.024120713802</v>
      </c>
      <c r="B10100" s="183">
        <v>1.25736168257617E-2</v>
      </c>
      <c r="C10100" s="183">
        <v>-4.2185640768775803E-2</v>
      </c>
      <c r="D10100" s="183">
        <v>-0.13664851239127701</v>
      </c>
      <c r="E10100" s="183">
        <v>-0.43954456319965501</v>
      </c>
    </row>
    <row r="10101" spans="1:5" x14ac:dyDescent="0.25">
      <c r="A10101" s="183">
        <v>47164.0156334442</v>
      </c>
      <c r="B10101" s="183">
        <v>-0.42750280183314598</v>
      </c>
      <c r="C10101" s="183">
        <v>-4.2148018209705797E-2</v>
      </c>
      <c r="D10101" s="183">
        <v>-0.13657876831472801</v>
      </c>
      <c r="E10101" s="183">
        <v>-0.43974758632907501</v>
      </c>
    </row>
    <row r="10102" spans="1:5" x14ac:dyDescent="0.25">
      <c r="A10102" s="183">
        <v>47167.004835734799</v>
      </c>
      <c r="B10102" s="183">
        <v>4.5375184700824397E-2</v>
      </c>
      <c r="C10102" s="183">
        <v>-4.2142332714953802E-2</v>
      </c>
      <c r="D10102" s="183">
        <v>-0.136568339931635</v>
      </c>
      <c r="E10102" s="183">
        <v>-0.43977802782136999</v>
      </c>
    </row>
    <row r="10103" spans="1:5" x14ac:dyDescent="0.25">
      <c r="A10103" s="183">
        <v>47170.408581982403</v>
      </c>
      <c r="B10103" s="183">
        <v>-0.80321358365773599</v>
      </c>
      <c r="C10103" s="183">
        <v>-4.2135839546955801E-2</v>
      </c>
      <c r="D10103" s="183">
        <v>-0.136556467556572</v>
      </c>
      <c r="E10103" s="183">
        <v>-0.43981269095390202</v>
      </c>
    </row>
    <row r="10104" spans="1:5" x14ac:dyDescent="0.25">
      <c r="A10104" s="183">
        <v>47171.614171802299</v>
      </c>
      <c r="B10104" s="183">
        <v>0.287850125568823</v>
      </c>
      <c r="C10104" s="183">
        <v>-4.2133534818005997E-2</v>
      </c>
      <c r="D10104" s="183">
        <v>-0.136552263246356</v>
      </c>
      <c r="E10104" s="183">
        <v>-0.43982496846129099</v>
      </c>
    </row>
    <row r="10105" spans="1:5" x14ac:dyDescent="0.25">
      <c r="A10105" s="183">
        <v>47171.958000621897</v>
      </c>
      <c r="B10105" s="183">
        <v>-0.35112868305411399</v>
      </c>
      <c r="C10105" s="183">
        <v>-4.2132877051423101E-2</v>
      </c>
      <c r="D10105" s="183">
        <v>-0.13655106419590399</v>
      </c>
      <c r="E10105" s="183">
        <v>-0.43982846995143698</v>
      </c>
    </row>
    <row r="10106" spans="1:5" x14ac:dyDescent="0.25">
      <c r="A10106" s="183">
        <v>47172.641065229298</v>
      </c>
      <c r="B10106" s="183">
        <v>-0.44361078838889301</v>
      </c>
      <c r="C10106" s="183">
        <v>-4.2131568475224798E-2</v>
      </c>
      <c r="D10106" s="183">
        <v>-0.13654868211249499</v>
      </c>
      <c r="E10106" s="183">
        <v>-0.43983542615712701</v>
      </c>
    </row>
    <row r="10107" spans="1:5" x14ac:dyDescent="0.25">
      <c r="A10107" s="183">
        <v>47174.6609170667</v>
      </c>
      <c r="B10107" s="183">
        <v>0.10154529593307</v>
      </c>
      <c r="C10107" s="183">
        <v>-4.2127698958330101E-2</v>
      </c>
      <c r="D10107" s="183">
        <v>-0.136541638187957</v>
      </c>
      <c r="E10107" s="183">
        <v>-0.43985602792837503</v>
      </c>
    </row>
    <row r="10108" spans="1:5" x14ac:dyDescent="0.25">
      <c r="A10108" s="183">
        <v>47180.055064638596</v>
      </c>
      <c r="B10108" s="183">
        <v>-0.24427688492105701</v>
      </c>
      <c r="C10108" s="183">
        <v>-4.2117323523481097E-2</v>
      </c>
      <c r="D10108" s="183">
        <v>-0.136522826922824</v>
      </c>
      <c r="E10108" s="183">
        <v>-0.439911046317496</v>
      </c>
    </row>
    <row r="10109" spans="1:5" x14ac:dyDescent="0.25">
      <c r="A10109" s="183">
        <v>47182.708865804903</v>
      </c>
      <c r="B10109" s="183">
        <v>-0.23667975686216799</v>
      </c>
      <c r="C10109" s="183">
        <v>-4.21122050009691E-2</v>
      </c>
      <c r="D10109" s="183">
        <v>-0.13651357219690299</v>
      </c>
      <c r="E10109" s="183">
        <v>-0.43993816407509401</v>
      </c>
    </row>
    <row r="10110" spans="1:5" x14ac:dyDescent="0.25">
      <c r="A10110" s="183">
        <v>47184.547946925399</v>
      </c>
      <c r="B10110" s="183">
        <v>-0.60352365025718702</v>
      </c>
      <c r="C10110" s="183">
        <v>-4.2108648367037503E-2</v>
      </c>
      <c r="D10110" s="183">
        <v>-0.13650715868260899</v>
      </c>
      <c r="E10110" s="183">
        <v>-0.43995695664955797</v>
      </c>
    </row>
    <row r="10111" spans="1:5" x14ac:dyDescent="0.25">
      <c r="A10111" s="183">
        <v>47187.782012430704</v>
      </c>
      <c r="B10111" s="183">
        <v>0.26869317094433398</v>
      </c>
      <c r="C10111" s="183">
        <v>-4.2102379468663499E-2</v>
      </c>
      <c r="D10111" s="183">
        <v>-0.13649588077065</v>
      </c>
      <c r="E10111" s="183">
        <v>-0.43999000381433601</v>
      </c>
    </row>
    <row r="10112" spans="1:5" x14ac:dyDescent="0.25">
      <c r="A10112" s="183">
        <v>47189.178679217199</v>
      </c>
      <c r="B10112" s="183">
        <v>-0.16875825249926801</v>
      </c>
      <c r="C10112" s="183">
        <v>-4.2099666465210198E-2</v>
      </c>
      <c r="D10112" s="183">
        <v>-0.13649101057488</v>
      </c>
      <c r="E10112" s="183">
        <v>-0.44000427559620198</v>
      </c>
    </row>
    <row r="10113" spans="1:5" x14ac:dyDescent="0.25">
      <c r="A10113" s="183">
        <v>47196.466422051497</v>
      </c>
      <c r="B10113" s="183">
        <v>0.174464621146453</v>
      </c>
      <c r="C10113" s="183">
        <v>-4.2085454190361998E-2</v>
      </c>
      <c r="D10113" s="183">
        <v>-0.13646559966347699</v>
      </c>
      <c r="E10113" s="183">
        <v>-0.440078832891724</v>
      </c>
    </row>
    <row r="10114" spans="1:5" x14ac:dyDescent="0.25">
      <c r="A10114" s="183">
        <v>47196.978721054496</v>
      </c>
      <c r="B10114" s="183">
        <v>0.29676721331524097</v>
      </c>
      <c r="C10114" s="183">
        <v>-4.20844515890271E-2</v>
      </c>
      <c r="D10114" s="183">
        <v>-0.13646381339604399</v>
      </c>
      <c r="E10114" s="183">
        <v>-0.44008407860000198</v>
      </c>
    </row>
    <row r="10115" spans="1:5" x14ac:dyDescent="0.25">
      <c r="A10115" s="183">
        <v>47200.0919588467</v>
      </c>
      <c r="B10115" s="183">
        <v>5.9046532074713602E-2</v>
      </c>
      <c r="C10115" s="183">
        <v>-4.2078348789653698E-2</v>
      </c>
      <c r="D10115" s="183">
        <v>-0.136452958260182</v>
      </c>
      <c r="E10115" s="183">
        <v>-0.44011595673593801</v>
      </c>
    </row>
    <row r="10116" spans="1:5" x14ac:dyDescent="0.25">
      <c r="A10116" s="183">
        <v>47200.128510959497</v>
      </c>
      <c r="B10116" s="183">
        <v>-0.176962191175001</v>
      </c>
      <c r="C10116" s="183">
        <v>-4.2078276973342398E-2</v>
      </c>
      <c r="D10116" s="183">
        <v>-0.136452830811468</v>
      </c>
      <c r="E10116" s="183">
        <v>-0.44011633101291298</v>
      </c>
    </row>
    <row r="10117" spans="1:5" x14ac:dyDescent="0.25">
      <c r="A10117" s="183">
        <v>47206.805179249801</v>
      </c>
      <c r="B10117" s="183">
        <v>0.27962073449261399</v>
      </c>
      <c r="C10117" s="183">
        <v>-4.2065130549420002E-2</v>
      </c>
      <c r="D10117" s="183">
        <v>-0.13642955288186401</v>
      </c>
      <c r="E10117" s="183">
        <v>-0.44018484032994498</v>
      </c>
    </row>
    <row r="10118" spans="1:5" x14ac:dyDescent="0.25">
      <c r="A10118" s="183">
        <v>47216.387196427102</v>
      </c>
      <c r="B10118" s="183">
        <v>0.323576393804892</v>
      </c>
      <c r="C10118" s="183">
        <v>-4.2046124262417398E-2</v>
      </c>
      <c r="D10118" s="183">
        <v>-0.13639615527988599</v>
      </c>
      <c r="E10118" s="183">
        <v>-0.44028318204537098</v>
      </c>
    </row>
    <row r="10119" spans="1:5" x14ac:dyDescent="0.25">
      <c r="A10119" s="183">
        <v>47216.817487590102</v>
      </c>
      <c r="B10119" s="183">
        <v>-0.19376756176822099</v>
      </c>
      <c r="C10119" s="183">
        <v>-4.2045267687475303E-2</v>
      </c>
      <c r="D10119" s="183">
        <v>-0.13639465552333899</v>
      </c>
      <c r="E10119" s="183">
        <v>-0.44028760649232201</v>
      </c>
    </row>
    <row r="10120" spans="1:5" x14ac:dyDescent="0.25">
      <c r="A10120" s="183">
        <v>47217.866048345102</v>
      </c>
      <c r="B10120" s="183">
        <v>-0.176970971020107</v>
      </c>
      <c r="C10120" s="183">
        <v>-4.2043177185349598E-2</v>
      </c>
      <c r="D10120" s="183">
        <v>-0.13639100082160999</v>
      </c>
      <c r="E10120" s="183">
        <v>-0.44029838826483803</v>
      </c>
    </row>
    <row r="10121" spans="1:5" x14ac:dyDescent="0.25">
      <c r="A10121" s="183">
        <v>47230.070652445604</v>
      </c>
      <c r="B10121" s="183">
        <v>-0.45824569730073</v>
      </c>
      <c r="C10121" s="183">
        <v>-4.2018694875967502E-2</v>
      </c>
      <c r="D10121" s="183">
        <v>-0.13634846233493</v>
      </c>
      <c r="E10121" s="183">
        <v>-0.44042400490980399</v>
      </c>
    </row>
    <row r="10122" spans="1:5" x14ac:dyDescent="0.25">
      <c r="A10122" s="183">
        <v>47246.501849546803</v>
      </c>
      <c r="B10122" s="183">
        <v>-0.65464105628958402</v>
      </c>
      <c r="C10122" s="183">
        <v>-4.1985322045254597E-2</v>
      </c>
      <c r="D10122" s="183">
        <v>-0.136291192287229</v>
      </c>
      <c r="E10122" s="183">
        <v>-0.44059358654806602</v>
      </c>
    </row>
    <row r="10123" spans="1:5" x14ac:dyDescent="0.25">
      <c r="A10123" s="183">
        <v>47248.069194298703</v>
      </c>
      <c r="B10123" s="183">
        <v>-0.13528706652953201</v>
      </c>
      <c r="C10123" s="183">
        <v>-4.1982118071589199E-2</v>
      </c>
      <c r="D10123" s="183">
        <v>-0.136285729391972</v>
      </c>
      <c r="E10123" s="183">
        <v>-0.44060978997323602</v>
      </c>
    </row>
    <row r="10124" spans="1:5" x14ac:dyDescent="0.25">
      <c r="A10124" s="183">
        <v>47256.728886972996</v>
      </c>
      <c r="B10124" s="183">
        <v>-0.25454151944451803</v>
      </c>
      <c r="C10124" s="183">
        <v>-4.1964309905499098E-2</v>
      </c>
      <c r="D10124" s="183">
        <v>-0.136255546502103</v>
      </c>
      <c r="E10124" s="183">
        <v>-0.44069942769432302</v>
      </c>
    </row>
    <row r="10125" spans="1:5" x14ac:dyDescent="0.25">
      <c r="A10125" s="183">
        <v>47257.0906804771</v>
      </c>
      <c r="B10125" s="183">
        <v>0.20799033920966301</v>
      </c>
      <c r="C10125" s="183">
        <v>-4.1963562951909499E-2</v>
      </c>
      <c r="D10125" s="183">
        <v>-0.136254285490436</v>
      </c>
      <c r="E10125" s="183">
        <v>-0.44070317456735197</v>
      </c>
    </row>
    <row r="10126" spans="1:5" x14ac:dyDescent="0.25">
      <c r="A10126" s="183">
        <v>47263.051727753198</v>
      </c>
      <c r="B10126" s="183">
        <v>0.13303108017996801</v>
      </c>
      <c r="C10126" s="183">
        <v>-4.1951219473097302E-2</v>
      </c>
      <c r="D10126" s="183">
        <v>-0.13623350858296299</v>
      </c>
      <c r="E10126" s="183">
        <v>-0.44076492080491297</v>
      </c>
    </row>
    <row r="10127" spans="1:5" x14ac:dyDescent="0.25">
      <c r="A10127" s="183">
        <v>47267.366609815901</v>
      </c>
      <c r="B10127" s="183">
        <v>-0.26347181304595702</v>
      </c>
      <c r="C10127" s="183">
        <v>-4.1942248826123803E-2</v>
      </c>
      <c r="D10127" s="183">
        <v>-0.136218470034421</v>
      </c>
      <c r="E10127" s="183">
        <v>-0.44080970293090599</v>
      </c>
    </row>
    <row r="10128" spans="1:5" x14ac:dyDescent="0.25">
      <c r="A10128" s="183">
        <v>47272.4742523366</v>
      </c>
      <c r="B10128" s="183">
        <v>0.141312233037172</v>
      </c>
      <c r="C10128" s="183">
        <v>-4.1931583682142601E-2</v>
      </c>
      <c r="D10128" s="183">
        <v>-0.136200673820037</v>
      </c>
      <c r="E10128" s="183">
        <v>-0.440862712743819</v>
      </c>
    </row>
    <row r="10129" spans="1:5" x14ac:dyDescent="0.25">
      <c r="A10129" s="183">
        <v>47279.198624233999</v>
      </c>
      <c r="B10129" s="183">
        <v>0.121419620613139</v>
      </c>
      <c r="C10129" s="183">
        <v>-4.1917470665014597E-2</v>
      </c>
      <c r="D10129" s="183">
        <v>-0.136177246045283</v>
      </c>
      <c r="E10129" s="183">
        <v>-0.44093259547283897</v>
      </c>
    </row>
    <row r="10130" spans="1:5" x14ac:dyDescent="0.25">
      <c r="A10130" s="183">
        <v>47279.287949792299</v>
      </c>
      <c r="B10130" s="183">
        <v>2.0867740774299599E-2</v>
      </c>
      <c r="C10130" s="183">
        <v>-4.1917282638227998E-2</v>
      </c>
      <c r="D10130" s="183">
        <v>-0.136176934871855</v>
      </c>
      <c r="E10130" s="183">
        <v>-0.440933524816288</v>
      </c>
    </row>
    <row r="10131" spans="1:5" x14ac:dyDescent="0.25">
      <c r="A10131" s="183">
        <v>47284.637232971399</v>
      </c>
      <c r="B10131" s="183">
        <v>-0.45696251523596998</v>
      </c>
      <c r="C10131" s="183">
        <v>-4.1905995534217401E-2</v>
      </c>
      <c r="D10131" s="183">
        <v>-0.136158300174055</v>
      </c>
      <c r="E10131" s="183">
        <v>-0.44098917877885202</v>
      </c>
    </row>
    <row r="10132" spans="1:5" x14ac:dyDescent="0.25">
      <c r="A10132" s="183">
        <v>47287.224981586704</v>
      </c>
      <c r="B10132" s="183">
        <v>-0.26831480839063498</v>
      </c>
      <c r="C10132" s="183">
        <v>-4.1900517656047097E-2</v>
      </c>
      <c r="D10132" s="183">
        <v>-0.13614928552446401</v>
      </c>
      <c r="E10132" s="183">
        <v>-0.44101612358765402</v>
      </c>
    </row>
    <row r="10133" spans="1:5" x14ac:dyDescent="0.25">
      <c r="A10133" s="183">
        <v>47289.1249011541</v>
      </c>
      <c r="B10133" s="183">
        <v>-1.1866895531760899</v>
      </c>
      <c r="C10133" s="183">
        <v>-4.1896487614655899E-2</v>
      </c>
      <c r="D10133" s="183">
        <v>-0.136142666987774</v>
      </c>
      <c r="E10133" s="183">
        <v>-0.441035927671035</v>
      </c>
    </row>
    <row r="10134" spans="1:5" x14ac:dyDescent="0.25">
      <c r="A10134" s="183">
        <v>47289.1604012959</v>
      </c>
      <c r="B10134" s="183">
        <v>0.13702749211303999</v>
      </c>
      <c r="C10134" s="183">
        <v>-4.1896412249996198E-2</v>
      </c>
      <c r="D10134" s="183">
        <v>-0.13614254331991199</v>
      </c>
      <c r="E10134" s="183">
        <v>-0.441036297711842</v>
      </c>
    </row>
    <row r="10135" spans="1:5" x14ac:dyDescent="0.25">
      <c r="A10135" s="183">
        <v>47289.6812677864</v>
      </c>
      <c r="B10135" s="183">
        <v>5.5397590299865997E-2</v>
      </c>
      <c r="C10135" s="183">
        <v>-4.1895306218313298E-2</v>
      </c>
      <c r="D10135" s="183">
        <v>-0.13614072883574299</v>
      </c>
      <c r="E10135" s="183">
        <v>-0.44104172703821098</v>
      </c>
    </row>
    <row r="10136" spans="1:5" x14ac:dyDescent="0.25">
      <c r="A10136" s="183">
        <v>47293.536488906197</v>
      </c>
      <c r="B10136" s="183">
        <v>-0.42740676063538502</v>
      </c>
      <c r="C10136" s="183">
        <v>-4.1887099529671797E-2</v>
      </c>
      <c r="D10136" s="183">
        <v>-0.13612729883435601</v>
      </c>
      <c r="E10136" s="183">
        <v>-0.441081912487017</v>
      </c>
    </row>
    <row r="10137" spans="1:5" x14ac:dyDescent="0.25">
      <c r="A10137" s="183">
        <v>47304.743249588202</v>
      </c>
      <c r="B10137" s="183">
        <v>-0.82380834854207696</v>
      </c>
      <c r="C10137" s="183">
        <v>-4.1863109132009399E-2</v>
      </c>
      <c r="D10137" s="183">
        <v>-0.13608826080844999</v>
      </c>
      <c r="E10137" s="183">
        <v>-0.44119886796500302</v>
      </c>
    </row>
    <row r="10138" spans="1:5" x14ac:dyDescent="0.25">
      <c r="A10138" s="183">
        <v>47311.547984227996</v>
      </c>
      <c r="B10138" s="183">
        <v>-0.25450214542799299</v>
      </c>
      <c r="C10138" s="183">
        <v>-4.1848427288273302E-2</v>
      </c>
      <c r="D10138" s="183">
        <v>-0.13606456215901699</v>
      </c>
      <c r="E10138" s="183">
        <v>-0.44127001987922798</v>
      </c>
    </row>
    <row r="10139" spans="1:5" x14ac:dyDescent="0.25">
      <c r="A10139" s="183">
        <v>47313.672899701</v>
      </c>
      <c r="B10139" s="183">
        <v>-0.22181414620666701</v>
      </c>
      <c r="C10139" s="183">
        <v>-4.1843825222384903E-2</v>
      </c>
      <c r="D10139" s="183">
        <v>-0.136057161778321</v>
      </c>
      <c r="E10139" s="183">
        <v>-0.44129224378495502</v>
      </c>
    </row>
    <row r="10140" spans="1:5" x14ac:dyDescent="0.25">
      <c r="A10140" s="183">
        <v>47314.477843218701</v>
      </c>
      <c r="B10140" s="183">
        <v>3.48039657174226E-2</v>
      </c>
      <c r="C10140" s="183">
        <v>-4.1842079745177299E-2</v>
      </c>
      <c r="D10140" s="183">
        <v>-0.13605435842517899</v>
      </c>
      <c r="E10140" s="183">
        <v>-0.44130066904169002</v>
      </c>
    </row>
    <row r="10141" spans="1:5" x14ac:dyDescent="0.25">
      <c r="A10141" s="183">
        <v>47330.004275240899</v>
      </c>
      <c r="B10141" s="183">
        <v>-0.231091353593327</v>
      </c>
      <c r="C10141" s="183">
        <v>-4.1808178930377797E-2</v>
      </c>
      <c r="D10141" s="183">
        <v>-0.13600028883832199</v>
      </c>
      <c r="E10141" s="183">
        <v>-0.44146340963862701</v>
      </c>
    </row>
    <row r="10142" spans="1:5" x14ac:dyDescent="0.25">
      <c r="A10142" s="183">
        <v>47337.287432274403</v>
      </c>
      <c r="B10142" s="183">
        <v>-1.0449694455944201</v>
      </c>
      <c r="C10142" s="183">
        <v>-4.1792123986951001E-2</v>
      </c>
      <c r="D10142" s="183">
        <v>-0.13597493329903601</v>
      </c>
      <c r="E10142" s="183">
        <v>-0.44153991303198198</v>
      </c>
    </row>
    <row r="10143" spans="1:5" x14ac:dyDescent="0.25">
      <c r="A10143" s="183">
        <v>47352.855576708003</v>
      </c>
      <c r="B10143" s="183">
        <v>-0.20701425971968401</v>
      </c>
      <c r="C10143" s="183">
        <v>-4.1757477472278003E-2</v>
      </c>
      <c r="D10143" s="183">
        <v>-0.13592073445422401</v>
      </c>
      <c r="E10143" s="183">
        <v>-0.44170377412773199</v>
      </c>
    </row>
    <row r="10144" spans="1:5" x14ac:dyDescent="0.25">
      <c r="A10144" s="183">
        <v>47354.748414631402</v>
      </c>
      <c r="B10144" s="183">
        <v>9.7510685657198296E-2</v>
      </c>
      <c r="C10144" s="183">
        <v>-4.1753234447368399E-2</v>
      </c>
      <c r="D10144" s="183">
        <v>-0.135914144739612</v>
      </c>
      <c r="E10144" s="183">
        <v>-0.441723738798385</v>
      </c>
    </row>
    <row r="10145" spans="1:5" x14ac:dyDescent="0.25">
      <c r="A10145" s="183">
        <v>47369.889803491598</v>
      </c>
      <c r="B10145" s="183">
        <v>-0.51372786699797102</v>
      </c>
      <c r="C10145" s="183">
        <v>-4.1719053705338398E-2</v>
      </c>
      <c r="D10145" s="183">
        <v>-0.135861431599098</v>
      </c>
      <c r="E10145" s="183">
        <v>-0.44188355394145601</v>
      </c>
    </row>
    <row r="10146" spans="1:5" x14ac:dyDescent="0.25">
      <c r="A10146" s="183">
        <v>47375.142842922898</v>
      </c>
      <c r="B10146" s="183">
        <v>0.23498684867699901</v>
      </c>
      <c r="C10146" s="183">
        <v>-4.1707096084096298E-2</v>
      </c>
      <c r="D10146" s="183">
        <v>-0.13584315179333001</v>
      </c>
      <c r="E10146" s="183">
        <v>-0.44193912525016599</v>
      </c>
    </row>
    <row r="10147" spans="1:5" x14ac:dyDescent="0.25">
      <c r="A10147" s="183">
        <v>47376.913953608797</v>
      </c>
      <c r="B10147" s="183">
        <v>0.50023306435107395</v>
      </c>
      <c r="C10147" s="183">
        <v>-4.1703052785474301E-2</v>
      </c>
      <c r="D10147" s="183">
        <v>-0.13583698866536301</v>
      </c>
      <c r="E10147" s="183">
        <v>-0.44195786162935602</v>
      </c>
    </row>
    <row r="10148" spans="1:5" x14ac:dyDescent="0.25">
      <c r="A10148" s="183">
        <v>47378.180206143697</v>
      </c>
      <c r="B10148" s="183">
        <v>-0.48926485296524302</v>
      </c>
      <c r="C10148" s="183">
        <v>-4.1700157051117098E-2</v>
      </c>
      <c r="D10148" s="183">
        <v>-0.13583258234763601</v>
      </c>
      <c r="E10148" s="183">
        <v>-0.44197125717139302</v>
      </c>
    </row>
    <row r="10149" spans="1:5" x14ac:dyDescent="0.25">
      <c r="A10149" s="183">
        <v>47378.753796945799</v>
      </c>
      <c r="B10149" s="183">
        <v>-0.37459524591080301</v>
      </c>
      <c r="C10149" s="183">
        <v>-4.1698845332840601E-2</v>
      </c>
      <c r="D10149" s="183">
        <v>-0.13583058636085599</v>
      </c>
      <c r="E10149" s="183">
        <v>-0.44197732986376798</v>
      </c>
    </row>
    <row r="10150" spans="1:5" x14ac:dyDescent="0.25">
      <c r="A10150" s="183">
        <v>47409.022333309498</v>
      </c>
      <c r="B10150" s="183">
        <v>-0.70049622575596404</v>
      </c>
      <c r="C10150" s="183">
        <v>-4.1628734850388101E-2</v>
      </c>
      <c r="D10150" s="183">
        <v>-0.13572525965540999</v>
      </c>
      <c r="E10150" s="183">
        <v>-0.44229865454958001</v>
      </c>
    </row>
    <row r="10151" spans="1:5" x14ac:dyDescent="0.25">
      <c r="A10151" s="183">
        <v>47413.041289041503</v>
      </c>
      <c r="B10151" s="183">
        <v>-0.22042638788564201</v>
      </c>
      <c r="C10151" s="183">
        <v>-4.1619296822857602E-2</v>
      </c>
      <c r="D10151" s="183">
        <v>-0.13571127851571099</v>
      </c>
      <c r="E10151" s="183">
        <v>-0.44234144852958501</v>
      </c>
    </row>
    <row r="10152" spans="1:5" x14ac:dyDescent="0.25">
      <c r="A10152" s="183">
        <v>47422.825627884697</v>
      </c>
      <c r="B10152" s="183">
        <v>-0.34570909196274302</v>
      </c>
      <c r="C10152" s="183">
        <v>-4.1596187490259298E-2</v>
      </c>
      <c r="D10152" s="183">
        <v>-0.13567724211620499</v>
      </c>
      <c r="E10152" s="183">
        <v>-0.44244575017628701</v>
      </c>
    </row>
    <row r="10153" spans="1:5" x14ac:dyDescent="0.25">
      <c r="A10153" s="183">
        <v>47425.228911804101</v>
      </c>
      <c r="B10153" s="183">
        <v>-0.20388971397290501</v>
      </c>
      <c r="C10153" s="183">
        <v>-4.1590488445382802E-2</v>
      </c>
      <c r="D10153" s="183">
        <v>-0.135668882502329</v>
      </c>
      <c r="E10153" s="183">
        <v>-0.44247140235578297</v>
      </c>
    </row>
    <row r="10154" spans="1:5" x14ac:dyDescent="0.25">
      <c r="A10154" s="183">
        <v>47434.389510045003</v>
      </c>
      <c r="B10154" s="183">
        <v>8.1522687029877999E-2</v>
      </c>
      <c r="C10154" s="183">
        <v>-4.1568650490392399E-2</v>
      </c>
      <c r="D10154" s="183">
        <v>-0.135637027096257</v>
      </c>
      <c r="E10154" s="183">
        <v>-0.44256929327903299</v>
      </c>
    </row>
    <row r="10155" spans="1:5" x14ac:dyDescent="0.25">
      <c r="A10155" s="183">
        <v>47442.618093113299</v>
      </c>
      <c r="B10155" s="183">
        <v>0.40749939832938098</v>
      </c>
      <c r="C10155" s="183">
        <v>-4.1548898877246797E-2</v>
      </c>
      <c r="D10155" s="183">
        <v>-0.13560841292947601</v>
      </c>
      <c r="E10155" s="183">
        <v>-0.44265728347394201</v>
      </c>
    </row>
    <row r="10156" spans="1:5" x14ac:dyDescent="0.25">
      <c r="A10156" s="183">
        <v>47453.023688495203</v>
      </c>
      <c r="B10156" s="183">
        <v>-0.234587930360486</v>
      </c>
      <c r="C10156" s="183">
        <v>-4.1523737569416699E-2</v>
      </c>
      <c r="D10156" s="183">
        <v>-0.13557222839573099</v>
      </c>
      <c r="E10156" s="183">
        <v>-0.442768803232927</v>
      </c>
    </row>
    <row r="10157" spans="1:5" x14ac:dyDescent="0.25">
      <c r="A10157" s="183">
        <v>47470.572043264103</v>
      </c>
      <c r="B10157" s="183">
        <v>-0.115041174852026</v>
      </c>
      <c r="C10157" s="183">
        <v>-4.1480837401134903E-2</v>
      </c>
      <c r="D10157" s="183">
        <v>-0.13551120982586101</v>
      </c>
      <c r="E10157" s="183">
        <v>-0.44295727498791898</v>
      </c>
    </row>
    <row r="10158" spans="1:5" x14ac:dyDescent="0.25">
      <c r="A10158" s="183">
        <v>47474.389787719701</v>
      </c>
      <c r="B10158" s="183">
        <v>4.5146465890089103E-2</v>
      </c>
      <c r="C10158" s="183">
        <v>-4.1471426395031499E-2</v>
      </c>
      <c r="D10158" s="183">
        <v>-0.135497940121518</v>
      </c>
      <c r="E10158" s="183">
        <v>-0.442998338737143</v>
      </c>
    </row>
    <row r="10159" spans="1:5" x14ac:dyDescent="0.25">
      <c r="A10159" s="183">
        <v>47492.143763857603</v>
      </c>
      <c r="B10159" s="183">
        <v>-0.20920542949443</v>
      </c>
      <c r="C10159" s="183">
        <v>-4.1427294189630301E-2</v>
      </c>
      <c r="D10159" s="183">
        <v>-0.135436230906302</v>
      </c>
      <c r="E10159" s="183">
        <v>-0.44318971471859098</v>
      </c>
    </row>
    <row r="10160" spans="1:5" x14ac:dyDescent="0.25">
      <c r="A10160" s="183">
        <v>47493.302974718099</v>
      </c>
      <c r="B10160" s="183">
        <v>-0.86627160251228097</v>
      </c>
      <c r="C10160" s="183">
        <v>-4.1424388847348399E-2</v>
      </c>
      <c r="D10160" s="183">
        <v>-0.13543220172478701</v>
      </c>
      <c r="E10160" s="183">
        <v>-0.44320222914031299</v>
      </c>
    </row>
    <row r="10161" spans="1:5" x14ac:dyDescent="0.25">
      <c r="A10161" s="183">
        <v>47495.809228436701</v>
      </c>
      <c r="B10161" s="183">
        <v>6.4042346278037093E-2</v>
      </c>
      <c r="C10161" s="183">
        <v>-4.1418107279902999E-2</v>
      </c>
      <c r="D10161" s="183">
        <v>-0.13542349117312699</v>
      </c>
      <c r="E10161" s="183">
        <v>-0.44322932489015598</v>
      </c>
    </row>
    <row r="10162" spans="1:5" x14ac:dyDescent="0.25">
      <c r="A10162" s="183">
        <v>47496.394620819199</v>
      </c>
      <c r="B10162" s="183">
        <v>0.21971696466600599</v>
      </c>
      <c r="C10162" s="183">
        <v>-4.1416637690703903E-2</v>
      </c>
      <c r="D10162" s="183">
        <v>-0.13542145688870899</v>
      </c>
      <c r="E10162" s="183">
        <v>-0.44323565371689799</v>
      </c>
    </row>
    <row r="10163" spans="1:5" x14ac:dyDescent="0.25">
      <c r="A10163" s="183">
        <v>47507.375115695701</v>
      </c>
      <c r="B10163" s="183">
        <v>0.26845713710885699</v>
      </c>
      <c r="C10163" s="183">
        <v>-4.1388949659429401E-2</v>
      </c>
      <c r="D10163" s="183">
        <v>-0.13538330067173199</v>
      </c>
      <c r="E10163" s="183">
        <v>-0.44335436665490202</v>
      </c>
    </row>
    <row r="10164" spans="1:5" x14ac:dyDescent="0.25">
      <c r="A10164" s="183">
        <v>47509.537512115297</v>
      </c>
      <c r="B10164" s="183">
        <v>0.122579130103584</v>
      </c>
      <c r="C10164" s="183">
        <v>-4.1383469522280503E-2</v>
      </c>
      <c r="D10164" s="183">
        <v>-0.135375786900086</v>
      </c>
      <c r="E10164" s="183">
        <v>-0.443377762635559</v>
      </c>
    </row>
    <row r="10165" spans="1:5" x14ac:dyDescent="0.25">
      <c r="A10165" s="183">
        <v>47512.494339718498</v>
      </c>
      <c r="B10165" s="183">
        <v>-0.50601701849846104</v>
      </c>
      <c r="C10165" s="183">
        <v>-4.1375961825801597E-2</v>
      </c>
      <c r="D10165" s="183">
        <v>-0.13536551379251999</v>
      </c>
      <c r="E10165" s="183">
        <v>-0.44340978060049502</v>
      </c>
    </row>
    <row r="10166" spans="1:5" x14ac:dyDescent="0.25">
      <c r="A10166" s="183">
        <v>47513.776406915</v>
      </c>
      <c r="B10166" s="183">
        <v>-0.86094328888520799</v>
      </c>
      <c r="C10166" s="183">
        <v>-4.1372701324188701E-2</v>
      </c>
      <c r="D10166" s="183">
        <v>-0.13536105941912299</v>
      </c>
      <c r="E10166" s="183">
        <v>-0.44342366949978701</v>
      </c>
    </row>
    <row r="10167" spans="1:5" x14ac:dyDescent="0.25">
      <c r="A10167" s="183">
        <v>47518.388164833203</v>
      </c>
      <c r="B10167" s="183">
        <v>-0.885442907738754</v>
      </c>
      <c r="C10167" s="183">
        <v>-4.1360940237351797E-2</v>
      </c>
      <c r="D10167" s="183">
        <v>-0.135345036474426</v>
      </c>
      <c r="E10167" s="183">
        <v>-0.443473653956999</v>
      </c>
    </row>
    <row r="10168" spans="1:5" x14ac:dyDescent="0.25">
      <c r="A10168" s="183">
        <v>47518.486082298601</v>
      </c>
      <c r="B10168" s="183">
        <v>4.3784262858426203E-2</v>
      </c>
      <c r="C10168" s="183">
        <v>-4.1360690356727701E-2</v>
      </c>
      <c r="D10168" s="183">
        <v>-0.135344696273106</v>
      </c>
      <c r="E10168" s="183">
        <v>-0.44347471570998998</v>
      </c>
    </row>
    <row r="10169" spans="1:5" x14ac:dyDescent="0.25">
      <c r="A10169" s="183">
        <v>47519.542349250798</v>
      </c>
      <c r="B10169" s="183">
        <v>-0.42583612188367098</v>
      </c>
      <c r="C10169" s="183">
        <v>-4.1357994814680103E-2</v>
      </c>
      <c r="D10169" s="183">
        <v>-0.135341026742127</v>
      </c>
      <c r="E10169" s="183">
        <v>-0.44348616951710601</v>
      </c>
    </row>
    <row r="10170" spans="1:5" x14ac:dyDescent="0.25">
      <c r="A10170" s="183">
        <v>47520.732197581499</v>
      </c>
      <c r="B10170" s="183">
        <v>0.20094568629260801</v>
      </c>
      <c r="C10170" s="183">
        <v>-4.1354956688536802E-2</v>
      </c>
      <c r="D10170" s="183">
        <v>-0.135336893141904</v>
      </c>
      <c r="E10170" s="183">
        <v>-0.443499078678532</v>
      </c>
    </row>
    <row r="10171" spans="1:5" x14ac:dyDescent="0.25">
      <c r="A10171" s="183">
        <v>47521.559531151797</v>
      </c>
      <c r="B10171" s="183">
        <v>0.343674303841079</v>
      </c>
      <c r="C10171" s="183">
        <v>-4.1352839926081401E-2</v>
      </c>
      <c r="D10171" s="183">
        <v>-0.13533401893840899</v>
      </c>
      <c r="E10171" s="183">
        <v>-0.44350805476593502</v>
      </c>
    </row>
    <row r="10172" spans="1:5" x14ac:dyDescent="0.25">
      <c r="A10172" s="183">
        <v>47522.982642495801</v>
      </c>
      <c r="B10172" s="183">
        <v>7.4134856639762603E-3</v>
      </c>
      <c r="C10172" s="183">
        <v>-4.1349194729663398E-2</v>
      </c>
      <c r="D10172" s="183">
        <v>-0.13532907496931901</v>
      </c>
      <c r="E10172" s="183">
        <v>-0.44352349469520502</v>
      </c>
    </row>
    <row r="10173" spans="1:5" x14ac:dyDescent="0.25">
      <c r="A10173" s="183">
        <v>47528.132839024998</v>
      </c>
      <c r="B10173" s="183">
        <v>2.8615660651198901E-2</v>
      </c>
      <c r="C10173" s="183">
        <v>-4.1335975333673301E-2</v>
      </c>
      <c r="D10173" s="183">
        <v>-0.13531118550121701</v>
      </c>
      <c r="E10173" s="183">
        <v>-0.44357939832105903</v>
      </c>
    </row>
    <row r="10174" spans="1:5" x14ac:dyDescent="0.25">
      <c r="A10174" s="183">
        <v>47531.141764054701</v>
      </c>
      <c r="B10174" s="183">
        <v>-0.38808585742193802</v>
      </c>
      <c r="C10174" s="183">
        <v>-4.1328225847630899E-2</v>
      </c>
      <c r="D10174" s="183">
        <v>-0.13530073718227001</v>
      </c>
      <c r="E10174" s="183">
        <v>-0.44361208148489301</v>
      </c>
    </row>
    <row r="10175" spans="1:5" x14ac:dyDescent="0.25">
      <c r="A10175" s="183">
        <v>47536.867357463598</v>
      </c>
      <c r="B10175" s="183">
        <v>0.3047297433592</v>
      </c>
      <c r="C10175" s="183">
        <v>-4.1313438126096898E-2</v>
      </c>
      <c r="D10175" s="183">
        <v>-0.13528085538876899</v>
      </c>
      <c r="E10175" s="183">
        <v>-0.44367437817305599</v>
      </c>
    </row>
    <row r="10176" spans="1:5" x14ac:dyDescent="0.25">
      <c r="A10176" s="183">
        <v>47542.535522082399</v>
      </c>
      <c r="B10176" s="183">
        <v>-0.195807919030178</v>
      </c>
      <c r="C10176" s="183">
        <v>-4.12987349828699E-2</v>
      </c>
      <c r="D10176" s="183">
        <v>-0.13526117301343599</v>
      </c>
      <c r="E10176" s="183">
        <v>-0.44373605001359701</v>
      </c>
    </row>
    <row r="10177" spans="1:5" x14ac:dyDescent="0.25">
      <c r="A10177" s="183">
        <v>47546.037654824402</v>
      </c>
      <c r="B10177" s="183">
        <v>4.8079909570319899E-2</v>
      </c>
      <c r="C10177" s="183">
        <v>-4.1289619902869001E-2</v>
      </c>
      <c r="D10177" s="183">
        <v>-0.1352490120591</v>
      </c>
      <c r="E10177" s="183">
        <v>-0.44377415458298503</v>
      </c>
    </row>
    <row r="10178" spans="1:5" x14ac:dyDescent="0.25">
      <c r="A10178" s="183">
        <v>47548.030765399999</v>
      </c>
      <c r="B10178" s="183">
        <v>-0.95315999208340796</v>
      </c>
      <c r="C10178" s="183">
        <v>-4.1284418693703001E-2</v>
      </c>
      <c r="D10178" s="183">
        <v>-0.13524209109736601</v>
      </c>
      <c r="E10178" s="183">
        <v>-0.44379584040297498</v>
      </c>
    </row>
    <row r="10179" spans="1:5" x14ac:dyDescent="0.25">
      <c r="A10179" s="183">
        <v>47549.7560010296</v>
      </c>
      <c r="B10179" s="183">
        <v>-0.210239342509599</v>
      </c>
      <c r="C10179" s="183">
        <v>-4.1279916529357301E-2</v>
      </c>
      <c r="D10179" s="183">
        <v>-0.13523610031596101</v>
      </c>
      <c r="E10179" s="183">
        <v>-0.44381465823792099</v>
      </c>
    </row>
    <row r="10180" spans="1:5" x14ac:dyDescent="0.25">
      <c r="A10180" s="183">
        <v>47561.609556374999</v>
      </c>
      <c r="B10180" s="183">
        <v>-0.76194111467774395</v>
      </c>
      <c r="C10180" s="183">
        <v>-4.1248808060412E-2</v>
      </c>
      <c r="D10180" s="183">
        <v>-0.13519493952740999</v>
      </c>
      <c r="E10180" s="183">
        <v>-0.44394394970639101</v>
      </c>
    </row>
    <row r="10181" spans="1:5" x14ac:dyDescent="0.25">
      <c r="A10181" s="183">
        <v>47565.722753559698</v>
      </c>
      <c r="B10181" s="183">
        <v>0.34573460791944599</v>
      </c>
      <c r="C10181" s="183">
        <v>-4.1237951246473503E-2</v>
      </c>
      <c r="D10181" s="183">
        <v>-0.13518065668697499</v>
      </c>
      <c r="E10181" s="183">
        <v>-0.44398888021737698</v>
      </c>
    </row>
    <row r="10182" spans="1:5" x14ac:dyDescent="0.25">
      <c r="A10182" s="183">
        <v>47575.919753697999</v>
      </c>
      <c r="B10182" s="183">
        <v>-0.355334414672837</v>
      </c>
      <c r="C10182" s="183">
        <v>-4.1210897761709803E-2</v>
      </c>
      <c r="D10182" s="183">
        <v>-0.135145248191017</v>
      </c>
      <c r="E10182" s="183">
        <v>-0.444100391891247</v>
      </c>
    </row>
    <row r="10183" spans="1:5" x14ac:dyDescent="0.25">
      <c r="A10183" s="183">
        <v>47576.226919236396</v>
      </c>
      <c r="B10183" s="183">
        <v>0.89830637296381999</v>
      </c>
      <c r="C10183" s="183">
        <v>-4.12100797755061E-2</v>
      </c>
      <c r="D10183" s="183">
        <v>-0.13514418157636801</v>
      </c>
      <c r="E10183" s="183">
        <v>-0.44410375144158698</v>
      </c>
    </row>
    <row r="10184" spans="1:5" x14ac:dyDescent="0.25">
      <c r="A10184" s="183">
        <v>47577.081944917401</v>
      </c>
      <c r="B10184" s="183">
        <v>-0.564523880513079</v>
      </c>
      <c r="C10184" s="183">
        <v>-4.1207801287376097E-2</v>
      </c>
      <c r="D10184" s="183">
        <v>-0.13514121254891201</v>
      </c>
      <c r="E10184" s="183">
        <v>-0.44411310987438901</v>
      </c>
    </row>
    <row r="10185" spans="1:5" x14ac:dyDescent="0.25">
      <c r="A10185" s="183">
        <v>47579.279353109501</v>
      </c>
      <c r="B10185" s="183">
        <v>-3.6147208000747402E-2</v>
      </c>
      <c r="C10185" s="183">
        <v>-4.1201941415475299E-2</v>
      </c>
      <c r="D10185" s="183">
        <v>-0.135133582175466</v>
      </c>
      <c r="E10185" s="183">
        <v>-0.44413717722565099</v>
      </c>
    </row>
    <row r="10186" spans="1:5" x14ac:dyDescent="0.25">
      <c r="A10186" s="183">
        <v>47594.822351246599</v>
      </c>
      <c r="B10186" s="183">
        <v>-0.40923267085509801</v>
      </c>
      <c r="C10186" s="183">
        <v>-4.1160216463128403E-2</v>
      </c>
      <c r="D10186" s="183">
        <v>-0.135079631522635</v>
      </c>
      <c r="E10186" s="183">
        <v>-0.44430758383002</v>
      </c>
    </row>
    <row r="10187" spans="1:5" x14ac:dyDescent="0.25">
      <c r="A10187" s="183">
        <v>47598.678140674703</v>
      </c>
      <c r="B10187" s="183">
        <v>-0.23855508997254701</v>
      </c>
      <c r="C10187" s="183">
        <v>-4.1149783246152601E-2</v>
      </c>
      <c r="D10187" s="183">
        <v>-0.13506624936617001</v>
      </c>
      <c r="E10187" s="183">
        <v>-0.44434992466647899</v>
      </c>
    </row>
    <row r="10188" spans="1:5" x14ac:dyDescent="0.25">
      <c r="A10188" s="183">
        <v>47603.416415639302</v>
      </c>
      <c r="B10188" s="183">
        <v>-0.50427494539128104</v>
      </c>
      <c r="C10188" s="183">
        <v>-4.1136962149015799E-2</v>
      </c>
      <c r="D10188" s="183">
        <v>-0.135049806735525</v>
      </c>
      <c r="E10188" s="183">
        <v>-0.444402002165871</v>
      </c>
    </row>
    <row r="10189" spans="1:5" x14ac:dyDescent="0.25">
      <c r="A10189" s="183">
        <v>47607.574058299797</v>
      </c>
      <c r="B10189" s="183">
        <v>0.185383155766217</v>
      </c>
      <c r="C10189" s="183">
        <v>-4.1125666932535401E-2</v>
      </c>
      <c r="D10189" s="183">
        <v>-0.13503538715133701</v>
      </c>
      <c r="E10189" s="183">
        <v>-0.44444772241913499</v>
      </c>
    </row>
    <row r="10190" spans="1:5" x14ac:dyDescent="0.25">
      <c r="A10190" s="183">
        <v>47609.833160071299</v>
      </c>
      <c r="B10190" s="183">
        <v>-0.86751037312842205</v>
      </c>
      <c r="C10190" s="183">
        <v>-4.1119512096438798E-2</v>
      </c>
      <c r="D10190" s="183">
        <v>-0.13502755210853901</v>
      </c>
      <c r="E10190" s="183">
        <v>-0.44447256503154298</v>
      </c>
    </row>
    <row r="10191" spans="1:5" x14ac:dyDescent="0.25">
      <c r="A10191" s="183">
        <v>47610.1609501118</v>
      </c>
      <c r="B10191" s="183">
        <v>-0.60479647310309703</v>
      </c>
      <c r="C10191" s="183">
        <v>-4.11186183643929E-2</v>
      </c>
      <c r="D10191" s="183">
        <v>-0.135026415263343</v>
      </c>
      <c r="E10191" s="183">
        <v>-0.44447617249571902</v>
      </c>
    </row>
    <row r="10192" spans="1:5" x14ac:dyDescent="0.25">
      <c r="A10192" s="183">
        <v>47613.328288200297</v>
      </c>
      <c r="B10192" s="183">
        <v>8.6851723750225304E-2</v>
      </c>
      <c r="C10192" s="183">
        <v>-4.1109971167513297E-2</v>
      </c>
      <c r="D10192" s="183">
        <v>-0.135015430264883</v>
      </c>
      <c r="E10192" s="183">
        <v>-0.44451103740755599</v>
      </c>
    </row>
    <row r="10193" spans="1:5" x14ac:dyDescent="0.25">
      <c r="A10193" s="183">
        <v>47614.838309353203</v>
      </c>
      <c r="B10193" s="183">
        <v>0.32130567693318102</v>
      </c>
      <c r="C10193" s="183">
        <v>-4.1105836626099901E-2</v>
      </c>
      <c r="D10193" s="183">
        <v>-0.13501019319211899</v>
      </c>
      <c r="E10193" s="183">
        <v>-0.44452766297802099</v>
      </c>
    </row>
    <row r="10194" spans="1:5" x14ac:dyDescent="0.25">
      <c r="A10194" s="183">
        <v>47618.659626340297</v>
      </c>
      <c r="B10194" s="183">
        <v>-3.4828346474957701E-2</v>
      </c>
      <c r="C10194" s="183">
        <v>-4.10953735982761E-2</v>
      </c>
      <c r="D10194" s="183">
        <v>-0.134996940056507</v>
      </c>
      <c r="E10194" s="183">
        <v>-0.44456977499689398</v>
      </c>
    </row>
    <row r="10195" spans="1:5" x14ac:dyDescent="0.25">
      <c r="A10195" s="183">
        <v>47620.613962852898</v>
      </c>
      <c r="B10195" s="183">
        <v>-0.36265589140389598</v>
      </c>
      <c r="C10195" s="183">
        <v>-4.1090009176947398E-2</v>
      </c>
      <c r="D10195" s="183">
        <v>-0.134990162004092</v>
      </c>
      <c r="E10195" s="183">
        <v>-0.44459131235073701</v>
      </c>
    </row>
    <row r="10196" spans="1:5" x14ac:dyDescent="0.25">
      <c r="A10196" s="183">
        <v>47622.909946385</v>
      </c>
      <c r="B10196" s="183">
        <v>3.9751273352250899E-2</v>
      </c>
      <c r="C10196" s="183">
        <v>-4.1083697857470701E-2</v>
      </c>
      <c r="D10196" s="183">
        <v>-0.13498219904754699</v>
      </c>
      <c r="E10196" s="183">
        <v>-0.44461661475358899</v>
      </c>
    </row>
    <row r="10197" spans="1:5" x14ac:dyDescent="0.25">
      <c r="A10197" s="183">
        <v>47626.862209133302</v>
      </c>
      <c r="B10197" s="183">
        <v>-0.108641605825732</v>
      </c>
      <c r="C10197" s="183">
        <v>-4.10728106140935E-2</v>
      </c>
      <c r="D10197" s="183">
        <v>-0.13496849176433701</v>
      </c>
      <c r="E10197" s="183">
        <v>-0.44466021968163599</v>
      </c>
    </row>
    <row r="10198" spans="1:5" x14ac:dyDescent="0.25">
      <c r="A10198" s="183">
        <v>47632.339294968799</v>
      </c>
      <c r="B10198" s="183">
        <v>0.41275608472537401</v>
      </c>
      <c r="C10198" s="183">
        <v>-4.1057674788104098E-2</v>
      </c>
      <c r="D10198" s="183">
        <v>-0.134949496072123</v>
      </c>
      <c r="E10198" s="183">
        <v>-0.44472069962052002</v>
      </c>
    </row>
    <row r="10199" spans="1:5" x14ac:dyDescent="0.25">
      <c r="A10199" s="183">
        <v>47646.940812159701</v>
      </c>
      <c r="B10199" s="183">
        <v>0.59979238175433802</v>
      </c>
      <c r="C10199" s="183">
        <v>-4.1017050839177803E-2</v>
      </c>
      <c r="D10199" s="183">
        <v>-0.13489885492193199</v>
      </c>
      <c r="E10199" s="183">
        <v>-0.44488209370178899</v>
      </c>
    </row>
    <row r="10200" spans="1:5" x14ac:dyDescent="0.25">
      <c r="A10200" s="183">
        <v>47655.803566795199</v>
      </c>
      <c r="B10200" s="183">
        <v>-1.00404909535011</v>
      </c>
      <c r="C10200" s="183">
        <v>-4.0992169391760397E-2</v>
      </c>
      <c r="D10200" s="183">
        <v>-0.13486811701416901</v>
      </c>
      <c r="E10200" s="183">
        <v>-0.444980248096352</v>
      </c>
    </row>
    <row r="10201" spans="1:5" x14ac:dyDescent="0.25">
      <c r="A10201" s="183">
        <v>47660.310211884796</v>
      </c>
      <c r="B10201" s="183">
        <v>0.411825445768432</v>
      </c>
      <c r="C10201" s="183">
        <v>-4.0979507701395301E-2</v>
      </c>
      <c r="D10201" s="183">
        <v>-0.13485248701573399</v>
      </c>
      <c r="E10201" s="183">
        <v>-0.445030215936562</v>
      </c>
    </row>
    <row r="10202" spans="1:5" x14ac:dyDescent="0.25">
      <c r="A10202" s="183">
        <v>47663.159273869598</v>
      </c>
      <c r="B10202" s="183">
        <v>-1.0220323152411099</v>
      </c>
      <c r="C10202" s="183">
        <v>-4.0971464042589299E-2</v>
      </c>
      <c r="D10202" s="183">
        <v>-0.13484260586612601</v>
      </c>
      <c r="E10202" s="183">
        <v>-0.445061819930957</v>
      </c>
    </row>
    <row r="10203" spans="1:5" x14ac:dyDescent="0.25">
      <c r="A10203" s="183">
        <v>47670.427825004997</v>
      </c>
      <c r="B10203" s="183">
        <v>-0.28854926269566999</v>
      </c>
      <c r="C10203" s="183">
        <v>-4.09508761325975E-2</v>
      </c>
      <c r="D10203" s="183">
        <v>-0.13481739699331399</v>
      </c>
      <c r="E10203" s="183">
        <v>-0.44514251621233902</v>
      </c>
    </row>
    <row r="10204" spans="1:5" x14ac:dyDescent="0.25">
      <c r="A10204" s="183">
        <v>47673.998844239301</v>
      </c>
      <c r="B10204" s="183">
        <v>-0.65417503675898603</v>
      </c>
      <c r="C10204" s="183">
        <v>-4.09407240488791E-2</v>
      </c>
      <c r="D10204" s="183">
        <v>-0.13480501194325201</v>
      </c>
      <c r="E10204" s="183">
        <v>-0.44518219506196</v>
      </c>
    </row>
    <row r="10205" spans="1:5" x14ac:dyDescent="0.25">
      <c r="A10205" s="183">
        <v>47674.134111411498</v>
      </c>
      <c r="B10205" s="183">
        <v>-0.69352109142504204</v>
      </c>
      <c r="C10205" s="183">
        <v>-4.0940339084799299E-2</v>
      </c>
      <c r="D10205" s="183">
        <v>-0.13480454280808701</v>
      </c>
      <c r="E10205" s="183">
        <v>-0.44518369923575402</v>
      </c>
    </row>
    <row r="10206" spans="1:5" x14ac:dyDescent="0.25">
      <c r="A10206" s="183">
        <v>47677.616471744899</v>
      </c>
      <c r="B10206" s="183">
        <v>0.63994558329116802</v>
      </c>
      <c r="C10206" s="183">
        <v>-4.0930417941058103E-2</v>
      </c>
      <c r="D10206" s="183">
        <v>-0.134792470128026</v>
      </c>
      <c r="E10206" s="183">
        <v>-0.445222423155758</v>
      </c>
    </row>
    <row r="10207" spans="1:5" x14ac:dyDescent="0.25">
      <c r="A10207" s="183">
        <v>47680.546070379198</v>
      </c>
      <c r="B10207" s="183">
        <v>3.7942998675188903E-2</v>
      </c>
      <c r="C10207" s="183">
        <v>-4.0922053833597399E-2</v>
      </c>
      <c r="D10207" s="183">
        <v>-0.13478231807386201</v>
      </c>
      <c r="E10207" s="183">
        <v>-0.44525500035406501</v>
      </c>
    </row>
    <row r="10208" spans="1:5" x14ac:dyDescent="0.25">
      <c r="A10208" s="183">
        <v>47680.5867888379</v>
      </c>
      <c r="B10208" s="183">
        <v>-0.94096928817107806</v>
      </c>
      <c r="C10208" s="183">
        <v>-4.0921937453034497E-2</v>
      </c>
      <c r="D10208" s="183">
        <v>-0.13478217697057401</v>
      </c>
      <c r="E10208" s="183">
        <v>-0.44525545314418102</v>
      </c>
    </row>
    <row r="10209" spans="1:5" x14ac:dyDescent="0.25">
      <c r="A10209" s="183">
        <v>47682.625204845797</v>
      </c>
      <c r="B10209" s="183">
        <v>-0.26930932239154198</v>
      </c>
      <c r="C10209" s="183">
        <v>-4.0916106638088798E-2</v>
      </c>
      <c r="D10209" s="183">
        <v>-0.134775113166857</v>
      </c>
      <c r="E10209" s="183">
        <v>-0.445278135339988</v>
      </c>
    </row>
    <row r="10210" spans="1:5" x14ac:dyDescent="0.25">
      <c r="A10210" s="183">
        <v>47686.113689861202</v>
      </c>
      <c r="B10210" s="183">
        <v>-0.25872944281173399</v>
      </c>
      <c r="C10210" s="183">
        <v>-4.09061134079622E-2</v>
      </c>
      <c r="D10210" s="183">
        <v>-0.134763024381584</v>
      </c>
      <c r="E10210" s="183">
        <v>-0.44531696937078902</v>
      </c>
    </row>
    <row r="10211" spans="1:5" x14ac:dyDescent="0.25">
      <c r="A10211" s="183">
        <v>47689.273533248197</v>
      </c>
      <c r="B10211" s="183">
        <v>7.7874133055155795E-2</v>
      </c>
      <c r="C10211" s="183">
        <v>-4.0897041837861497E-2</v>
      </c>
      <c r="D10211" s="183">
        <v>-0.13475207445116</v>
      </c>
      <c r="E10211" s="183">
        <v>-0.44535219739118198</v>
      </c>
    </row>
    <row r="10212" spans="1:5" x14ac:dyDescent="0.25">
      <c r="A10212" s="183">
        <v>47692.0979207747</v>
      </c>
      <c r="B10212" s="183">
        <v>-0.36173639710414002</v>
      </c>
      <c r="C10212" s="183">
        <v>-4.0888917458912703E-2</v>
      </c>
      <c r="D10212" s="183">
        <v>-0.13474228698921401</v>
      </c>
      <c r="E10212" s="183">
        <v>-0.44538368552815499</v>
      </c>
    </row>
    <row r="10213" spans="1:5" x14ac:dyDescent="0.25">
      <c r="A10213" s="183">
        <v>47695.794634101803</v>
      </c>
      <c r="B10213" s="183">
        <v>0.32714844909980101</v>
      </c>
      <c r="C10213" s="183">
        <v>-4.0878261703777098E-2</v>
      </c>
      <c r="D10213" s="183">
        <v>-0.134729476622126</v>
      </c>
      <c r="E10213" s="183">
        <v>-0.44542489892911402</v>
      </c>
    </row>
    <row r="10214" spans="1:5" x14ac:dyDescent="0.25">
      <c r="A10214" s="183">
        <v>47709.825863470804</v>
      </c>
      <c r="B10214" s="183">
        <v>-0.60051694966770697</v>
      </c>
      <c r="C10214" s="183">
        <v>-4.0837583038472201E-2</v>
      </c>
      <c r="D10214" s="183">
        <v>-0.13468085426953399</v>
      </c>
      <c r="E10214" s="183">
        <v>-0.44558148136604098</v>
      </c>
    </row>
    <row r="10215" spans="1:5" x14ac:dyDescent="0.25">
      <c r="A10215" s="183">
        <v>47718.155222225199</v>
      </c>
      <c r="B10215" s="183">
        <v>-0.26412143307152902</v>
      </c>
      <c r="C10215" s="183">
        <v>-4.0813264140497699E-2</v>
      </c>
      <c r="D10215" s="183">
        <v>-0.13465199945783901</v>
      </c>
      <c r="E10215" s="183">
        <v>-0.44567462337713498</v>
      </c>
    </row>
    <row r="10216" spans="1:5" x14ac:dyDescent="0.25">
      <c r="A10216" s="183">
        <v>47723.194760454302</v>
      </c>
      <c r="B10216" s="183">
        <v>-0.86945027356089</v>
      </c>
      <c r="C10216" s="183">
        <v>-4.0798492643725502E-2</v>
      </c>
      <c r="D10216" s="183">
        <v>-0.13463454368581601</v>
      </c>
      <c r="E10216" s="183">
        <v>-0.44573103126377001</v>
      </c>
    </row>
    <row r="10217" spans="1:5" x14ac:dyDescent="0.25">
      <c r="A10217" s="183">
        <v>47724.998343122199</v>
      </c>
      <c r="B10217" s="183">
        <v>1.17447462492188</v>
      </c>
      <c r="C10217" s="183">
        <v>-4.07932031095605E-2</v>
      </c>
      <c r="D10217" s="183">
        <v>-0.13462829650076799</v>
      </c>
      <c r="E10217" s="183">
        <v>-0.44575125106438801</v>
      </c>
    </row>
    <row r="10218" spans="1:5" x14ac:dyDescent="0.25">
      <c r="A10218" s="183">
        <v>47726.531663572801</v>
      </c>
      <c r="B10218" s="183">
        <v>0.128817202529841</v>
      </c>
      <c r="C10218" s="183">
        <v>-4.0788694172778098E-2</v>
      </c>
      <c r="D10218" s="183">
        <v>-0.13462298576419601</v>
      </c>
      <c r="E10218" s="183">
        <v>-0.44576844097996499</v>
      </c>
    </row>
    <row r="10219" spans="1:5" x14ac:dyDescent="0.25">
      <c r="A10219" s="183">
        <v>47730.7580769419</v>
      </c>
      <c r="B10219" s="183">
        <v>-0.19747085118199101</v>
      </c>
      <c r="C10219" s="183">
        <v>-4.0776243689723997E-2</v>
      </c>
      <c r="D10219" s="183">
        <v>-0.13460834925825199</v>
      </c>
      <c r="E10219" s="183">
        <v>-0.445815822914366</v>
      </c>
    </row>
    <row r="10220" spans="1:5" x14ac:dyDescent="0.25">
      <c r="A10220" s="183">
        <v>47739.763142243399</v>
      </c>
      <c r="B10220" s="183">
        <v>-0.17236846132351299</v>
      </c>
      <c r="C10220" s="183">
        <v>-4.0749607660932198E-2</v>
      </c>
      <c r="D10220" s="183">
        <v>-0.13457716378719101</v>
      </c>
      <c r="E10220" s="183">
        <v>-0.445916790376155</v>
      </c>
    </row>
    <row r="10221" spans="1:5" x14ac:dyDescent="0.25">
      <c r="A10221" s="183">
        <v>47743.080550871797</v>
      </c>
      <c r="B10221" s="183">
        <v>-0.22789294533573901</v>
      </c>
      <c r="C10221" s="183">
        <v>-4.0739758035577299E-2</v>
      </c>
      <c r="D10221" s="183">
        <v>-0.13456567596230101</v>
      </c>
      <c r="E10221" s="183">
        <v>-0.44595403782197801</v>
      </c>
    </row>
    <row r="10222" spans="1:5" x14ac:dyDescent="0.25">
      <c r="A10222" s="183">
        <v>47748.4478649507</v>
      </c>
      <c r="B10222" s="183">
        <v>0.245283320338574</v>
      </c>
      <c r="C10222" s="183">
        <v>-4.0723779872417203E-2</v>
      </c>
      <c r="D10222" s="183">
        <v>-0.134547092043445</v>
      </c>
      <c r="E10222" s="183">
        <v>-0.44601437143181</v>
      </c>
    </row>
    <row r="10223" spans="1:5" x14ac:dyDescent="0.25">
      <c r="A10223" s="183">
        <v>47752.541432598497</v>
      </c>
      <c r="B10223" s="183">
        <v>0.82975894121064497</v>
      </c>
      <c r="C10223" s="183">
        <v>-4.07115585332056E-2</v>
      </c>
      <c r="D10223" s="183">
        <v>-0.13453292034040701</v>
      </c>
      <c r="E10223" s="183">
        <v>-0.446060392106989</v>
      </c>
    </row>
    <row r="10224" spans="1:5" x14ac:dyDescent="0.25">
      <c r="A10224" s="183">
        <v>47756.076853110397</v>
      </c>
      <c r="B10224" s="183">
        <v>0.19765428808875601</v>
      </c>
      <c r="C10224" s="183">
        <v>-4.07009791652393E-2</v>
      </c>
      <c r="D10224" s="183">
        <v>-0.13452068259481501</v>
      </c>
      <c r="E10224" s="183">
        <v>-0.44610013798466802</v>
      </c>
    </row>
    <row r="10225" spans="1:5" x14ac:dyDescent="0.25">
      <c r="A10225" s="183">
        <v>47763.326127631997</v>
      </c>
      <c r="B10225" s="183">
        <v>-0.21933202612348701</v>
      </c>
      <c r="C10225" s="183">
        <v>-4.06792159186561E-2</v>
      </c>
      <c r="D10225" s="183">
        <v>-0.13449558946175599</v>
      </c>
      <c r="E10225" s="183">
        <v>-0.44618179478873798</v>
      </c>
    </row>
    <row r="10226" spans="1:5" x14ac:dyDescent="0.25">
      <c r="A10226" s="183">
        <v>47769.381380885497</v>
      </c>
      <c r="B10226" s="183">
        <v>-0.25776526805542099</v>
      </c>
      <c r="C10226" s="183">
        <v>-4.0660964664488902E-2</v>
      </c>
      <c r="D10226" s="183">
        <v>-0.13447462939531801</v>
      </c>
      <c r="E10226" s="183">
        <v>-0.44625002893813498</v>
      </c>
    </row>
    <row r="10227" spans="1:5" x14ac:dyDescent="0.25">
      <c r="A10227" s="183">
        <v>47782.0644372596</v>
      </c>
      <c r="B10227" s="183">
        <v>0.4495589687048</v>
      </c>
      <c r="C10227" s="183">
        <v>-4.0622522695787797E-2</v>
      </c>
      <c r="D10227" s="183">
        <v>-0.13443074801400701</v>
      </c>
      <c r="E10227" s="183">
        <v>-0.446393128677464</v>
      </c>
    </row>
    <row r="10228" spans="1:5" x14ac:dyDescent="0.25">
      <c r="A10228" s="183">
        <v>47790.8847551445</v>
      </c>
      <c r="B10228" s="183">
        <v>-0.45032171674403998</v>
      </c>
      <c r="C10228" s="183">
        <v>-4.0595618410338E-2</v>
      </c>
      <c r="D10228" s="183">
        <v>-0.13440024041849299</v>
      </c>
      <c r="E10228" s="183">
        <v>-0.44649282742999802</v>
      </c>
    </row>
    <row r="10229" spans="1:5" x14ac:dyDescent="0.25">
      <c r="A10229" s="183">
        <v>47791.861885474602</v>
      </c>
      <c r="B10229" s="183">
        <v>-1.5159523144026001E-2</v>
      </c>
      <c r="C10229" s="183">
        <v>-4.05926293339876E-2</v>
      </c>
      <c r="D10229" s="183">
        <v>-0.13439686073339999</v>
      </c>
      <c r="E10229" s="183">
        <v>-0.44650387404935499</v>
      </c>
    </row>
    <row r="10230" spans="1:5" x14ac:dyDescent="0.25">
      <c r="A10230" s="183">
        <v>47807.397683246403</v>
      </c>
      <c r="B10230" s="183">
        <v>-0.99226357932764597</v>
      </c>
      <c r="C10230" s="183">
        <v>-4.0544862218133602E-2</v>
      </c>
      <c r="D10230" s="183">
        <v>-0.134343125727406</v>
      </c>
      <c r="E10230" s="183">
        <v>-0.44667980345630298</v>
      </c>
    </row>
    <row r="10231" spans="1:5" x14ac:dyDescent="0.25">
      <c r="A10231" s="183">
        <v>47812.520406965603</v>
      </c>
      <c r="B10231" s="183">
        <v>-0.188204285482207</v>
      </c>
      <c r="C10231" s="183">
        <v>-4.0529035015602198E-2</v>
      </c>
      <c r="D10231" s="183">
        <v>-0.134325407320292</v>
      </c>
      <c r="E10231" s="183">
        <v>-0.44673790184171902</v>
      </c>
    </row>
    <row r="10232" spans="1:5" x14ac:dyDescent="0.25">
      <c r="A10232" s="183">
        <v>47816.804053681502</v>
      </c>
      <c r="B10232" s="183">
        <v>-0.71658096781549396</v>
      </c>
      <c r="C10232" s="183">
        <v>-4.0515750508072802E-2</v>
      </c>
      <c r="D10232" s="183">
        <v>-0.134310591101303</v>
      </c>
      <c r="E10232" s="183">
        <v>-0.44678651661573698</v>
      </c>
    </row>
    <row r="10233" spans="1:5" x14ac:dyDescent="0.25">
      <c r="A10233" s="183">
        <v>47818.376258322103</v>
      </c>
      <c r="B10233" s="183">
        <v>-0.431076649393691</v>
      </c>
      <c r="C10233" s="183">
        <v>-4.05108702786562E-2</v>
      </c>
      <c r="D10233" s="183">
        <v>-0.134305153181279</v>
      </c>
      <c r="E10233" s="183">
        <v>-0.44680437420844199</v>
      </c>
    </row>
    <row r="10234" spans="1:5" x14ac:dyDescent="0.25">
      <c r="A10234" s="183">
        <v>47821.946215497897</v>
      </c>
      <c r="B10234" s="183">
        <v>-1.80541898237139</v>
      </c>
      <c r="C10234" s="183">
        <v>-4.0499766439231102E-2</v>
      </c>
      <c r="D10234" s="183">
        <v>-0.13429280546196301</v>
      </c>
      <c r="E10234" s="183">
        <v>-0.44684492290011701</v>
      </c>
    </row>
    <row r="10235" spans="1:5" x14ac:dyDescent="0.25">
      <c r="A10235" s="183">
        <v>47824.899580817699</v>
      </c>
      <c r="B10235" s="183">
        <v>0.40604521332601201</v>
      </c>
      <c r="C10235" s="183">
        <v>-4.0490563318845797E-2</v>
      </c>
      <c r="D10235" s="183">
        <v>-0.134282590402171</v>
      </c>
      <c r="E10235" s="183">
        <v>-0.44687847922485602</v>
      </c>
    </row>
    <row r="10236" spans="1:5" x14ac:dyDescent="0.25">
      <c r="A10236" s="183">
        <v>47832.277122983098</v>
      </c>
      <c r="B10236" s="183">
        <v>-0.142004081991909</v>
      </c>
      <c r="C10236" s="183">
        <v>-4.0467502914507E-2</v>
      </c>
      <c r="D10236" s="183">
        <v>-0.13425707305968901</v>
      </c>
      <c r="E10236" s="183">
        <v>-0.446962368386225</v>
      </c>
    </row>
    <row r="10237" spans="1:5" x14ac:dyDescent="0.25">
      <c r="A10237" s="183">
        <v>47844.682398171899</v>
      </c>
      <c r="B10237" s="183">
        <v>-0.92023435752160998</v>
      </c>
      <c r="C10237" s="183">
        <v>-4.0428516509769197E-2</v>
      </c>
      <c r="D10237" s="183">
        <v>-0.13421417134618199</v>
      </c>
      <c r="E10237" s="183">
        <v>-0.447103634897765</v>
      </c>
    </row>
    <row r="10238" spans="1:5" x14ac:dyDescent="0.25">
      <c r="A10238" s="183">
        <v>47849.233388650398</v>
      </c>
      <c r="B10238" s="183">
        <v>-7.5598610474869599E-2</v>
      </c>
      <c r="C10238" s="183">
        <v>-4.0414146856213001E-2</v>
      </c>
      <c r="D10238" s="183">
        <v>-0.13419844133948</v>
      </c>
      <c r="E10238" s="183">
        <v>-0.44715552214848903</v>
      </c>
    </row>
    <row r="10239" spans="1:5" x14ac:dyDescent="0.25">
      <c r="A10239" s="183">
        <v>47863.595236335699</v>
      </c>
      <c r="B10239" s="183">
        <v>-0.386407816547651</v>
      </c>
      <c r="C10239" s="183">
        <v>-4.0368557023545401E-2</v>
      </c>
      <c r="D10239" s="183">
        <v>-0.13414881288240499</v>
      </c>
      <c r="E10239" s="183">
        <v>-0.44731948579388803</v>
      </c>
    </row>
    <row r="10240" spans="1:5" x14ac:dyDescent="0.25">
      <c r="A10240" s="183">
        <v>47867.655685863203</v>
      </c>
      <c r="B10240" s="183">
        <v>7.8086183809666903E-3</v>
      </c>
      <c r="C10240" s="183">
        <v>-4.0355601658005898E-2</v>
      </c>
      <c r="D10240" s="183">
        <v>-0.13413478169021401</v>
      </c>
      <c r="E10240" s="183">
        <v>-0.44736590319131597</v>
      </c>
    </row>
    <row r="10241" spans="1:5" x14ac:dyDescent="0.25">
      <c r="A10241" s="183">
        <v>47875.797603013001</v>
      </c>
      <c r="B10241" s="183">
        <v>0.53785098645748897</v>
      </c>
      <c r="C10241" s="183">
        <v>-4.0329536766766601E-2</v>
      </c>
      <c r="D10241" s="183">
        <v>-0.13410664842095901</v>
      </c>
      <c r="E10241" s="183">
        <v>-0.447459070146139</v>
      </c>
    </row>
    <row r="10242" spans="1:5" x14ac:dyDescent="0.25">
      <c r="A10242" s="183">
        <v>47876.3494312443</v>
      </c>
      <c r="B10242" s="183">
        <v>-0.16697393572022701</v>
      </c>
      <c r="C10242" s="183">
        <v>-4.0327765986274501E-2</v>
      </c>
      <c r="D10242" s="183">
        <v>-0.13410474206254</v>
      </c>
      <c r="E10242" s="183">
        <v>-0.44746538551647203</v>
      </c>
    </row>
    <row r="10243" spans="1:5" x14ac:dyDescent="0.25">
      <c r="A10243" s="183">
        <v>47890.749223144303</v>
      </c>
      <c r="B10243" s="183">
        <v>-0.169951365583076</v>
      </c>
      <c r="C10243" s="183">
        <v>-4.0281369847839602E-2</v>
      </c>
      <c r="D10243" s="183">
        <v>-0.134055016678401</v>
      </c>
      <c r="E10243" s="183">
        <v>-0.44763039372150298</v>
      </c>
    </row>
    <row r="10244" spans="1:5" x14ac:dyDescent="0.25">
      <c r="A10244" s="183">
        <v>47891.686779637399</v>
      </c>
      <c r="B10244" s="183">
        <v>-0.56695990741545399</v>
      </c>
      <c r="C10244" s="183">
        <v>-4.0278336399582497E-2</v>
      </c>
      <c r="D10244" s="183">
        <v>-0.13405177951929301</v>
      </c>
      <c r="E10244" s="183">
        <v>-0.44764114732409099</v>
      </c>
    </row>
    <row r="10245" spans="1:5" x14ac:dyDescent="0.25">
      <c r="A10245" s="183">
        <v>47893.435921612603</v>
      </c>
      <c r="B10245" s="183">
        <v>-0.98406664968583302</v>
      </c>
      <c r="C10245" s="183">
        <v>-4.0272673142949002E-2</v>
      </c>
      <c r="D10245" s="183">
        <v>-0.13404574014895199</v>
      </c>
      <c r="E10245" s="183">
        <v>-0.44766121748628801</v>
      </c>
    </row>
    <row r="10246" spans="1:5" x14ac:dyDescent="0.25">
      <c r="A10246" s="183">
        <v>47896.1999654354</v>
      </c>
      <c r="B10246" s="183">
        <v>-0.25578653304592103</v>
      </c>
      <c r="C10246" s="183">
        <v>-4.02637131661574E-2</v>
      </c>
      <c r="D10246" s="183">
        <v>-0.134036196564429</v>
      </c>
      <c r="E10246" s="183">
        <v>-0.44769297455377999</v>
      </c>
    </row>
    <row r="10247" spans="1:5" x14ac:dyDescent="0.25">
      <c r="A10247" s="183">
        <v>47901.607738586099</v>
      </c>
      <c r="B10247" s="183">
        <v>-0.19111583938339299</v>
      </c>
      <c r="C10247" s="183">
        <v>-4.0246144566120599E-2</v>
      </c>
      <c r="D10247" s="183">
        <v>-0.134017524812656</v>
      </c>
      <c r="E10247" s="183">
        <v>-0.44775510635339499</v>
      </c>
    </row>
    <row r="10248" spans="1:5" x14ac:dyDescent="0.25">
      <c r="A10248" s="183">
        <v>47910.393517563898</v>
      </c>
      <c r="B10248" s="183">
        <v>9.8393639180671705E-2</v>
      </c>
      <c r="C10248" s="183">
        <v>-4.0217493261051201E-2</v>
      </c>
      <c r="D10248" s="183">
        <v>-0.13398718961189501</v>
      </c>
      <c r="E10248" s="183">
        <v>-0.44785604924498801</v>
      </c>
    </row>
    <row r="10249" spans="1:5" x14ac:dyDescent="0.25">
      <c r="A10249" s="183">
        <v>47910.6915991512</v>
      </c>
      <c r="B10249" s="183">
        <v>-6.3142063168419901E-2</v>
      </c>
      <c r="C10249" s="183">
        <v>-4.0216518833543602E-2</v>
      </c>
      <c r="D10249" s="183">
        <v>-0.13398616040722</v>
      </c>
      <c r="E10249" s="183">
        <v>-0.44785947400873699</v>
      </c>
    </row>
    <row r="10250" spans="1:5" x14ac:dyDescent="0.25">
      <c r="A10250" s="183">
        <v>47917.358964992804</v>
      </c>
      <c r="B10250" s="183">
        <v>0.49196099772734803</v>
      </c>
      <c r="C10250" s="183">
        <v>-4.0194683092730298E-2</v>
      </c>
      <c r="D10250" s="183">
        <v>-0.13396313958210401</v>
      </c>
      <c r="E10250" s="183">
        <v>-0.44793628655745699</v>
      </c>
    </row>
    <row r="10251" spans="1:5" x14ac:dyDescent="0.25">
      <c r="A10251" s="183">
        <v>47919.593492570799</v>
      </c>
      <c r="B10251" s="183">
        <v>0.191404513843452</v>
      </c>
      <c r="C10251" s="183">
        <v>-4.0187347751896502E-2</v>
      </c>
      <c r="D10251" s="183">
        <v>-0.13395542429096599</v>
      </c>
      <c r="E10251" s="183">
        <v>-0.44796202982136801</v>
      </c>
    </row>
    <row r="10252" spans="1:5" x14ac:dyDescent="0.25">
      <c r="A10252" s="183">
        <v>47929.456679021598</v>
      </c>
      <c r="B10252" s="183">
        <v>3.4625537044474797E-2</v>
      </c>
      <c r="C10252" s="183">
        <v>-4.0154866480800702E-2</v>
      </c>
      <c r="D10252" s="183">
        <v>-0.13392136905899499</v>
      </c>
      <c r="E10252" s="183">
        <v>-0.44807566037768898</v>
      </c>
    </row>
    <row r="10253" spans="1:5" x14ac:dyDescent="0.25">
      <c r="A10253" s="183">
        <v>47931.805314310899</v>
      </c>
      <c r="B10253" s="183">
        <v>-0.48386618075173499</v>
      </c>
      <c r="C10253" s="183">
        <v>-4.01471066166059E-2</v>
      </c>
      <c r="D10253" s="183">
        <v>-0.133913259781128</v>
      </c>
      <c r="E10253" s="183">
        <v>-0.44810271823935</v>
      </c>
    </row>
    <row r="10254" spans="1:5" x14ac:dyDescent="0.25">
      <c r="A10254" s="183">
        <v>47933.149332235902</v>
      </c>
      <c r="B10254" s="183">
        <v>-0.82450808294975997</v>
      </c>
      <c r="C10254" s="183">
        <v>-4.01426607860376E-2</v>
      </c>
      <c r="D10254" s="183">
        <v>-0.13390862184084801</v>
      </c>
      <c r="E10254" s="183">
        <v>-0.44811820223179899</v>
      </c>
    </row>
    <row r="10255" spans="1:5" x14ac:dyDescent="0.25">
      <c r="A10255" s="183">
        <v>47937.803472307904</v>
      </c>
      <c r="B10255" s="183">
        <v>-0.66998973338743295</v>
      </c>
      <c r="C10255" s="183">
        <v>-4.0127247707670503E-2</v>
      </c>
      <c r="D10255" s="183">
        <v>-0.13389256132312299</v>
      </c>
      <c r="E10255" s="183">
        <v>-0.448171920089523</v>
      </c>
    </row>
    <row r="10256" spans="1:5" x14ac:dyDescent="0.25">
      <c r="A10256" s="183">
        <v>47941.552817748197</v>
      </c>
      <c r="B10256" s="183">
        <v>-0.63622761741288802</v>
      </c>
      <c r="C10256" s="183">
        <v>-4.0114802138153001E-2</v>
      </c>
      <c r="D10256" s="183">
        <v>-0.13387962393734701</v>
      </c>
      <c r="E10256" s="183">
        <v>-0.44821521949190901</v>
      </c>
    </row>
    <row r="10257" spans="1:5" x14ac:dyDescent="0.25">
      <c r="A10257" s="183">
        <v>47949.817043780997</v>
      </c>
      <c r="B10257" s="183">
        <v>-1.53686394198875</v>
      </c>
      <c r="C10257" s="183">
        <v>-4.0087285741156303E-2</v>
      </c>
      <c r="D10257" s="183">
        <v>-0.13385111265253599</v>
      </c>
      <c r="E10257" s="183">
        <v>-0.448310816697989</v>
      </c>
    </row>
    <row r="10258" spans="1:5" x14ac:dyDescent="0.25">
      <c r="A10258" s="183">
        <v>47954.585693548397</v>
      </c>
      <c r="B10258" s="183">
        <v>6.7371354290224297E-2</v>
      </c>
      <c r="C10258" s="183">
        <v>-4.0071354542726999E-2</v>
      </c>
      <c r="D10258" s="183">
        <v>-0.133834660981061</v>
      </c>
      <c r="E10258" s="183">
        <v>-0.44836597849931598</v>
      </c>
    </row>
    <row r="10259" spans="1:5" x14ac:dyDescent="0.25">
      <c r="A10259" s="183">
        <v>47956.663377041397</v>
      </c>
      <c r="B10259" s="183">
        <v>4.9551725784846602E-2</v>
      </c>
      <c r="C10259" s="183">
        <v>-4.0064401186209499E-2</v>
      </c>
      <c r="D10259" s="183">
        <v>-0.133827493047176</v>
      </c>
      <c r="E10259" s="183">
        <v>-0.44839001229706898</v>
      </c>
    </row>
    <row r="10260" spans="1:5" x14ac:dyDescent="0.25">
      <c r="A10260" s="183">
        <v>47969.572409029497</v>
      </c>
      <c r="B10260" s="183">
        <v>-0.49425900906254799</v>
      </c>
      <c r="C10260" s="183">
        <v>-4.0021033186485602E-2</v>
      </c>
      <c r="D10260" s="183">
        <v>-0.133782971173212</v>
      </c>
      <c r="E10260" s="183">
        <v>-0.448539551121443</v>
      </c>
    </row>
    <row r="10261" spans="1:5" x14ac:dyDescent="0.25">
      <c r="A10261" s="183">
        <v>47983.079412742103</v>
      </c>
      <c r="B10261" s="183">
        <v>-0.26889262977478601</v>
      </c>
      <c r="C10261" s="183">
        <v>-3.9975351747858899E-2</v>
      </c>
      <c r="D10261" s="183">
        <v>-0.13373639514548599</v>
      </c>
      <c r="E10261" s="183">
        <v>-0.448696253621645</v>
      </c>
    </row>
    <row r="10262" spans="1:5" x14ac:dyDescent="0.25">
      <c r="A10262" s="183">
        <v>47987.659118113799</v>
      </c>
      <c r="B10262" s="183">
        <v>-0.529474841784772</v>
      </c>
      <c r="C10262" s="183">
        <v>-3.9959791305131998E-2</v>
      </c>
      <c r="D10262" s="183">
        <v>-0.13372060700024299</v>
      </c>
      <c r="E10262" s="183">
        <v>-0.44874946563735402</v>
      </c>
    </row>
    <row r="10263" spans="1:5" x14ac:dyDescent="0.25">
      <c r="A10263" s="183">
        <v>47992.7657941859</v>
      </c>
      <c r="B10263" s="183">
        <v>0.14575001198902099</v>
      </c>
      <c r="C10263" s="183">
        <v>-3.9942400946147899E-2</v>
      </c>
      <c r="D10263" s="183">
        <v>-0.133703003146461</v>
      </c>
      <c r="E10263" s="183">
        <v>-0.44880884710895402</v>
      </c>
    </row>
    <row r="10264" spans="1:5" x14ac:dyDescent="0.25">
      <c r="A10264" s="183">
        <v>47993.777162676597</v>
      </c>
      <c r="B10264" s="183">
        <v>-0.23745267886212701</v>
      </c>
      <c r="C10264" s="183">
        <v>-3.9938951316306599E-2</v>
      </c>
      <c r="D10264" s="183">
        <v>-0.133699517104761</v>
      </c>
      <c r="E10264" s="183">
        <v>-0.44882061055484201</v>
      </c>
    </row>
    <row r="10265" spans="1:5" x14ac:dyDescent="0.25">
      <c r="A10265" s="183">
        <v>48000.0027903956</v>
      </c>
      <c r="B10265" s="183">
        <v>-2.9719316453436E-2</v>
      </c>
      <c r="C10265" s="183">
        <v>-3.99176784356855E-2</v>
      </c>
      <c r="D10265" s="183">
        <v>-0.13367805861335699</v>
      </c>
      <c r="E10265" s="183">
        <v>-0.44889307427765301</v>
      </c>
    </row>
    <row r="10266" spans="1:5" x14ac:dyDescent="0.25">
      <c r="A10266" s="183">
        <v>48004.694424344503</v>
      </c>
      <c r="B10266" s="183">
        <v>0.59662566897098501</v>
      </c>
      <c r="C10266" s="183">
        <v>-3.99016038373428E-2</v>
      </c>
      <c r="D10266" s="183">
        <v>-0.13366189077930701</v>
      </c>
      <c r="E10266" s="183">
        <v>-0.44894770674789802</v>
      </c>
    </row>
    <row r="10267" spans="1:5" x14ac:dyDescent="0.25">
      <c r="A10267" s="183">
        <v>48013.185094034699</v>
      </c>
      <c r="B10267" s="183">
        <v>0.35067980842358198</v>
      </c>
      <c r="C10267" s="183">
        <v>-3.9872412489569298E-2</v>
      </c>
      <c r="D10267" s="183">
        <v>-0.13363263109280599</v>
      </c>
      <c r="E10267" s="183">
        <v>-0.449046673772102</v>
      </c>
    </row>
    <row r="10268" spans="1:5" x14ac:dyDescent="0.25">
      <c r="A10268" s="183">
        <v>48020.712651548303</v>
      </c>
      <c r="B10268" s="183">
        <v>-0.446805717671028</v>
      </c>
      <c r="C10268" s="183">
        <v>-3.9846440339937901E-2</v>
      </c>
      <c r="D10268" s="183">
        <v>-0.13360669840619699</v>
      </c>
      <c r="E10268" s="183">
        <v>-0.44913448000735401</v>
      </c>
    </row>
    <row r="10269" spans="1:5" x14ac:dyDescent="0.25">
      <c r="A10269" s="183">
        <v>48039.808870684697</v>
      </c>
      <c r="B10269" s="183">
        <v>-0.20490100828939301</v>
      </c>
      <c r="C10269" s="183">
        <v>-3.9780115714587103E-2</v>
      </c>
      <c r="D10269" s="183">
        <v>-0.13354092620796101</v>
      </c>
      <c r="E10269" s="183">
        <v>-0.44935767515370001</v>
      </c>
    </row>
    <row r="10270" spans="1:5" x14ac:dyDescent="0.25">
      <c r="A10270" s="183">
        <v>48044.092950622398</v>
      </c>
      <c r="B10270" s="183">
        <v>-0.200019892896586</v>
      </c>
      <c r="C10270" s="183">
        <v>-3.9765152013694897E-2</v>
      </c>
      <c r="D10270" s="183">
        <v>-0.133526182230531</v>
      </c>
      <c r="E10270" s="183">
        <v>-0.44940782217451503</v>
      </c>
    </row>
    <row r="10271" spans="1:5" x14ac:dyDescent="0.25">
      <c r="A10271" s="183">
        <v>48044.910781713501</v>
      </c>
      <c r="B10271" s="183">
        <v>-0.40225413079199002</v>
      </c>
      <c r="C10271" s="183">
        <v>-3.9762290901356002E-2</v>
      </c>
      <c r="D10271" s="183">
        <v>-0.133523367604444</v>
      </c>
      <c r="E10271" s="183">
        <v>-0.44941739849803197</v>
      </c>
    </row>
    <row r="10272" spans="1:5" x14ac:dyDescent="0.25">
      <c r="A10272" s="183">
        <v>48048.917755192102</v>
      </c>
      <c r="B10272" s="183">
        <v>-0.11098456083719099</v>
      </c>
      <c r="C10272" s="183">
        <v>-3.9748262577871403E-2</v>
      </c>
      <c r="D10272" s="183">
        <v>-0.13350957730935401</v>
      </c>
      <c r="E10272" s="183">
        <v>-0.44946433237088801</v>
      </c>
    </row>
    <row r="10273" spans="1:5" x14ac:dyDescent="0.25">
      <c r="A10273" s="183">
        <v>48059.678679826502</v>
      </c>
      <c r="B10273" s="183">
        <v>3.7437698206344003E-2</v>
      </c>
      <c r="C10273" s="183">
        <v>-3.9710454844763002E-2</v>
      </c>
      <c r="D10273" s="183">
        <v>-0.13347254279266901</v>
      </c>
      <c r="E10273" s="183">
        <v>-0.44959049679948998</v>
      </c>
    </row>
    <row r="10274" spans="1:5" x14ac:dyDescent="0.25">
      <c r="A10274" s="183">
        <v>48062.364669715302</v>
      </c>
      <c r="B10274" s="183">
        <v>-0.42910097024029298</v>
      </c>
      <c r="C10274" s="183">
        <v>-3.9700987613649701E-2</v>
      </c>
      <c r="D10274" s="183">
        <v>-0.13346329876014101</v>
      </c>
      <c r="E10274" s="183">
        <v>-0.44962201336535501</v>
      </c>
    </row>
    <row r="10275" spans="1:5" x14ac:dyDescent="0.25">
      <c r="A10275" s="183">
        <v>48062.891216732598</v>
      </c>
      <c r="B10275" s="183">
        <v>0.26059386402406098</v>
      </c>
      <c r="C10275" s="183">
        <v>-3.9699130301235397E-2</v>
      </c>
      <c r="D10275" s="183">
        <v>-0.133461486609702</v>
      </c>
      <c r="E10275" s="183">
        <v>-0.449628193451025</v>
      </c>
    </row>
    <row r="10276" spans="1:5" x14ac:dyDescent="0.25">
      <c r="A10276" s="183">
        <v>48066.100644820101</v>
      </c>
      <c r="B10276" s="183">
        <v>-0.78496771371766605</v>
      </c>
      <c r="C10276" s="183">
        <v>-3.9687798683070201E-2</v>
      </c>
      <c r="D10276" s="183">
        <v>-0.13345044112596499</v>
      </c>
      <c r="E10276" s="183">
        <v>-0.44966586984685297</v>
      </c>
    </row>
    <row r="10277" spans="1:5" x14ac:dyDescent="0.25">
      <c r="A10277" s="183">
        <v>48074.767309192597</v>
      </c>
      <c r="B10277" s="183">
        <v>-0.58593992513800197</v>
      </c>
      <c r="C10277" s="183">
        <v>-3.9657115537024203E-2</v>
      </c>
      <c r="D10277" s="183">
        <v>-0.13342061416060499</v>
      </c>
      <c r="E10277" s="183">
        <v>-0.44976768849601201</v>
      </c>
    </row>
    <row r="10278" spans="1:5" x14ac:dyDescent="0.25">
      <c r="A10278" s="183">
        <v>48077.8905592148</v>
      </c>
      <c r="B10278" s="183">
        <v>0.124396845995056</v>
      </c>
      <c r="C10278" s="183">
        <v>-3.9646029041763099E-2</v>
      </c>
      <c r="D10278" s="183">
        <v>-0.133409865265042</v>
      </c>
      <c r="E10278" s="183">
        <v>-0.44980442705418999</v>
      </c>
    </row>
    <row r="10279" spans="1:5" x14ac:dyDescent="0.25">
      <c r="A10279" s="183">
        <v>48085.474334898798</v>
      </c>
      <c r="B10279" s="183">
        <v>-0.37033438982185801</v>
      </c>
      <c r="C10279" s="183">
        <v>-3.9619038721679101E-2</v>
      </c>
      <c r="D10279" s="183">
        <v>-0.13338376514106101</v>
      </c>
      <c r="E10279" s="183">
        <v>-0.44989363444462899</v>
      </c>
    </row>
    <row r="10280" spans="1:5" x14ac:dyDescent="0.25">
      <c r="A10280" s="183">
        <v>48085.717617809503</v>
      </c>
      <c r="B10280" s="183">
        <v>-0.37804146114411902</v>
      </c>
      <c r="C10280" s="183">
        <v>-3.96181713087995E-2</v>
      </c>
      <c r="D10280" s="183">
        <v>-0.13338292786496</v>
      </c>
      <c r="E10280" s="183">
        <v>-0.44989649616345001</v>
      </c>
    </row>
    <row r="10281" spans="1:5" x14ac:dyDescent="0.25">
      <c r="A10281" s="183">
        <v>48089.575601982797</v>
      </c>
      <c r="B10281" s="183">
        <v>1.9472476896087401E-2</v>
      </c>
      <c r="C10281" s="183">
        <v>-3.9604402875819497E-2</v>
      </c>
      <c r="D10281" s="183">
        <v>-0.13336965032756601</v>
      </c>
      <c r="E10281" s="183">
        <v>-0.44994193107053199</v>
      </c>
    </row>
    <row r="10282" spans="1:5" x14ac:dyDescent="0.25">
      <c r="A10282" s="183">
        <v>48093.471454064602</v>
      </c>
      <c r="B10282" s="183">
        <v>7.1673902503466294E-2</v>
      </c>
      <c r="C10282" s="183">
        <v>-3.9590474358039397E-2</v>
      </c>
      <c r="D10282" s="183">
        <v>-0.13335624246496799</v>
      </c>
      <c r="E10282" s="183">
        <v>-0.44998781194235299</v>
      </c>
    </row>
    <row r="10283" spans="1:5" x14ac:dyDescent="0.25">
      <c r="A10283" s="183">
        <v>48093.546879011403</v>
      </c>
      <c r="B10283" s="183">
        <v>-0.16784699531278099</v>
      </c>
      <c r="C10283" s="183">
        <v>-3.9590204450384803E-2</v>
      </c>
      <c r="D10283" s="183">
        <v>-0.133355982884444</v>
      </c>
      <c r="E10283" s="183">
        <v>-0.44998870066693097</v>
      </c>
    </row>
    <row r="10284" spans="1:5" x14ac:dyDescent="0.25">
      <c r="A10284" s="183">
        <v>48103.467180018</v>
      </c>
      <c r="B10284" s="183">
        <v>0.34814913442904299</v>
      </c>
      <c r="C10284" s="183">
        <v>-3.9554623032234698E-2</v>
      </c>
      <c r="D10284" s="183">
        <v>-0.133321841436043</v>
      </c>
      <c r="E10284" s="183">
        <v>-0.4501056884604</v>
      </c>
    </row>
    <row r="10285" spans="1:5" x14ac:dyDescent="0.25">
      <c r="A10285" s="183">
        <v>48107.230635828899</v>
      </c>
      <c r="B10285" s="183">
        <v>-0.67620829067996902</v>
      </c>
      <c r="C10285" s="183">
        <v>-3.9541081518116097E-2</v>
      </c>
      <c r="D10285" s="183">
        <v>-0.13330888922498699</v>
      </c>
      <c r="E10285" s="183">
        <v>-0.45015007001604401</v>
      </c>
    </row>
    <row r="10286" spans="1:5" x14ac:dyDescent="0.25">
      <c r="A10286" s="183">
        <v>48110.473363509598</v>
      </c>
      <c r="B10286" s="183">
        <v>-0.56902949776933598</v>
      </c>
      <c r="C10286" s="183">
        <v>-3.9529394607428499E-2</v>
      </c>
      <c r="D10286" s="183">
        <v>-0.13329773851410201</v>
      </c>
      <c r="E10286" s="183">
        <v>-0.45018835129888901</v>
      </c>
    </row>
    <row r="10287" spans="1:5" x14ac:dyDescent="0.25">
      <c r="A10287" s="183">
        <v>48112.000424774</v>
      </c>
      <c r="B10287" s="183">
        <v>-0.18117377500849199</v>
      </c>
      <c r="C10287" s="183">
        <v>-3.9523887109291701E-2</v>
      </c>
      <c r="D10287" s="183">
        <v>-0.13329248864468299</v>
      </c>
      <c r="E10287" s="183">
        <v>-0.45020638566725002</v>
      </c>
    </row>
    <row r="10288" spans="1:5" x14ac:dyDescent="0.25">
      <c r="A10288" s="183">
        <v>48113.455701707397</v>
      </c>
      <c r="B10288" s="183">
        <v>-0.41428551475589698</v>
      </c>
      <c r="C10288" s="183">
        <v>-3.9518630261838397E-2</v>
      </c>
      <c r="D10288" s="183">
        <v>-0.13328748556193401</v>
      </c>
      <c r="E10288" s="183">
        <v>-0.450223572273246</v>
      </c>
    </row>
    <row r="10289" spans="1:5" x14ac:dyDescent="0.25">
      <c r="A10289" s="183">
        <v>48120.570965224702</v>
      </c>
      <c r="B10289" s="183">
        <v>-0.91387253819210601</v>
      </c>
      <c r="C10289" s="183">
        <v>-3.9492893851561503E-2</v>
      </c>
      <c r="D10289" s="183">
        <v>-0.13326302406505899</v>
      </c>
      <c r="E10289" s="183">
        <v>-0.45030767664052002</v>
      </c>
    </row>
    <row r="10290" spans="1:5" x14ac:dyDescent="0.25">
      <c r="A10290" s="183">
        <v>48125.705184222199</v>
      </c>
      <c r="B10290" s="183">
        <v>0.19337907592289499</v>
      </c>
      <c r="C10290" s="183">
        <v>-3.9474274017011098E-2</v>
      </c>
      <c r="D10290" s="183">
        <v>-0.13324537318232499</v>
      </c>
      <c r="E10290" s="183">
        <v>-0.45036839267576401</v>
      </c>
    </row>
    <row r="10291" spans="1:5" x14ac:dyDescent="0.25">
      <c r="A10291" s="183">
        <v>48126.010378935498</v>
      </c>
      <c r="B10291" s="183">
        <v>0.100958294310716</v>
      </c>
      <c r="C10291" s="183">
        <v>-3.9473165672487001E-2</v>
      </c>
      <c r="D10291" s="183">
        <v>-0.13324432395631899</v>
      </c>
      <c r="E10291" s="183">
        <v>-0.45037200183481602</v>
      </c>
    </row>
    <row r="10292" spans="1:5" x14ac:dyDescent="0.25">
      <c r="A10292" s="183">
        <v>48134.924430309897</v>
      </c>
      <c r="B10292" s="183">
        <v>0.25731315214645401</v>
      </c>
      <c r="C10292" s="183">
        <v>-3.9440726331291899E-2</v>
      </c>
      <c r="D10292" s="183">
        <v>-0.13321367842375201</v>
      </c>
      <c r="E10292" s="183">
        <v>-0.45047751278116999</v>
      </c>
    </row>
    <row r="10293" spans="1:5" x14ac:dyDescent="0.25">
      <c r="A10293" s="183">
        <v>48136.090143433597</v>
      </c>
      <c r="B10293" s="183">
        <v>0.15702809384754399</v>
      </c>
      <c r="C10293" s="183">
        <v>-3.9436474573353503E-2</v>
      </c>
      <c r="D10293" s="183">
        <v>-0.133209670829674</v>
      </c>
      <c r="E10293" s="183">
        <v>-0.45049131848295099</v>
      </c>
    </row>
    <row r="10294" spans="1:5" x14ac:dyDescent="0.25">
      <c r="A10294" s="183">
        <v>48146.053612226002</v>
      </c>
      <c r="B10294" s="183">
        <v>0.49236834761423598</v>
      </c>
      <c r="C10294" s="183">
        <v>-3.9400043251301101E-2</v>
      </c>
      <c r="D10294" s="183">
        <v>-0.13317541939052099</v>
      </c>
      <c r="E10294" s="183">
        <v>-0.45060940689117901</v>
      </c>
    </row>
    <row r="10295" spans="1:5" x14ac:dyDescent="0.25">
      <c r="A10295" s="183">
        <v>48148.405694045097</v>
      </c>
      <c r="B10295" s="183">
        <v>-0.17720805440972801</v>
      </c>
      <c r="C10295" s="183">
        <v>-3.9391419083092002E-2</v>
      </c>
      <c r="D10295" s="183">
        <v>-0.13316734090155699</v>
      </c>
      <c r="E10295" s="183">
        <v>-0.45063729713166401</v>
      </c>
    </row>
    <row r="10296" spans="1:5" x14ac:dyDescent="0.25">
      <c r="A10296" s="183">
        <v>48153.778786208502</v>
      </c>
      <c r="B10296" s="183">
        <v>-0.502295614662573</v>
      </c>
      <c r="C10296" s="183">
        <v>-3.9371686603534101E-2</v>
      </c>
      <c r="D10296" s="183">
        <v>-0.13314888641354</v>
      </c>
      <c r="E10296" s="183">
        <v>-0.45070105956012901</v>
      </c>
    </row>
    <row r="10297" spans="1:5" x14ac:dyDescent="0.25">
      <c r="A10297" s="183">
        <v>48154.935404092401</v>
      </c>
      <c r="B10297" s="183">
        <v>0.15142000498866701</v>
      </c>
      <c r="C10297" s="183">
        <v>-3.9367432691572099E-2</v>
      </c>
      <c r="D10297" s="183">
        <v>-0.13314491387961899</v>
      </c>
      <c r="E10297" s="183">
        <v>-0.45071479260949199</v>
      </c>
    </row>
    <row r="10298" spans="1:5" x14ac:dyDescent="0.25">
      <c r="A10298" s="183">
        <v>48164.927964470597</v>
      </c>
      <c r="B10298" s="183">
        <v>-0.20731819877975999</v>
      </c>
      <c r="C10298" s="183">
        <v>-3.9330590041698199E-2</v>
      </c>
      <c r="D10298" s="183">
        <v>-0.133110593309612</v>
      </c>
      <c r="E10298" s="183">
        <v>-0.45083351860020399</v>
      </c>
    </row>
    <row r="10299" spans="1:5" x14ac:dyDescent="0.25">
      <c r="A10299" s="183">
        <v>48170.518454005498</v>
      </c>
      <c r="B10299" s="183">
        <v>0.33382207567120797</v>
      </c>
      <c r="C10299" s="183">
        <v>-3.93099074421717E-2</v>
      </c>
      <c r="D10299" s="183">
        <v>-0.133091392145926</v>
      </c>
      <c r="E10299" s="183">
        <v>-0.45089997675028798</v>
      </c>
    </row>
    <row r="10300" spans="1:5" x14ac:dyDescent="0.25">
      <c r="A10300" s="183">
        <v>48170.799082780301</v>
      </c>
      <c r="B10300" s="183">
        <v>-0.207959957532522</v>
      </c>
      <c r="C10300" s="183">
        <v>-3.9308867705537702E-2</v>
      </c>
      <c r="D10300" s="183">
        <v>-0.133090428294906</v>
      </c>
      <c r="E10300" s="183">
        <v>-0.45090331486438401</v>
      </c>
    </row>
    <row r="10301" spans="1:5" x14ac:dyDescent="0.25">
      <c r="A10301" s="183">
        <v>48170.799128243103</v>
      </c>
      <c r="B10301" s="183">
        <v>-0.494083956157576</v>
      </c>
      <c r="C10301" s="183">
        <v>-3.9308867537097003E-2</v>
      </c>
      <c r="D10301" s="183">
        <v>-0.13309042813875899</v>
      </c>
      <c r="E10301" s="183">
        <v>-0.45090331540538198</v>
      </c>
    </row>
    <row r="10302" spans="1:5" x14ac:dyDescent="0.25">
      <c r="A10302" s="183">
        <v>48171.644622725304</v>
      </c>
      <c r="B10302" s="183">
        <v>0.21207568043934999</v>
      </c>
      <c r="C10302" s="183">
        <v>-3.9305734958880199E-2</v>
      </c>
      <c r="D10302" s="183">
        <v>-0.13308752419307601</v>
      </c>
      <c r="E10302" s="183">
        <v>-0.45091337663234599</v>
      </c>
    </row>
    <row r="10303" spans="1:5" x14ac:dyDescent="0.25">
      <c r="A10303" s="183">
        <v>48177.796707732203</v>
      </c>
      <c r="B10303" s="183">
        <v>-0.22933507715784399</v>
      </c>
      <c r="C10303" s="183">
        <v>-3.9282905237886197E-2</v>
      </c>
      <c r="D10303" s="183">
        <v>-0.13306639416671801</v>
      </c>
      <c r="E10303" s="183">
        <v>-0.45098659905971999</v>
      </c>
    </row>
    <row r="10304" spans="1:5" x14ac:dyDescent="0.25">
      <c r="A10304" s="183">
        <v>48181.4756038958</v>
      </c>
      <c r="B10304" s="183">
        <v>0.45995432701511102</v>
      </c>
      <c r="C10304" s="183">
        <v>-3.9269224130864901E-2</v>
      </c>
      <c r="D10304" s="183">
        <v>-0.13305375858499</v>
      </c>
      <c r="E10304" s="183">
        <v>-0.45103043111881302</v>
      </c>
    </row>
    <row r="10305" spans="1:5" x14ac:dyDescent="0.25">
      <c r="A10305" s="183">
        <v>48182.530831676697</v>
      </c>
      <c r="B10305" s="183">
        <v>-0.19959018395530001</v>
      </c>
      <c r="C10305" s="183">
        <v>-3.92652959235242E-2</v>
      </c>
      <c r="D10305" s="183">
        <v>-0.13305013428675599</v>
      </c>
      <c r="E10305" s="183">
        <v>-0.45104300358740002</v>
      </c>
    </row>
    <row r="10306" spans="1:5" x14ac:dyDescent="0.25">
      <c r="A10306" s="183">
        <v>48188.084154419099</v>
      </c>
      <c r="B10306" s="183">
        <v>7.2147498605867902E-2</v>
      </c>
      <c r="C10306" s="183">
        <v>-3.9244593547608002E-2</v>
      </c>
      <c r="D10306" s="183">
        <v>-0.13303106077658999</v>
      </c>
      <c r="E10306" s="183">
        <v>-0.45110916842592402</v>
      </c>
    </row>
    <row r="10307" spans="1:5" x14ac:dyDescent="0.25">
      <c r="A10307" s="183">
        <v>48196.428849928001</v>
      </c>
      <c r="B10307" s="183">
        <v>0.15699985712498399</v>
      </c>
      <c r="C10307" s="183">
        <v>-3.9213392081737498E-2</v>
      </c>
      <c r="D10307" s="183">
        <v>-0.13300239998340299</v>
      </c>
      <c r="E10307" s="183">
        <v>-0.45120866818194899</v>
      </c>
    </row>
    <row r="10308" spans="1:5" x14ac:dyDescent="0.25">
      <c r="A10308" s="183">
        <v>48197.4607739727</v>
      </c>
      <c r="B10308" s="183">
        <v>-0.28450817032353898</v>
      </c>
      <c r="C10308" s="183">
        <v>-3.9209525884547403E-2</v>
      </c>
      <c r="D10308" s="183">
        <v>-0.13299885572446701</v>
      </c>
      <c r="E10308" s="183">
        <v>-0.45122097828955199</v>
      </c>
    </row>
    <row r="10309" spans="1:5" x14ac:dyDescent="0.25">
      <c r="A10309" s="183">
        <v>48197.584030712402</v>
      </c>
      <c r="B10309" s="183">
        <v>-0.46550373375944298</v>
      </c>
      <c r="C10309" s="183">
        <v>-3.9209063974435E-2</v>
      </c>
      <c r="D10309" s="183">
        <v>-0.13299843238536199</v>
      </c>
      <c r="E10309" s="183">
        <v>-0.45122244865332201</v>
      </c>
    </row>
    <row r="10310" spans="1:5" x14ac:dyDescent="0.25">
      <c r="A10310" s="183">
        <v>48207.107813805997</v>
      </c>
      <c r="B10310" s="183">
        <v>0.62912377111956597</v>
      </c>
      <c r="C10310" s="183">
        <v>-3.9173299979620102E-2</v>
      </c>
      <c r="D10310" s="183">
        <v>-0.13296573458827701</v>
      </c>
      <c r="E10310" s="183">
        <v>-0.45133625482126699</v>
      </c>
    </row>
    <row r="10311" spans="1:5" x14ac:dyDescent="0.25">
      <c r="A10311" s="183">
        <v>48215.469021461999</v>
      </c>
      <c r="B10311" s="183">
        <v>-0.28911318992477197</v>
      </c>
      <c r="C10311" s="183">
        <v>-3.9141782342160397E-2</v>
      </c>
      <c r="D10311" s="183">
        <v>-0.13293704287227501</v>
      </c>
      <c r="E10311" s="183">
        <v>-0.45143617921776102</v>
      </c>
    </row>
    <row r="10312" spans="1:5" x14ac:dyDescent="0.25">
      <c r="A10312" s="183">
        <v>48228.826483982899</v>
      </c>
      <c r="B10312" s="183">
        <v>0.20848597263711799</v>
      </c>
      <c r="C10312" s="183">
        <v>-3.90912003930955E-2</v>
      </c>
      <c r="D10312" s="183">
        <v>-0.132891206369112</v>
      </c>
      <c r="E10312" s="183">
        <v>-0.45159600087574397</v>
      </c>
    </row>
    <row r="10313" spans="1:5" x14ac:dyDescent="0.25">
      <c r="A10313" s="183">
        <v>48234.133216194801</v>
      </c>
      <c r="B10313" s="183">
        <v>8.0890586744652992E-3</v>
      </c>
      <c r="C10313" s="183">
        <v>-3.9071026273749997E-2</v>
      </c>
      <c r="D10313" s="183">
        <v>-0.132872996170324</v>
      </c>
      <c r="E10313" s="183">
        <v>-0.45165956807811902</v>
      </c>
    </row>
    <row r="10314" spans="1:5" x14ac:dyDescent="0.25">
      <c r="A10314" s="183">
        <v>48239.453143237399</v>
      </c>
      <c r="B10314" s="183">
        <v>-0.19670158995806999</v>
      </c>
      <c r="C10314" s="183">
        <v>-3.9050757222398903E-2</v>
      </c>
      <c r="D10314" s="183">
        <v>-0.13285474706185599</v>
      </c>
      <c r="E10314" s="183">
        <v>-0.45172335750146603</v>
      </c>
    </row>
    <row r="10315" spans="1:5" x14ac:dyDescent="0.25">
      <c r="A10315" s="183">
        <v>48242.715267503503</v>
      </c>
      <c r="B10315" s="183">
        <v>-0.24897961666399099</v>
      </c>
      <c r="C10315" s="183">
        <v>-3.9038306307141502E-2</v>
      </c>
      <c r="D10315" s="183">
        <v>-0.13284355885813701</v>
      </c>
      <c r="E10315" s="183">
        <v>-0.45176247953644899</v>
      </c>
    </row>
    <row r="10316" spans="1:5" x14ac:dyDescent="0.25">
      <c r="A10316" s="183">
        <v>48251.648790357198</v>
      </c>
      <c r="B10316" s="183">
        <v>0.29332212847725803</v>
      </c>
      <c r="C10316" s="183">
        <v>-3.9004122719713701E-2</v>
      </c>
      <c r="D10316" s="183">
        <v>-0.13281292095722599</v>
      </c>
      <c r="E10316" s="183">
        <v>-0.451869717149043</v>
      </c>
    </row>
    <row r="10317" spans="1:5" x14ac:dyDescent="0.25">
      <c r="A10317" s="183">
        <v>48252.039136629799</v>
      </c>
      <c r="B10317" s="183">
        <v>-0.54877031391294995</v>
      </c>
      <c r="C10317" s="183">
        <v>-3.9002625170056697E-2</v>
      </c>
      <c r="D10317" s="183">
        <v>-0.132811582247893</v>
      </c>
      <c r="E10317" s="183">
        <v>-0.45187440422889202</v>
      </c>
    </row>
    <row r="10318" spans="1:5" x14ac:dyDescent="0.25">
      <c r="A10318" s="183">
        <v>48258.275054476799</v>
      </c>
      <c r="B10318" s="183">
        <v>2.70201701860096E-2</v>
      </c>
      <c r="C10318" s="183">
        <v>-3.8978686467321597E-2</v>
      </c>
      <c r="D10318" s="183">
        <v>-0.13279019714519799</v>
      </c>
      <c r="E10318" s="183">
        <v>-0.451949417372222</v>
      </c>
    </row>
    <row r="10319" spans="1:5" x14ac:dyDescent="0.25">
      <c r="A10319" s="183">
        <v>48260.957384867303</v>
      </c>
      <c r="B10319" s="183">
        <v>-0.19721380138165701</v>
      </c>
      <c r="C10319" s="183">
        <v>-3.8968370159369298E-2</v>
      </c>
      <c r="D10319" s="183">
        <v>-0.13278100032764201</v>
      </c>
      <c r="E10319" s="183">
        <v>-0.45198168367831698</v>
      </c>
    </row>
    <row r="10320" spans="1:5" x14ac:dyDescent="0.25">
      <c r="A10320" s="183">
        <v>48266.7426255182</v>
      </c>
      <c r="B10320" s="183">
        <v>-0.23130972762287499</v>
      </c>
      <c r="C10320" s="183">
        <v>-3.8946081505376498E-2</v>
      </c>
      <c r="D10320" s="183">
        <v>-0.13276116846355401</v>
      </c>
      <c r="E10320" s="183">
        <v>-0.45205127553260299</v>
      </c>
    </row>
    <row r="10321" spans="1:5" x14ac:dyDescent="0.25">
      <c r="A10321" s="183">
        <v>48298.114075066303</v>
      </c>
      <c r="B10321" s="183">
        <v>0.17546402706254399</v>
      </c>
      <c r="C10321" s="183">
        <v>-3.8824305500358501E-2</v>
      </c>
      <c r="D10321" s="183">
        <v>-0.132653651218966</v>
      </c>
      <c r="E10321" s="183">
        <v>-0.45242927113908099</v>
      </c>
    </row>
    <row r="10322" spans="1:5" x14ac:dyDescent="0.25">
      <c r="A10322" s="183">
        <v>48302.038052000797</v>
      </c>
      <c r="B10322" s="183">
        <v>0.26989913909727398</v>
      </c>
      <c r="C10322" s="183">
        <v>-3.8808964864343702E-2</v>
      </c>
      <c r="D10322" s="183">
        <v>-0.132640207035777</v>
      </c>
      <c r="E10322" s="183">
        <v>-0.45247665567935602</v>
      </c>
    </row>
    <row r="10323" spans="1:5" x14ac:dyDescent="0.25">
      <c r="A10323" s="183">
        <v>48308.352115661197</v>
      </c>
      <c r="B10323" s="183">
        <v>0.36100348121916898</v>
      </c>
      <c r="C10323" s="183">
        <v>-3.87842322914108E-2</v>
      </c>
      <c r="D10323" s="183">
        <v>-0.132618575714643</v>
      </c>
      <c r="E10323" s="183">
        <v>-0.45255295632205</v>
      </c>
    </row>
    <row r="10324" spans="1:5" x14ac:dyDescent="0.25">
      <c r="A10324" s="183">
        <v>48308.391802588201</v>
      </c>
      <c r="B10324" s="183">
        <v>7.5910833134051905E-2</v>
      </c>
      <c r="C10324" s="183">
        <v>-3.8784076426810601E-2</v>
      </c>
      <c r="D10324" s="183">
        <v>-0.13261843976617599</v>
      </c>
      <c r="E10324" s="183">
        <v>-0.45255343611214399</v>
      </c>
    </row>
    <row r="10325" spans="1:5" x14ac:dyDescent="0.25">
      <c r="A10325" s="183">
        <v>48310.979084714301</v>
      </c>
      <c r="B10325" s="183">
        <v>-0.14869668890965501</v>
      </c>
      <c r="C10325" s="183">
        <v>-3.8773915254721902E-2</v>
      </c>
      <c r="D10325" s="183">
        <v>-0.132609580117207</v>
      </c>
      <c r="E10325" s="183">
        <v>-0.45258471568021902</v>
      </c>
    </row>
    <row r="10326" spans="1:5" x14ac:dyDescent="0.25">
      <c r="A10326" s="183">
        <v>48311.080511593398</v>
      </c>
      <c r="B10326" s="183">
        <v>-0.57674647135205204</v>
      </c>
      <c r="C10326" s="183">
        <v>-3.8773516915490899E-2</v>
      </c>
      <c r="D10326" s="183">
        <v>-0.13260923280040901</v>
      </c>
      <c r="E10326" s="183">
        <v>-0.452585942136846</v>
      </c>
    </row>
    <row r="10327" spans="1:5" x14ac:dyDescent="0.25">
      <c r="A10327" s="183">
        <v>48315.576116300399</v>
      </c>
      <c r="B10327" s="183">
        <v>-0.33879823265007297</v>
      </c>
      <c r="C10327" s="183">
        <v>-3.8755858442786999E-2</v>
      </c>
      <c r="D10327" s="183">
        <v>-0.13259383846857201</v>
      </c>
      <c r="E10327" s="183">
        <v>-0.45264031720203302</v>
      </c>
    </row>
    <row r="10328" spans="1:5" x14ac:dyDescent="0.25">
      <c r="A10328" s="183">
        <v>48317.733116900898</v>
      </c>
      <c r="B10328" s="183">
        <v>7.1670279729030298E-2</v>
      </c>
      <c r="C10328" s="183">
        <v>-3.8747371067484201E-2</v>
      </c>
      <c r="D10328" s="183">
        <v>-0.13258645223575599</v>
      </c>
      <c r="E10328" s="183">
        <v>-0.45266642672956597</v>
      </c>
    </row>
    <row r="10329" spans="1:5" x14ac:dyDescent="0.25">
      <c r="A10329" s="183">
        <v>48327.840361373499</v>
      </c>
      <c r="B10329" s="183">
        <v>-0.43079949210440599</v>
      </c>
      <c r="C10329" s="183">
        <v>-3.8707504024809998E-2</v>
      </c>
      <c r="D10329" s="183">
        <v>-0.13255184192513</v>
      </c>
      <c r="E10329" s="183">
        <v>-0.45278880877840499</v>
      </c>
    </row>
    <row r="10330" spans="1:5" x14ac:dyDescent="0.25">
      <c r="A10330" s="183">
        <v>48329.739859256799</v>
      </c>
      <c r="B10330" s="183">
        <v>0.250803014494139</v>
      </c>
      <c r="C10330" s="183">
        <v>-3.8699994060293001E-2</v>
      </c>
      <c r="D10330" s="183">
        <v>-0.13254533746073799</v>
      </c>
      <c r="E10330" s="183">
        <v>-0.45281182598485598</v>
      </c>
    </row>
    <row r="10331" spans="1:5" x14ac:dyDescent="0.25">
      <c r="A10331" s="183">
        <v>48331.298929810902</v>
      </c>
      <c r="B10331" s="183">
        <v>7.1394073670805205E-2</v>
      </c>
      <c r="C10331" s="183">
        <v>-3.8693825878213003E-2</v>
      </c>
      <c r="D10331" s="183">
        <v>-0.13253999872412001</v>
      </c>
      <c r="E10331" s="183">
        <v>-0.45283071805582498</v>
      </c>
    </row>
    <row r="10332" spans="1:5" x14ac:dyDescent="0.25">
      <c r="A10332" s="183">
        <v>48332.459941708701</v>
      </c>
      <c r="B10332" s="183">
        <v>-0.282898602648674</v>
      </c>
      <c r="C10332" s="183">
        <v>-3.8689230113735297E-2</v>
      </c>
      <c r="D10332" s="183">
        <v>-0.13253602306265</v>
      </c>
      <c r="E10332" s="183">
        <v>-0.45284478664246502</v>
      </c>
    </row>
    <row r="10333" spans="1:5" x14ac:dyDescent="0.25">
      <c r="A10333" s="183">
        <v>48334.693490345002</v>
      </c>
      <c r="B10333" s="183">
        <v>-0.437561606217929</v>
      </c>
      <c r="C10333" s="183">
        <v>-3.86803789453872E-2</v>
      </c>
      <c r="D10333" s="183">
        <v>-0.132528374705839</v>
      </c>
      <c r="E10333" s="183">
        <v>-0.452871851716101</v>
      </c>
    </row>
    <row r="10334" spans="1:5" x14ac:dyDescent="0.25">
      <c r="A10334" s="183">
        <v>48342.484377856097</v>
      </c>
      <c r="B10334" s="183">
        <v>-0.21997557369090001</v>
      </c>
      <c r="C10334" s="183">
        <v>-3.8649460398987798E-2</v>
      </c>
      <c r="D10334" s="183">
        <v>-0.132501698097859</v>
      </c>
      <c r="E10334" s="183">
        <v>-0.45296635066880198</v>
      </c>
    </row>
    <row r="10335" spans="1:5" x14ac:dyDescent="0.25">
      <c r="A10335" s="183">
        <v>48356.063588260098</v>
      </c>
      <c r="B10335" s="183">
        <v>-0.32769141783085498</v>
      </c>
      <c r="C10335" s="183">
        <v>-3.8595347969619498E-2</v>
      </c>
      <c r="D10335" s="183">
        <v>-0.13245523221967301</v>
      </c>
      <c r="E10335" s="183">
        <v>-0.453131253979562</v>
      </c>
    </row>
    <row r="10336" spans="1:5" x14ac:dyDescent="0.25">
      <c r="A10336" s="183">
        <v>48358.302414228798</v>
      </c>
      <c r="B10336" s="183">
        <v>0.399360976749841</v>
      </c>
      <c r="C10336" s="183">
        <v>-3.8586399555823499E-2</v>
      </c>
      <c r="D10336" s="183">
        <v>-0.132447575154752</v>
      </c>
      <c r="E10336" s="183">
        <v>-0.45315847153486899</v>
      </c>
    </row>
    <row r="10337" spans="1:5" x14ac:dyDescent="0.25">
      <c r="A10337" s="183">
        <v>48373.987113401199</v>
      </c>
      <c r="B10337" s="183">
        <v>7.6787191906380101E-2</v>
      </c>
      <c r="C10337" s="183">
        <v>-3.8523490540270898E-2</v>
      </c>
      <c r="D10337" s="183">
        <v>-0.13239393152120901</v>
      </c>
      <c r="E10337" s="183">
        <v>-0.45334930736974699</v>
      </c>
    </row>
    <row r="10338" spans="1:5" x14ac:dyDescent="0.25">
      <c r="A10338" s="183">
        <v>48376.071004219302</v>
      </c>
      <c r="B10338" s="183">
        <v>0.44624749266737301</v>
      </c>
      <c r="C10338" s="183">
        <v>-3.8515104200957703E-2</v>
      </c>
      <c r="D10338" s="183">
        <v>-0.132386804353888</v>
      </c>
      <c r="E10338" s="183">
        <v>-0.45337469290629201</v>
      </c>
    </row>
    <row r="10339" spans="1:5" x14ac:dyDescent="0.25">
      <c r="A10339" s="183">
        <v>48382.596688875201</v>
      </c>
      <c r="B10339" s="183">
        <v>-0.125788778553448</v>
      </c>
      <c r="C10339" s="183">
        <v>-3.8488799834446703E-2</v>
      </c>
      <c r="D10339" s="183">
        <v>-0.132364485695911</v>
      </c>
      <c r="E10339" s="183">
        <v>-0.45345418747715799</v>
      </c>
    </row>
    <row r="10340" spans="1:5" x14ac:dyDescent="0.25">
      <c r="A10340" s="183">
        <v>48386.452791870703</v>
      </c>
      <c r="B10340" s="183">
        <v>-0.70085749887466298</v>
      </c>
      <c r="C10340" s="183">
        <v>-3.8473225945827798E-2</v>
      </c>
      <c r="D10340" s="183">
        <v>-0.13235129734121501</v>
      </c>
      <c r="E10340" s="183">
        <v>-0.45350120543176797</v>
      </c>
    </row>
    <row r="10341" spans="1:5" x14ac:dyDescent="0.25">
      <c r="A10341" s="183">
        <v>48395.9497937013</v>
      </c>
      <c r="B10341" s="183">
        <v>0.16019511649252299</v>
      </c>
      <c r="C10341" s="183">
        <v>-3.8434773910343702E-2</v>
      </c>
      <c r="D10341" s="183">
        <v>-0.132318816406748</v>
      </c>
      <c r="E10341" s="183">
        <v>-0.45361705187064599</v>
      </c>
    </row>
    <row r="10342" spans="1:5" x14ac:dyDescent="0.25">
      <c r="A10342" s="183">
        <v>48397.758994364303</v>
      </c>
      <c r="B10342" s="183">
        <v>-0.22028272281918701</v>
      </c>
      <c r="C10342" s="183">
        <v>-3.84274332662402E-2</v>
      </c>
      <c r="D10342" s="183">
        <v>-0.132312628714124</v>
      </c>
      <c r="E10342" s="183">
        <v>-0.45363913417479501</v>
      </c>
    </row>
    <row r="10343" spans="1:5" x14ac:dyDescent="0.25">
      <c r="A10343" s="183">
        <v>48402.668604396596</v>
      </c>
      <c r="B10343" s="183">
        <v>-0.219273681063759</v>
      </c>
      <c r="C10343" s="183">
        <v>-3.8407488170028301E-2</v>
      </c>
      <c r="D10343" s="183">
        <v>-0.13229583723355301</v>
      </c>
      <c r="E10343" s="183">
        <v>-0.45369910112273898</v>
      </c>
    </row>
    <row r="10344" spans="1:5" x14ac:dyDescent="0.25">
      <c r="A10344" s="183">
        <v>48419.294570618898</v>
      </c>
      <c r="B10344" s="183">
        <v>-0.220101934365691</v>
      </c>
      <c r="C10344" s="183">
        <v>-3.8339676620783497E-2</v>
      </c>
      <c r="D10344" s="183">
        <v>-0.132238974348935</v>
      </c>
      <c r="E10344" s="183">
        <v>-0.45390236650250099</v>
      </c>
    </row>
    <row r="10345" spans="1:5" x14ac:dyDescent="0.25">
      <c r="A10345" s="183">
        <v>48422.5852884618</v>
      </c>
      <c r="B10345" s="183">
        <v>1.22261404921804</v>
      </c>
      <c r="C10345" s="183">
        <v>-3.8326203662246303E-2</v>
      </c>
      <c r="D10345" s="183">
        <v>-0.13222772437306601</v>
      </c>
      <c r="E10345" s="183">
        <v>-0.453942626005223</v>
      </c>
    </row>
    <row r="10346" spans="1:5" x14ac:dyDescent="0.25">
      <c r="A10346" s="183">
        <v>48425.670159963302</v>
      </c>
      <c r="B10346" s="183">
        <v>0.19047208716560499</v>
      </c>
      <c r="C10346" s="183">
        <v>-3.8313562853946298E-2</v>
      </c>
      <c r="D10346" s="183">
        <v>-0.132217182588688</v>
      </c>
      <c r="E10346" s="183">
        <v>-0.45398041324016503</v>
      </c>
    </row>
    <row r="10347" spans="1:5" x14ac:dyDescent="0.25">
      <c r="A10347" s="183">
        <v>48427.2920016477</v>
      </c>
      <c r="B10347" s="183">
        <v>-0.26184628217348299</v>
      </c>
      <c r="C10347" s="183">
        <v>-3.8306910255079603E-2</v>
      </c>
      <c r="D10347" s="183">
        <v>-0.132211640346385</v>
      </c>
      <c r="E10347" s="183">
        <v>-0.454000279517494</v>
      </c>
    </row>
    <row r="10348" spans="1:5" x14ac:dyDescent="0.25">
      <c r="A10348" s="183">
        <v>48429.014488704001</v>
      </c>
      <c r="B10348" s="183">
        <v>-0.23646586018618601</v>
      </c>
      <c r="C10348" s="183">
        <v>-3.8299840517381403E-2</v>
      </c>
      <c r="D10348" s="183">
        <v>-0.13220575417345001</v>
      </c>
      <c r="E10348" s="183">
        <v>-0.45402137862098901</v>
      </c>
    </row>
    <row r="10349" spans="1:5" x14ac:dyDescent="0.25">
      <c r="A10349" s="183">
        <v>48433.0781953478</v>
      </c>
      <c r="B10349" s="183">
        <v>0.141550105797594</v>
      </c>
      <c r="C10349" s="183">
        <v>-3.8283143976739403E-2</v>
      </c>
      <c r="D10349" s="183">
        <v>-0.13219186746238401</v>
      </c>
      <c r="E10349" s="183">
        <v>-0.45407115581190799</v>
      </c>
    </row>
    <row r="10350" spans="1:5" x14ac:dyDescent="0.25">
      <c r="A10350" s="183">
        <v>48435.3627723756</v>
      </c>
      <c r="B10350" s="183">
        <v>-0.58252235191757995</v>
      </c>
      <c r="C10350" s="183">
        <v>-3.8273740317219397E-2</v>
      </c>
      <c r="D10350" s="183">
        <v>-0.132184060671339</v>
      </c>
      <c r="E10350" s="183">
        <v>-0.45409914007279301</v>
      </c>
    </row>
    <row r="10351" spans="1:5" x14ac:dyDescent="0.25">
      <c r="A10351" s="183">
        <v>48442.345472975299</v>
      </c>
      <c r="B10351" s="183">
        <v>-0.64984628940647504</v>
      </c>
      <c r="C10351" s="183">
        <v>-3.8244975307762497E-2</v>
      </c>
      <c r="D10351" s="183">
        <v>-0.13216020518166099</v>
      </c>
      <c r="E10351" s="183">
        <v>-0.45418476223181298</v>
      </c>
    </row>
    <row r="10352" spans="1:5" x14ac:dyDescent="0.25">
      <c r="A10352" s="183">
        <v>48444.971940584597</v>
      </c>
      <c r="B10352" s="183">
        <v>0.104694213004297</v>
      </c>
      <c r="C10352" s="183">
        <v>-3.8234134752640501E-2</v>
      </c>
      <c r="D10352" s="183">
        <v>-0.132151233247712</v>
      </c>
      <c r="E10352" s="183">
        <v>-0.45421699447726599</v>
      </c>
    </row>
    <row r="10353" spans="1:5" x14ac:dyDescent="0.25">
      <c r="A10353" s="183">
        <v>48463.9057591401</v>
      </c>
      <c r="B10353" s="183">
        <v>-0.13938143816875101</v>
      </c>
      <c r="C10353" s="183">
        <v>-3.8155682931124098E-2</v>
      </c>
      <c r="D10353" s="183">
        <v>-0.13208657545588201</v>
      </c>
      <c r="E10353" s="183">
        <v>-0.45444954664203502</v>
      </c>
    </row>
    <row r="10354" spans="1:5" x14ac:dyDescent="0.25">
      <c r="A10354" s="183">
        <v>48466.300259821001</v>
      </c>
      <c r="B10354" s="183">
        <v>-0.177167422623659</v>
      </c>
      <c r="C10354" s="183">
        <v>-3.8145723488067003E-2</v>
      </c>
      <c r="D10354" s="183">
        <v>-0.13207840056265599</v>
      </c>
      <c r="E10354" s="183">
        <v>-0.45447897517482599</v>
      </c>
    </row>
    <row r="10355" spans="1:5" x14ac:dyDescent="0.25">
      <c r="A10355" s="183">
        <v>48478.667783807301</v>
      </c>
      <c r="B10355" s="183">
        <v>0.17602962505081099</v>
      </c>
      <c r="C10355" s="183">
        <v>-3.8094149283288602E-2</v>
      </c>
      <c r="D10355" s="183">
        <v>-0.132036177485057</v>
      </c>
      <c r="E10355" s="183">
        <v>-0.45463116314930302</v>
      </c>
    </row>
    <row r="10356" spans="1:5" x14ac:dyDescent="0.25">
      <c r="A10356" s="183">
        <v>48479.678421697703</v>
      </c>
      <c r="B10356" s="183">
        <v>-0.79801212726613402</v>
      </c>
      <c r="C10356" s="183">
        <v>-3.8089924316797197E-2</v>
      </c>
      <c r="D10356" s="183">
        <v>-0.132032727138641</v>
      </c>
      <c r="E10356" s="183">
        <v>-0.45464360631209</v>
      </c>
    </row>
    <row r="10357" spans="1:5" x14ac:dyDescent="0.25">
      <c r="A10357" s="183">
        <v>48484.426266357797</v>
      </c>
      <c r="B10357" s="183">
        <v>0.165498780328144</v>
      </c>
      <c r="C10357" s="183">
        <v>-3.8070058815727698E-2</v>
      </c>
      <c r="D10357" s="183">
        <v>-0.13201651786233501</v>
      </c>
      <c r="E10357" s="183">
        <v>-0.454702093761094</v>
      </c>
    </row>
    <row r="10358" spans="1:5" x14ac:dyDescent="0.25">
      <c r="A10358" s="183">
        <v>48493.8271192623</v>
      </c>
      <c r="B10358" s="183">
        <v>4.0162828589940198E-2</v>
      </c>
      <c r="C10358" s="183">
        <v>-3.8030626043649603E-2</v>
      </c>
      <c r="D10358" s="183">
        <v>-0.13198442308393701</v>
      </c>
      <c r="E10358" s="183">
        <v>-0.45481798551389802</v>
      </c>
    </row>
    <row r="10359" spans="1:5" x14ac:dyDescent="0.25">
      <c r="A10359" s="183">
        <v>48502.588361666298</v>
      </c>
      <c r="B10359" s="183">
        <v>-0.35025219885957998</v>
      </c>
      <c r="C10359" s="183">
        <v>-3.7993757565412102E-2</v>
      </c>
      <c r="D10359" s="183">
        <v>-0.131954522512021</v>
      </c>
      <c r="E10359" s="183">
        <v>-0.45492606401908697</v>
      </c>
    </row>
    <row r="10360" spans="1:5" x14ac:dyDescent="0.25">
      <c r="A10360" s="183">
        <v>48508.627625129797</v>
      </c>
      <c r="B10360" s="183">
        <v>-0.22727612290611701</v>
      </c>
      <c r="C10360" s="183">
        <v>-3.7968281990130401E-2</v>
      </c>
      <c r="D10360" s="183">
        <v>-0.13193391673668001</v>
      </c>
      <c r="E10360" s="183">
        <v>-0.455000649458426</v>
      </c>
    </row>
    <row r="10361" spans="1:5" x14ac:dyDescent="0.25">
      <c r="A10361" s="183">
        <v>48512.423519318501</v>
      </c>
      <c r="B10361" s="183">
        <v>0.293655646989888</v>
      </c>
      <c r="C10361" s="183">
        <v>-3.7952241110102203E-2</v>
      </c>
      <c r="D10361" s="183">
        <v>-0.131920967837479</v>
      </c>
      <c r="E10361" s="183">
        <v>-0.45504753401529302</v>
      </c>
    </row>
    <row r="10362" spans="1:5" x14ac:dyDescent="0.25">
      <c r="A10362" s="183">
        <v>48517.613723048402</v>
      </c>
      <c r="B10362" s="183">
        <v>-0.55009338723003298</v>
      </c>
      <c r="C10362" s="183">
        <v>-3.7930271548115201E-2</v>
      </c>
      <c r="D10362" s="183">
        <v>-0.13190326943984701</v>
      </c>
      <c r="E10362" s="183">
        <v>-0.455111672393754</v>
      </c>
    </row>
    <row r="10363" spans="1:5" x14ac:dyDescent="0.25">
      <c r="A10363" s="183">
        <v>48524.045195998398</v>
      </c>
      <c r="B10363" s="183">
        <v>0.143230710372211</v>
      </c>
      <c r="C10363" s="183">
        <v>-3.7902999431551801E-2</v>
      </c>
      <c r="D10363" s="183">
        <v>-0.131881338361309</v>
      </c>
      <c r="E10363" s="183">
        <v>-0.45519122011440899</v>
      </c>
    </row>
    <row r="10364" spans="1:5" x14ac:dyDescent="0.25">
      <c r="A10364" s="183">
        <v>48525.3649517499</v>
      </c>
      <c r="B10364" s="183">
        <v>-0.62346155284356297</v>
      </c>
      <c r="C10364" s="183">
        <v>-3.7897395164261501E-2</v>
      </c>
      <c r="D10364" s="183">
        <v>-0.13187683804431199</v>
      </c>
      <c r="E10364" s="183">
        <v>-0.45520754352316301</v>
      </c>
    </row>
    <row r="10365" spans="1:5" x14ac:dyDescent="0.25">
      <c r="A10365" s="183">
        <v>48533.861525419801</v>
      </c>
      <c r="B10365" s="183">
        <v>-0.405685959142288</v>
      </c>
      <c r="C10365" s="183">
        <v>-3.78612545834505E-2</v>
      </c>
      <c r="D10365" s="183">
        <v>-0.13184786505073701</v>
      </c>
      <c r="E10365" s="183">
        <v>-0.45531271012007202</v>
      </c>
    </row>
    <row r="10366" spans="1:5" x14ac:dyDescent="0.25">
      <c r="A10366" s="183">
        <v>48537.969359709103</v>
      </c>
      <c r="B10366" s="183">
        <v>-0.277683395886208</v>
      </c>
      <c r="C10366" s="183">
        <v>-3.7843744282220197E-2</v>
      </c>
      <c r="D10366" s="183">
        <v>-0.13183385749179699</v>
      </c>
      <c r="E10366" s="183">
        <v>-0.455363576818827</v>
      </c>
    </row>
    <row r="10367" spans="1:5" x14ac:dyDescent="0.25">
      <c r="A10367" s="183">
        <v>48538.229611454502</v>
      </c>
      <c r="B10367" s="183">
        <v>0.23114721100128099</v>
      </c>
      <c r="C10367" s="183">
        <v>-3.7842634111164598E-2</v>
      </c>
      <c r="D10367" s="183">
        <v>-0.131832970043227</v>
      </c>
      <c r="E10367" s="183">
        <v>-0.45536680090930998</v>
      </c>
    </row>
    <row r="10368" spans="1:5" x14ac:dyDescent="0.25">
      <c r="A10368" s="183">
        <v>48542.405429419399</v>
      </c>
      <c r="B10368" s="183">
        <v>-0.447013478985681</v>
      </c>
      <c r="C10368" s="183">
        <v>-3.7824807018577503E-2</v>
      </c>
      <c r="D10368" s="183">
        <v>-0.13181873066253499</v>
      </c>
      <c r="E10368" s="183">
        <v>-0.45541854242589402</v>
      </c>
    </row>
    <row r="10369" spans="1:5" x14ac:dyDescent="0.25">
      <c r="A10369" s="183">
        <v>48547.506293937498</v>
      </c>
      <c r="B10369" s="183">
        <v>0.12649600068654901</v>
      </c>
      <c r="C10369" s="183">
        <v>-3.7802996863969797E-2</v>
      </c>
      <c r="D10369" s="183">
        <v>-0.13180133690822299</v>
      </c>
      <c r="E10369" s="183">
        <v>-0.45548177541526602</v>
      </c>
    </row>
    <row r="10370" spans="1:5" x14ac:dyDescent="0.25">
      <c r="A10370" s="183">
        <v>48556.198449707801</v>
      </c>
      <c r="B10370" s="183">
        <v>0.136859732309902</v>
      </c>
      <c r="C10370" s="183">
        <v>-3.7765746640937799E-2</v>
      </c>
      <c r="D10370" s="183">
        <v>-0.131771696987113</v>
      </c>
      <c r="E10370" s="183">
        <v>-0.45558961221314698</v>
      </c>
    </row>
    <row r="10371" spans="1:5" x14ac:dyDescent="0.25">
      <c r="A10371" s="183">
        <v>48557.968885711802</v>
      </c>
      <c r="B10371" s="183">
        <v>0.19645024591028501</v>
      </c>
      <c r="C10371" s="183">
        <v>-3.7758145952384602E-2</v>
      </c>
      <c r="D10371" s="183">
        <v>-0.131765659867567</v>
      </c>
      <c r="E10371" s="183">
        <v>-0.45561158422480003</v>
      </c>
    </row>
    <row r="10372" spans="1:5" x14ac:dyDescent="0.25">
      <c r="A10372" s="183">
        <v>48558.306629348503</v>
      </c>
      <c r="B10372" s="183">
        <v>0.251092905134365</v>
      </c>
      <c r="C10372" s="183">
        <v>-3.7756695472590501E-2</v>
      </c>
      <c r="D10372" s="183">
        <v>-0.13176450901442299</v>
      </c>
      <c r="E10372" s="183">
        <v>-0.45561577579518397</v>
      </c>
    </row>
    <row r="10373" spans="1:5" x14ac:dyDescent="0.25">
      <c r="A10373" s="183">
        <v>48558.323777380501</v>
      </c>
      <c r="B10373" s="183">
        <v>-0.153604864552248</v>
      </c>
      <c r="C10373" s="183">
        <v>-3.7756621823837502E-2</v>
      </c>
      <c r="D10373" s="183">
        <v>-0.13176445058292599</v>
      </c>
      <c r="E10373" s="183">
        <v>-0.45561598861098601</v>
      </c>
    </row>
    <row r="10374" spans="1:5" x14ac:dyDescent="0.25">
      <c r="A10374" s="183">
        <v>48559.559724967301</v>
      </c>
      <c r="B10374" s="183">
        <v>-0.15561601650800899</v>
      </c>
      <c r="C10374" s="183">
        <v>-3.7751312466465001E-2</v>
      </c>
      <c r="D10374" s="183">
        <v>-0.131760239121889</v>
      </c>
      <c r="E10374" s="183">
        <v>-0.45563132734942002</v>
      </c>
    </row>
    <row r="10375" spans="1:5" x14ac:dyDescent="0.25">
      <c r="A10375" s="183">
        <v>48560.322827224001</v>
      </c>
      <c r="B10375" s="183">
        <v>-0.32003817867992701</v>
      </c>
      <c r="C10375" s="183">
        <v>-3.7748033154575499E-2</v>
      </c>
      <c r="D10375" s="183">
        <v>-0.13175763886969799</v>
      </c>
      <c r="E10375" s="183">
        <v>-0.45564079783671102</v>
      </c>
    </row>
    <row r="10376" spans="1:5" x14ac:dyDescent="0.25">
      <c r="A10376" s="183">
        <v>48562.238692962703</v>
      </c>
      <c r="B10376" s="183">
        <v>-0.23105094668206499</v>
      </c>
      <c r="C10376" s="183">
        <v>-3.77397967003495E-2</v>
      </c>
      <c r="D10376" s="183">
        <v>-0.131751110604264</v>
      </c>
      <c r="E10376" s="183">
        <v>-0.45566459899009898</v>
      </c>
    </row>
    <row r="10377" spans="1:5" x14ac:dyDescent="0.25">
      <c r="A10377" s="183">
        <v>48562.737520839102</v>
      </c>
      <c r="B10377" s="183">
        <v>-0.207453113587797</v>
      </c>
      <c r="C10377" s="183">
        <v>-3.7737651312457599E-2</v>
      </c>
      <c r="D10377" s="183">
        <v>-0.13174941086053099</v>
      </c>
      <c r="E10377" s="183">
        <v>-0.45567079636112001</v>
      </c>
    </row>
    <row r="10378" spans="1:5" x14ac:dyDescent="0.25">
      <c r="A10378" s="183">
        <v>48563.813602181901</v>
      </c>
      <c r="B10378" s="183">
        <v>-0.20091174463509101</v>
      </c>
      <c r="C10378" s="183">
        <v>-3.7733022026569897E-2</v>
      </c>
      <c r="D10378" s="183">
        <v>-0.13174574413979301</v>
      </c>
      <c r="E10378" s="183">
        <v>-0.455684165452235</v>
      </c>
    </row>
    <row r="10379" spans="1:5" x14ac:dyDescent="0.25">
      <c r="A10379" s="183">
        <v>48566.753927134698</v>
      </c>
      <c r="B10379" s="183">
        <v>0.68245279650553903</v>
      </c>
      <c r="C10379" s="183">
        <v>-3.7720364345531901E-2</v>
      </c>
      <c r="D10379" s="183">
        <v>-0.131735725054756</v>
      </c>
      <c r="E10379" s="183">
        <v>-0.455720695657373</v>
      </c>
    </row>
    <row r="10380" spans="1:5" x14ac:dyDescent="0.25">
      <c r="A10380" s="183">
        <v>48573.3471333091</v>
      </c>
      <c r="B10380" s="183">
        <v>-7.8952204429438792E-3</v>
      </c>
      <c r="C10380" s="183">
        <v>-3.7691936622535997E-2</v>
      </c>
      <c r="D10380" s="183">
        <v>-0.13171325886670401</v>
      </c>
      <c r="E10380" s="183">
        <v>-0.45580260877172002</v>
      </c>
    </row>
    <row r="10381" spans="1:5" x14ac:dyDescent="0.25">
      <c r="A10381" s="183">
        <v>48580.5665042131</v>
      </c>
      <c r="B10381" s="183">
        <v>0.24658633070509001</v>
      </c>
      <c r="C10381" s="183">
        <v>-3.7660737970740002E-2</v>
      </c>
      <c r="D10381" s="183">
        <v>-0.13168865903771901</v>
      </c>
      <c r="E10381" s="183">
        <v>-0.45589238936223803</v>
      </c>
    </row>
    <row r="10382" spans="1:5" x14ac:dyDescent="0.25">
      <c r="A10382" s="183">
        <v>48586.9430817104</v>
      </c>
      <c r="B10382" s="183">
        <v>-0.52580938737734095</v>
      </c>
      <c r="C10382" s="183">
        <v>-3.7633104301138198E-2</v>
      </c>
      <c r="D10382" s="183">
        <v>-0.13166693744723401</v>
      </c>
      <c r="E10382" s="183">
        <v>-0.455971736123852</v>
      </c>
    </row>
    <row r="10383" spans="1:5" x14ac:dyDescent="0.25">
      <c r="A10383" s="183">
        <v>48594.687928121501</v>
      </c>
      <c r="B10383" s="183">
        <v>-0.28271162800240801</v>
      </c>
      <c r="C10383" s="183">
        <v>-3.7599492727333497E-2</v>
      </c>
      <c r="D10383" s="183">
        <v>-0.13164056524639201</v>
      </c>
      <c r="E10383" s="183">
        <v>-0.456068181036763</v>
      </c>
    </row>
    <row r="10384" spans="1:5" x14ac:dyDescent="0.25">
      <c r="A10384" s="183">
        <v>48598.665913941397</v>
      </c>
      <c r="B10384" s="183">
        <v>-0.85280216080133597</v>
      </c>
      <c r="C10384" s="183">
        <v>-3.7582195347672702E-2</v>
      </c>
      <c r="D10384" s="183">
        <v>-0.131627019691655</v>
      </c>
      <c r="E10384" s="183">
        <v>-0.45611774997086502</v>
      </c>
    </row>
    <row r="10385" spans="1:5" x14ac:dyDescent="0.25">
      <c r="A10385" s="183">
        <v>48617.109467269896</v>
      </c>
      <c r="B10385" s="183">
        <v>-0.452081974459906</v>
      </c>
      <c r="C10385" s="183">
        <v>-3.7501682606725102E-2</v>
      </c>
      <c r="D10385" s="183">
        <v>-0.13156421701400201</v>
      </c>
      <c r="E10385" s="183">
        <v>-0.45634780258107099</v>
      </c>
    </row>
    <row r="10386" spans="1:5" x14ac:dyDescent="0.25">
      <c r="A10386" s="183">
        <v>48619.190654670201</v>
      </c>
      <c r="B10386" s="183">
        <v>0.426466752070009</v>
      </c>
      <c r="C10386" s="183">
        <v>-3.7492567390593798E-2</v>
      </c>
      <c r="D10386" s="183">
        <v>-0.13155713030250399</v>
      </c>
      <c r="E10386" s="183">
        <v>-0.45637378629556202</v>
      </c>
    </row>
    <row r="10387" spans="1:5" x14ac:dyDescent="0.25">
      <c r="A10387" s="183">
        <v>48622.410481052597</v>
      </c>
      <c r="B10387" s="183">
        <v>-9.1028572599216595E-2</v>
      </c>
      <c r="C10387" s="183">
        <v>-3.7478453156244797E-2</v>
      </c>
      <c r="D10387" s="183">
        <v>-0.131546166378427</v>
      </c>
      <c r="E10387" s="183">
        <v>-0.45641399852963499</v>
      </c>
    </row>
    <row r="10388" spans="1:5" x14ac:dyDescent="0.25">
      <c r="A10388" s="183">
        <v>48623.849378727798</v>
      </c>
      <c r="B10388" s="183">
        <v>-0.59121645375945797</v>
      </c>
      <c r="C10388" s="183">
        <v>-3.7472138479539202E-2</v>
      </c>
      <c r="D10388" s="183">
        <v>-0.131541266746276</v>
      </c>
      <c r="E10388" s="183">
        <v>-0.45643197275046099</v>
      </c>
    </row>
    <row r="10389" spans="1:5" x14ac:dyDescent="0.25">
      <c r="A10389" s="183">
        <v>48626.281429724098</v>
      </c>
      <c r="B10389" s="183">
        <v>-0.53370038886135795</v>
      </c>
      <c r="C10389" s="183">
        <v>-3.74614652982296E-2</v>
      </c>
      <c r="D10389" s="183">
        <v>-0.13153298529898499</v>
      </c>
      <c r="E10389" s="183">
        <v>-0.45646235897124099</v>
      </c>
    </row>
    <row r="10390" spans="1:5" x14ac:dyDescent="0.25">
      <c r="A10390" s="183">
        <v>48629.580265728997</v>
      </c>
      <c r="B10390" s="183">
        <v>-0.33811710880080598</v>
      </c>
      <c r="C10390" s="183">
        <v>-3.7446971870129603E-2</v>
      </c>
      <c r="D10390" s="183">
        <v>-0.13152175970010799</v>
      </c>
      <c r="E10390" s="183">
        <v>-0.45650358829398302</v>
      </c>
    </row>
    <row r="10391" spans="1:5" x14ac:dyDescent="0.25">
      <c r="A10391" s="183">
        <v>48635.238130575199</v>
      </c>
      <c r="B10391" s="183">
        <v>1.03538170661388</v>
      </c>
      <c r="C10391" s="183">
        <v>-3.7422078340003502E-2</v>
      </c>
      <c r="D10391" s="183">
        <v>-0.13150250824228299</v>
      </c>
      <c r="E10391" s="183">
        <v>-0.456574327787518</v>
      </c>
    </row>
    <row r="10392" spans="1:5" x14ac:dyDescent="0.25">
      <c r="A10392" s="183">
        <v>48636.952555335702</v>
      </c>
      <c r="B10392" s="183">
        <v>0.25533300656124203</v>
      </c>
      <c r="C10392" s="183">
        <v>-3.7414526360330602E-2</v>
      </c>
      <c r="D10392" s="183">
        <v>-0.13149667473850199</v>
      </c>
      <c r="E10392" s="183">
        <v>-0.45659577090531001</v>
      </c>
    </row>
    <row r="10393" spans="1:5" x14ac:dyDescent="0.25">
      <c r="A10393" s="183">
        <v>48638.446827403503</v>
      </c>
      <c r="B10393" s="183">
        <v>-0.18284301737376801</v>
      </c>
      <c r="C10393" s="183">
        <v>-3.7407940796556502E-2</v>
      </c>
      <c r="D10393" s="183">
        <v>-0.13149159032654201</v>
      </c>
      <c r="E10393" s="183">
        <v>-0.456614460469706</v>
      </c>
    </row>
    <row r="10394" spans="1:5" x14ac:dyDescent="0.25">
      <c r="A10394" s="183">
        <v>48642.242623774502</v>
      </c>
      <c r="B10394" s="183">
        <v>-4.7249342106925302E-2</v>
      </c>
      <c r="C10394" s="183">
        <v>-3.7391197928696197E-2</v>
      </c>
      <c r="D10394" s="183">
        <v>-0.13147867474518099</v>
      </c>
      <c r="E10394" s="183">
        <v>-0.45666198552346998</v>
      </c>
    </row>
    <row r="10395" spans="1:5" x14ac:dyDescent="0.25">
      <c r="A10395" s="183">
        <v>48648.746566350099</v>
      </c>
      <c r="B10395" s="183">
        <v>-0.198573187596462</v>
      </c>
      <c r="C10395" s="183">
        <v>-3.73624630152459E-2</v>
      </c>
      <c r="D10395" s="183">
        <v>-0.131456544422241</v>
      </c>
      <c r="E10395" s="183">
        <v>-0.45674341894906001</v>
      </c>
    </row>
    <row r="10396" spans="1:5" x14ac:dyDescent="0.25">
      <c r="A10396" s="183">
        <v>48668.2634945069</v>
      </c>
      <c r="B10396" s="183">
        <v>0.32207350946971097</v>
      </c>
      <c r="C10396" s="183">
        <v>-3.7275882945688898E-2</v>
      </c>
      <c r="D10396" s="183">
        <v>-0.13139015509927601</v>
      </c>
      <c r="E10396" s="183">
        <v>-0.45698801573501702</v>
      </c>
    </row>
    <row r="10397" spans="1:5" x14ac:dyDescent="0.25">
      <c r="A10397" s="183">
        <v>48674.845533299696</v>
      </c>
      <c r="B10397" s="183">
        <v>-0.19373744909548801</v>
      </c>
      <c r="C10397" s="183">
        <v>-3.7246564890813197E-2</v>
      </c>
      <c r="D10397" s="183">
        <v>-0.13136777149055801</v>
      </c>
      <c r="E10397" s="183">
        <v>-0.45707059270404998</v>
      </c>
    </row>
    <row r="10398" spans="1:5" x14ac:dyDescent="0.25">
      <c r="A10398" s="183">
        <v>48685.080652807701</v>
      </c>
      <c r="B10398" s="183">
        <v>-0.71678751001651397</v>
      </c>
      <c r="C10398" s="183">
        <v>-3.7200857013291198E-2</v>
      </c>
      <c r="D10398" s="183">
        <v>-0.13133296909092301</v>
      </c>
      <c r="E10398" s="183">
        <v>-0.45719915243402298</v>
      </c>
    </row>
    <row r="10399" spans="1:5" x14ac:dyDescent="0.25">
      <c r="A10399" s="183">
        <v>48699.376478275299</v>
      </c>
      <c r="B10399" s="183">
        <v>0.19966093225336501</v>
      </c>
      <c r="C10399" s="183">
        <v>-3.7136773522075298E-2</v>
      </c>
      <c r="D10399" s="183">
        <v>-0.13128437321856701</v>
      </c>
      <c r="E10399" s="183">
        <v>-0.45737891623878701</v>
      </c>
    </row>
    <row r="10400" spans="1:5" x14ac:dyDescent="0.25">
      <c r="A10400" s="183">
        <v>48701.451899206098</v>
      </c>
      <c r="B10400" s="183">
        <v>-0.12022385243685201</v>
      </c>
      <c r="C10400" s="183">
        <v>-3.7127446983971697E-2</v>
      </c>
      <c r="D10400" s="183">
        <v>-0.13127731975308199</v>
      </c>
      <c r="E10400" s="183">
        <v>-0.45740505237065698</v>
      </c>
    </row>
    <row r="10401" spans="1:5" x14ac:dyDescent="0.25">
      <c r="A10401" s="183">
        <v>48714.506055835198</v>
      </c>
      <c r="B10401" s="183">
        <v>-0.16601812535942401</v>
      </c>
      <c r="C10401" s="183">
        <v>-3.7068648428975198E-2</v>
      </c>
      <c r="D10401" s="183">
        <v>-0.13123296010347901</v>
      </c>
      <c r="E10401" s="183">
        <v>-0.45756944560483997</v>
      </c>
    </row>
    <row r="10402" spans="1:5" x14ac:dyDescent="0.25">
      <c r="A10402" s="183">
        <v>48719.839898941398</v>
      </c>
      <c r="B10402" s="183">
        <v>-0.22410130210124299</v>
      </c>
      <c r="C10402" s="183">
        <v>-3.7044556929310697E-2</v>
      </c>
      <c r="D10402" s="183">
        <v>-0.13121484101498601</v>
      </c>
      <c r="E10402" s="183">
        <v>-0.45763661560622498</v>
      </c>
    </row>
    <row r="10403" spans="1:5" x14ac:dyDescent="0.25">
      <c r="A10403" s="183">
        <v>48733.9033336254</v>
      </c>
      <c r="B10403" s="183">
        <v>0.27308188801029598</v>
      </c>
      <c r="C10403" s="183">
        <v>-3.6980851175713397E-2</v>
      </c>
      <c r="D10403" s="183">
        <v>-0.13116706875735501</v>
      </c>
      <c r="E10403" s="183">
        <v>-0.45781400136523598</v>
      </c>
    </row>
    <row r="10404" spans="1:5" x14ac:dyDescent="0.25">
      <c r="A10404" s="183">
        <v>48742.268770982097</v>
      </c>
      <c r="B10404" s="183">
        <v>-5.3038314478004401E-3</v>
      </c>
      <c r="C10404" s="183">
        <v>-3.6942829794350901E-2</v>
      </c>
      <c r="D10404" s="183">
        <v>-0.13113866054669601</v>
      </c>
      <c r="E10404" s="183">
        <v>-0.45791962764002597</v>
      </c>
    </row>
    <row r="10405" spans="1:5" x14ac:dyDescent="0.25">
      <c r="A10405" s="183">
        <v>48750.418596093201</v>
      </c>
      <c r="B10405" s="183">
        <v>8.76049771569853E-2</v>
      </c>
      <c r="C10405" s="183">
        <v>-3.69056976643806E-2</v>
      </c>
      <c r="D10405" s="183">
        <v>-0.13111099265956599</v>
      </c>
      <c r="E10405" s="183">
        <v>-0.45802255993826002</v>
      </c>
    </row>
    <row r="10406" spans="1:5" x14ac:dyDescent="0.25">
      <c r="A10406" s="183">
        <v>48753.078589428696</v>
      </c>
      <c r="B10406" s="183">
        <v>-9.7885494582539104E-2</v>
      </c>
      <c r="C10406" s="183">
        <v>-3.68935588987995E-2</v>
      </c>
      <c r="D10406" s="183">
        <v>-0.13110196223322301</v>
      </c>
      <c r="E10406" s="183">
        <v>-0.45805618569615603</v>
      </c>
    </row>
    <row r="10407" spans="1:5" x14ac:dyDescent="0.25">
      <c r="A10407" s="183">
        <v>48755.204491576304</v>
      </c>
      <c r="B10407" s="183">
        <v>1.1600978491501699</v>
      </c>
      <c r="C10407" s="183">
        <v>-3.6883850603210901E-2</v>
      </c>
      <c r="D10407" s="183">
        <v>-0.13109474499606</v>
      </c>
      <c r="E10407" s="183">
        <v>-0.45808306853007102</v>
      </c>
    </row>
    <row r="10408" spans="1:5" x14ac:dyDescent="0.25">
      <c r="A10408" s="183">
        <v>48759.914135690698</v>
      </c>
      <c r="B10408" s="183">
        <v>-0.21395699816855199</v>
      </c>
      <c r="C10408" s="183">
        <v>-3.6862321613720397E-2</v>
      </c>
      <c r="D10408" s="183">
        <v>-0.131078756198754</v>
      </c>
      <c r="E10408" s="183">
        <v>-0.458142636097704</v>
      </c>
    </row>
    <row r="10409" spans="1:5" x14ac:dyDescent="0.25">
      <c r="A10409" s="183">
        <v>48762.737087635098</v>
      </c>
      <c r="B10409" s="183">
        <v>-0.23816053769957199</v>
      </c>
      <c r="C10409" s="183">
        <v>-3.6849402150391598E-2</v>
      </c>
      <c r="D10409" s="183">
        <v>-0.13106917254331299</v>
      </c>
      <c r="E10409" s="183">
        <v>-0.45817834886623199</v>
      </c>
    </row>
    <row r="10410" spans="1:5" x14ac:dyDescent="0.25">
      <c r="A10410" s="183">
        <v>48764.002944301603</v>
      </c>
      <c r="B10410" s="183">
        <v>-0.258314463416698</v>
      </c>
      <c r="C10410" s="183">
        <v>-3.6843604915499997E-2</v>
      </c>
      <c r="D10410" s="183">
        <v>-0.13106487507939299</v>
      </c>
      <c r="E10410" s="183">
        <v>-0.45819436752650999</v>
      </c>
    </row>
    <row r="10411" spans="1:5" x14ac:dyDescent="0.25">
      <c r="A10411" s="183">
        <v>48768.575544972497</v>
      </c>
      <c r="B10411" s="183">
        <v>-0.191578341973342</v>
      </c>
      <c r="C10411" s="183">
        <v>-3.68226505475511E-2</v>
      </c>
      <c r="D10411" s="183">
        <v>-0.13104935153164499</v>
      </c>
      <c r="E10411" s="183">
        <v>-0.45825227490266901</v>
      </c>
    </row>
    <row r="10412" spans="1:5" x14ac:dyDescent="0.25">
      <c r="A10412" s="183">
        <v>48805.656445409899</v>
      </c>
      <c r="B10412" s="183">
        <v>-0.676212126493003</v>
      </c>
      <c r="C10412" s="183">
        <v>-3.6651680127104E-2</v>
      </c>
      <c r="D10412" s="183">
        <v>-0.130923612554804</v>
      </c>
      <c r="E10412" s="183">
        <v>-0.45872246412907902</v>
      </c>
    </row>
    <row r="10413" spans="1:5" x14ac:dyDescent="0.25">
      <c r="A10413" s="183">
        <v>48806.865101604999</v>
      </c>
      <c r="B10413" s="183">
        <v>-0.45844724598950198</v>
      </c>
      <c r="C10413" s="183">
        <v>-3.6646079813941503E-2</v>
      </c>
      <c r="D10413" s="183">
        <v>-0.130919514440102</v>
      </c>
      <c r="E10413" s="183">
        <v>-0.458737816535087</v>
      </c>
    </row>
    <row r="10414" spans="1:5" x14ac:dyDescent="0.25">
      <c r="A10414" s="183">
        <v>48809.139928079101</v>
      </c>
      <c r="B10414" s="183">
        <v>0.18563152761441601</v>
      </c>
      <c r="C10414" s="183">
        <v>-3.6635528486901499E-2</v>
      </c>
      <c r="D10414" s="183">
        <v>-0.13091180132874999</v>
      </c>
      <c r="E10414" s="183">
        <v>-0.45876671614410303</v>
      </c>
    </row>
    <row r="10415" spans="1:5" x14ac:dyDescent="0.25">
      <c r="A10415" s="183">
        <v>48815.495025829099</v>
      </c>
      <c r="B10415" s="183">
        <v>0.123771114899607</v>
      </c>
      <c r="C10415" s="183">
        <v>-3.6606015517914203E-2</v>
      </c>
      <c r="D10415" s="183">
        <v>-0.130890253497671</v>
      </c>
      <c r="E10415" s="183">
        <v>-0.45884749126614099</v>
      </c>
    </row>
    <row r="10416" spans="1:5" x14ac:dyDescent="0.25">
      <c r="A10416" s="183">
        <v>48815.723065285201</v>
      </c>
      <c r="B10416" s="183">
        <v>-9.2141886214203203E-2</v>
      </c>
      <c r="C10416" s="183">
        <v>-3.6604955519454203E-2</v>
      </c>
      <c r="D10416" s="183">
        <v>-0.13088948029860001</v>
      </c>
      <c r="E10416" s="183">
        <v>-0.458850389769906</v>
      </c>
    </row>
    <row r="10417" spans="1:5" x14ac:dyDescent="0.25">
      <c r="A10417" s="183">
        <v>48823.086096696003</v>
      </c>
      <c r="B10417" s="183">
        <v>-0.45532167566598702</v>
      </c>
      <c r="C10417" s="183">
        <v>-3.6570693152308702E-2</v>
      </c>
      <c r="D10417" s="183">
        <v>-0.130864514930118</v>
      </c>
      <c r="E10417" s="183">
        <v>-0.458944011331887</v>
      </c>
    </row>
    <row r="10418" spans="1:5" x14ac:dyDescent="0.25">
      <c r="A10418" s="183">
        <v>48823.406875088796</v>
      </c>
      <c r="B10418" s="183">
        <v>-0.422988275225333</v>
      </c>
      <c r="C10418" s="183">
        <v>-3.6569198874756202E-2</v>
      </c>
      <c r="D10418" s="183">
        <v>-0.13086342728695399</v>
      </c>
      <c r="E10418" s="183">
        <v>-0.45894809269849701</v>
      </c>
    </row>
    <row r="10419" spans="1:5" x14ac:dyDescent="0.25">
      <c r="A10419" s="183">
        <v>48824.270317325201</v>
      </c>
      <c r="B10419" s="183">
        <v>-0.23400291898934</v>
      </c>
      <c r="C10419" s="183">
        <v>-3.6565176003337002E-2</v>
      </c>
      <c r="D10419" s="183">
        <v>-0.130860499667555</v>
      </c>
      <c r="E10419" s="183">
        <v>-0.45895907855163298</v>
      </c>
    </row>
    <row r="10420" spans="1:5" x14ac:dyDescent="0.25">
      <c r="A10420" s="183">
        <v>48828.328095880199</v>
      </c>
      <c r="B10420" s="183">
        <v>-0.60112735760841096</v>
      </c>
      <c r="C10420" s="183">
        <v>-3.6546255036612303E-2</v>
      </c>
      <c r="D10420" s="183">
        <v>-0.13084674121248499</v>
      </c>
      <c r="E10420" s="183">
        <v>-0.45901070697260699</v>
      </c>
    </row>
    <row r="10421" spans="1:5" x14ac:dyDescent="0.25">
      <c r="A10421" s="183">
        <v>48833.212457574198</v>
      </c>
      <c r="B10421" s="183">
        <v>-0.79186025680101402</v>
      </c>
      <c r="C10421" s="183">
        <v>-3.6523450846977099E-2</v>
      </c>
      <c r="D10421" s="183">
        <v>-0.13083018011384501</v>
      </c>
      <c r="E10421" s="183">
        <v>-0.45907287917275202</v>
      </c>
    </row>
    <row r="10422" spans="1:5" x14ac:dyDescent="0.25">
      <c r="A10422" s="183">
        <v>48834.887283575197</v>
      </c>
      <c r="B10422" s="183">
        <v>-0.133598841887905</v>
      </c>
      <c r="C10422" s="183">
        <v>-3.6515630663121801E-2</v>
      </c>
      <c r="D10422" s="183">
        <v>-0.130824501386439</v>
      </c>
      <c r="E10422" s="183">
        <v>-0.45909420432007803</v>
      </c>
    </row>
    <row r="10423" spans="1:5" x14ac:dyDescent="0.25">
      <c r="A10423" s="183">
        <v>48840.333807245603</v>
      </c>
      <c r="B10423" s="183">
        <v>-0.24893500520856099</v>
      </c>
      <c r="C10423" s="183">
        <v>-3.64901566891443E-2</v>
      </c>
      <c r="D10423" s="183">
        <v>-0.13080603420046799</v>
      </c>
      <c r="E10423" s="183">
        <v>-0.45916358237500698</v>
      </c>
    </row>
    <row r="10424" spans="1:5" x14ac:dyDescent="0.25">
      <c r="A10424" s="183">
        <v>48851.4589155824</v>
      </c>
      <c r="B10424" s="183">
        <v>-0.614640576421843</v>
      </c>
      <c r="C10424" s="183">
        <v>-3.6438001817068202E-2</v>
      </c>
      <c r="D10424" s="183">
        <v>-0.13076831299387101</v>
      </c>
      <c r="E10424" s="183">
        <v>-0.45930536364018099</v>
      </c>
    </row>
    <row r="10425" spans="1:5" x14ac:dyDescent="0.25">
      <c r="A10425" s="183">
        <v>48853.832255833397</v>
      </c>
      <c r="B10425" s="183">
        <v>1.09876525230534E-2</v>
      </c>
      <c r="C10425" s="183">
        <v>-3.6426856624431E-2</v>
      </c>
      <c r="D10425" s="183">
        <v>-0.13076026585803899</v>
      </c>
      <c r="E10425" s="183">
        <v>-0.45933563034592501</v>
      </c>
    </row>
    <row r="10426" spans="1:5" x14ac:dyDescent="0.25">
      <c r="A10426" s="183">
        <v>48858.684419583296</v>
      </c>
      <c r="B10426" s="183">
        <v>-0.171582011672711</v>
      </c>
      <c r="C10426" s="183">
        <v>-3.6404044964062202E-2</v>
      </c>
      <c r="D10426" s="183">
        <v>-0.130743813930946</v>
      </c>
      <c r="E10426" s="183">
        <v>-0.45939753351392898</v>
      </c>
    </row>
    <row r="10427" spans="1:5" x14ac:dyDescent="0.25">
      <c r="A10427" s="183">
        <v>48864.1386123138</v>
      </c>
      <c r="B10427" s="183">
        <v>-0.48569741217185902</v>
      </c>
      <c r="C10427" s="183">
        <v>-3.6378366162471802E-2</v>
      </c>
      <c r="D10427" s="183">
        <v>-0.13072532074197399</v>
      </c>
      <c r="E10427" s="183">
        <v>-0.45946713105982001</v>
      </c>
    </row>
    <row r="10428" spans="1:5" x14ac:dyDescent="0.25">
      <c r="A10428" s="183">
        <v>48865.155367286803</v>
      </c>
      <c r="B10428" s="183">
        <v>-0.94075148223583505</v>
      </c>
      <c r="C10428" s="183">
        <v>-3.6373575459044002E-2</v>
      </c>
      <c r="D10428" s="183">
        <v>-0.130721876512464</v>
      </c>
      <c r="E10428" s="183">
        <v>-0.45948011256270199</v>
      </c>
    </row>
    <row r="10429" spans="1:5" x14ac:dyDescent="0.25">
      <c r="A10429" s="183">
        <v>48866.863416460103</v>
      </c>
      <c r="B10429" s="183">
        <v>-0.24054839420426499</v>
      </c>
      <c r="C10429" s="183">
        <v>-3.6365523810627902E-2</v>
      </c>
      <c r="D10429" s="183">
        <v>-0.130716090763833</v>
      </c>
      <c r="E10429" s="183">
        <v>-0.45950192215310798</v>
      </c>
    </row>
    <row r="10430" spans="1:5" x14ac:dyDescent="0.25">
      <c r="A10430" s="183">
        <v>48867.711601689698</v>
      </c>
      <c r="B10430" s="183">
        <v>-0.12666843231997599</v>
      </c>
      <c r="C10430" s="183">
        <v>-3.6361523388211497E-2</v>
      </c>
      <c r="D10430" s="183">
        <v>-0.13071321766942301</v>
      </c>
      <c r="E10430" s="183">
        <v>-0.45951275238723399</v>
      </c>
    </row>
    <row r="10431" spans="1:5" x14ac:dyDescent="0.25">
      <c r="A10431" s="183">
        <v>48871.214462236203</v>
      </c>
      <c r="B10431" s="183">
        <v>-2.97546402784565E-2</v>
      </c>
      <c r="C10431" s="183">
        <v>-3.6344994675823097E-2</v>
      </c>
      <c r="D10431" s="183">
        <v>-0.13070135556160001</v>
      </c>
      <c r="E10431" s="183">
        <v>-0.45955747940971198</v>
      </c>
    </row>
    <row r="10432" spans="1:5" x14ac:dyDescent="0.25">
      <c r="A10432" s="183">
        <v>48877.4937729706</v>
      </c>
      <c r="B10432" s="183">
        <v>0.24508266614573501</v>
      </c>
      <c r="C10432" s="183">
        <v>-3.6315328386523203E-2</v>
      </c>
      <c r="D10432" s="183">
        <v>-0.13068009126631999</v>
      </c>
      <c r="E10432" s="183">
        <v>-0.45963772093941102</v>
      </c>
    </row>
    <row r="10433" spans="1:5" x14ac:dyDescent="0.25">
      <c r="A10433" s="183">
        <v>48879.584199847603</v>
      </c>
      <c r="B10433" s="183">
        <v>-9.2011393843050002E-2</v>
      </c>
      <c r="C10433" s="183">
        <v>-3.63054405055004E-2</v>
      </c>
      <c r="D10433" s="183">
        <v>-0.13067301223229</v>
      </c>
      <c r="E10433" s="183">
        <v>-0.45966443391117401</v>
      </c>
    </row>
    <row r="10434" spans="1:5" x14ac:dyDescent="0.25">
      <c r="A10434" s="183">
        <v>48883.251968720397</v>
      </c>
      <c r="B10434" s="183">
        <v>-0.60212957424883295</v>
      </c>
      <c r="C10434" s="183">
        <v>-3.6288078095356301E-2</v>
      </c>
      <c r="D10434" s="183">
        <v>-0.13066059167792801</v>
      </c>
      <c r="E10434" s="183">
        <v>-0.45971130328862397</v>
      </c>
    </row>
    <row r="10435" spans="1:5" x14ac:dyDescent="0.25">
      <c r="A10435" s="183">
        <v>48884.537693808103</v>
      </c>
      <c r="B10435" s="183">
        <v>-0.64425987776572902</v>
      </c>
      <c r="C10435" s="183">
        <v>-3.6281987698595801E-2</v>
      </c>
      <c r="D10435" s="183">
        <v>-0.13065623769083101</v>
      </c>
      <c r="E10435" s="183">
        <v>-0.45972774427398</v>
      </c>
    </row>
    <row r="10436" spans="1:5" x14ac:dyDescent="0.25">
      <c r="A10436" s="183">
        <v>48890.389344528303</v>
      </c>
      <c r="B10436" s="183">
        <v>-0.200373537994536</v>
      </c>
      <c r="C10436" s="183">
        <v>-3.6254241957409998E-2</v>
      </c>
      <c r="D10436" s="183">
        <v>-0.130636421625971</v>
      </c>
      <c r="E10436" s="183">
        <v>-0.45980258593682699</v>
      </c>
    </row>
    <row r="10437" spans="1:5" x14ac:dyDescent="0.25">
      <c r="A10437" s="183">
        <v>48891.647559455698</v>
      </c>
      <c r="B10437" s="183">
        <v>-0.15414061092606801</v>
      </c>
      <c r="C10437" s="183">
        <v>-3.6248270165978397E-2</v>
      </c>
      <c r="D10437" s="183">
        <v>-0.13063216079944501</v>
      </c>
      <c r="E10437" s="183">
        <v>-0.45981867911868401</v>
      </c>
    </row>
    <row r="10438" spans="1:5" x14ac:dyDescent="0.25">
      <c r="A10438" s="183">
        <v>48893.276917744501</v>
      </c>
      <c r="B10438" s="183">
        <v>0.67025248210990096</v>
      </c>
      <c r="C10438" s="183">
        <v>-3.6240533716964202E-2</v>
      </c>
      <c r="D10438" s="183">
        <v>-0.130626644901575</v>
      </c>
      <c r="E10438" s="183">
        <v>-0.45983952632245401</v>
      </c>
    </row>
    <row r="10439" spans="1:5" x14ac:dyDescent="0.25">
      <c r="A10439" s="183">
        <v>48893.885982784101</v>
      </c>
      <c r="B10439" s="183">
        <v>-0.57535744903478603</v>
      </c>
      <c r="C10439" s="183">
        <v>-3.6237641344678002E-2</v>
      </c>
      <c r="D10439" s="183">
        <v>-0.13062458302201399</v>
      </c>
      <c r="E10439" s="183">
        <v>-0.45984731991814798</v>
      </c>
    </row>
    <row r="10440" spans="1:5" x14ac:dyDescent="0.25">
      <c r="A10440" s="183">
        <v>48899.567080382498</v>
      </c>
      <c r="B10440" s="183">
        <v>0.35926684282869797</v>
      </c>
      <c r="C10440" s="183">
        <v>-3.6210636082354003E-2</v>
      </c>
      <c r="D10440" s="183">
        <v>-0.13060535069333901</v>
      </c>
      <c r="E10440" s="183">
        <v>-0.45992003872942799</v>
      </c>
    </row>
    <row r="10441" spans="1:5" x14ac:dyDescent="0.25">
      <c r="A10441" s="183">
        <v>48901.101888714496</v>
      </c>
      <c r="B10441" s="183">
        <v>0.34352745750887398</v>
      </c>
      <c r="C10441" s="183">
        <v>-3.6203334398775301E-2</v>
      </c>
      <c r="D10441" s="183">
        <v>-0.13060015537227099</v>
      </c>
      <c r="E10441" s="183">
        <v>-0.459939691548858</v>
      </c>
    </row>
    <row r="10442" spans="1:5" x14ac:dyDescent="0.25">
      <c r="A10442" s="183">
        <v>48903.312287884299</v>
      </c>
      <c r="B10442" s="183">
        <v>-0.39986408829019199</v>
      </c>
      <c r="C10442" s="183">
        <v>-3.6192812464052197E-2</v>
      </c>
      <c r="D10442" s="183">
        <v>-0.13059267349020001</v>
      </c>
      <c r="E10442" s="183">
        <v>-0.45996799513233899</v>
      </c>
    </row>
    <row r="10443" spans="1:5" x14ac:dyDescent="0.25">
      <c r="A10443" s="183">
        <v>48905.701302668997</v>
      </c>
      <c r="B10443" s="183">
        <v>-0.74727819121668304</v>
      </c>
      <c r="C10443" s="183">
        <v>-3.6181431729842499E-2</v>
      </c>
      <c r="D10443" s="183">
        <v>-0.13058458946552901</v>
      </c>
      <c r="E10443" s="183">
        <v>-0.45999858584207098</v>
      </c>
    </row>
    <row r="10444" spans="1:5" x14ac:dyDescent="0.25">
      <c r="A10444" s="183">
        <v>48906.562134440501</v>
      </c>
      <c r="B10444" s="183">
        <v>-0.28218502000439999</v>
      </c>
      <c r="C10444" s="183">
        <v>-3.61773307488438E-2</v>
      </c>
      <c r="D10444" s="183">
        <v>-0.13058167691643</v>
      </c>
      <c r="E10444" s="183">
        <v>-0.46000961403865198</v>
      </c>
    </row>
    <row r="10445" spans="1:5" x14ac:dyDescent="0.25">
      <c r="A10445" s="183">
        <v>48913.599008554003</v>
      </c>
      <c r="B10445" s="183">
        <v>0.26554007910655197</v>
      </c>
      <c r="C10445" s="183">
        <v>-3.6143762274051403E-2</v>
      </c>
      <c r="D10445" s="183">
        <v>-0.130557868267591</v>
      </c>
      <c r="E10445" s="183">
        <v>-0.46009977897050602</v>
      </c>
    </row>
    <row r="10446" spans="1:5" x14ac:dyDescent="0.25">
      <c r="A10446" s="183">
        <v>48918.096274912801</v>
      </c>
      <c r="B10446" s="183">
        <v>-0.211251157932002</v>
      </c>
      <c r="C10446" s="183">
        <v>-3.61222757529557E-2</v>
      </c>
      <c r="D10446" s="183">
        <v>-0.13054265215973601</v>
      </c>
      <c r="E10446" s="183">
        <v>-0.46015743012096899</v>
      </c>
    </row>
    <row r="10447" spans="1:5" x14ac:dyDescent="0.25">
      <c r="A10447" s="183">
        <v>48918.193558551997</v>
      </c>
      <c r="B10447" s="183">
        <v>0.29288316658728802</v>
      </c>
      <c r="C10447" s="183">
        <v>-3.61218106792279E-2</v>
      </c>
      <c r="D10447" s="183">
        <v>-0.13054232300904101</v>
      </c>
      <c r="E10447" s="183">
        <v>-0.46015867746380501</v>
      </c>
    </row>
    <row r="10448" spans="1:5" x14ac:dyDescent="0.25">
      <c r="A10448" s="183">
        <v>48918.477118070798</v>
      </c>
      <c r="B10448" s="183">
        <v>-0.17201464098394201</v>
      </c>
      <c r="C10448" s="183">
        <v>-3.6120455027495002E-2</v>
      </c>
      <c r="D10448" s="183">
        <v>-0.13054136361018101</v>
      </c>
      <c r="E10448" s="183">
        <v>-0.46016231318237999</v>
      </c>
    </row>
    <row r="10449" spans="1:5" x14ac:dyDescent="0.25">
      <c r="A10449" s="183">
        <v>48919.457404227898</v>
      </c>
      <c r="B10449" s="183">
        <v>-0.193609648845605</v>
      </c>
      <c r="C10449" s="183">
        <v>-3.61157674603972E-2</v>
      </c>
      <c r="D10449" s="183">
        <v>-0.13053804689760401</v>
      </c>
      <c r="E10449" s="183">
        <v>-0.460174882603337</v>
      </c>
    </row>
    <row r="10450" spans="1:5" x14ac:dyDescent="0.25">
      <c r="A10450" s="183">
        <v>48921.915533712803</v>
      </c>
      <c r="B10450" s="183">
        <v>0.20007268036574799</v>
      </c>
      <c r="C10450" s="183">
        <v>-3.61040084251711E-2</v>
      </c>
      <c r="D10450" s="183">
        <v>-0.130529730031227</v>
      </c>
      <c r="E10450" s="183">
        <v>-0.46020641001789903</v>
      </c>
    </row>
    <row r="10451" spans="1:5" x14ac:dyDescent="0.25">
      <c r="A10451" s="183">
        <v>48924.694190217699</v>
      </c>
      <c r="B10451" s="183">
        <v>-0.356988279793435</v>
      </c>
      <c r="C10451" s="183">
        <v>-3.60907066450986E-2</v>
      </c>
      <c r="D10451" s="183">
        <v>-0.13052032868968</v>
      </c>
      <c r="E10451" s="183">
        <v>-0.46024204843975203</v>
      </c>
    </row>
    <row r="10452" spans="1:5" x14ac:dyDescent="0.25">
      <c r="A10452" s="183">
        <v>48932.195422943798</v>
      </c>
      <c r="B10452" s="183">
        <v>5.2100158719192699E-2</v>
      </c>
      <c r="C10452" s="183">
        <v>-3.6054748648885401E-2</v>
      </c>
      <c r="D10452" s="183">
        <v>-0.13049494892404001</v>
      </c>
      <c r="E10452" s="183">
        <v>-0.46033831897931599</v>
      </c>
    </row>
    <row r="10453" spans="1:5" x14ac:dyDescent="0.25">
      <c r="A10453" s="183">
        <v>48932.525704418003</v>
      </c>
      <c r="B10453" s="183">
        <v>4.13690299768232E-2</v>
      </c>
      <c r="C10453" s="183">
        <v>-3.6053163776659701E-2</v>
      </c>
      <c r="D10453" s="183">
        <v>-0.13049383144552501</v>
      </c>
      <c r="E10453" s="183">
        <v>-0.460342557799372</v>
      </c>
    </row>
    <row r="10454" spans="1:5" x14ac:dyDescent="0.25">
      <c r="A10454" s="183">
        <v>48934.009457499</v>
      </c>
      <c r="B10454" s="183">
        <v>6.01016978382551E-2</v>
      </c>
      <c r="C10454" s="183">
        <v>-3.6046042218075697E-2</v>
      </c>
      <c r="D10454" s="183">
        <v>-0.13048881129659201</v>
      </c>
      <c r="E10454" s="183">
        <v>-0.46036160023078398</v>
      </c>
    </row>
    <row r="10455" spans="1:5" x14ac:dyDescent="0.25">
      <c r="A10455" s="183">
        <v>48935.279494950599</v>
      </c>
      <c r="B10455" s="183">
        <v>-0.66402241305095799</v>
      </c>
      <c r="C10455" s="183">
        <v>-3.6039943506954303E-2</v>
      </c>
      <c r="D10455" s="183">
        <v>-0.130484514235822</v>
      </c>
      <c r="E10455" s="183">
        <v>-0.46037789984381999</v>
      </c>
    </row>
    <row r="10456" spans="1:5" x14ac:dyDescent="0.25">
      <c r="A10456" s="183">
        <v>48946.970522412099</v>
      </c>
      <c r="B10456" s="183">
        <v>-0.58821960491230996</v>
      </c>
      <c r="C10456" s="183">
        <v>-3.5983715406503997E-2</v>
      </c>
      <c r="D10456" s="183">
        <v>-0.13044496516456699</v>
      </c>
      <c r="E10456" s="183">
        <v>-0.46052807618783398</v>
      </c>
    </row>
    <row r="10457" spans="1:5" x14ac:dyDescent="0.25">
      <c r="A10457" s="183">
        <v>48947.5485888966</v>
      </c>
      <c r="B10457" s="183">
        <v>-0.194581493592971</v>
      </c>
      <c r="C10457" s="183">
        <v>-3.5980930706016101E-2</v>
      </c>
      <c r="D10457" s="183">
        <v>-0.130443010495677</v>
      </c>
      <c r="E10457" s="183">
        <v>-0.46053550602336302</v>
      </c>
    </row>
    <row r="10458" spans="1:5" x14ac:dyDescent="0.25">
      <c r="A10458" s="183">
        <v>48952.101278721901</v>
      </c>
      <c r="B10458" s="183">
        <v>0.11455188835845</v>
      </c>
      <c r="C10458" s="183">
        <v>-3.5958984559245198E-2</v>
      </c>
      <c r="D10458" s="183">
        <v>-0.130427616070628</v>
      </c>
      <c r="E10458" s="183">
        <v>-0.460594030765964</v>
      </c>
    </row>
    <row r="10459" spans="1:5" x14ac:dyDescent="0.25">
      <c r="A10459" s="183">
        <v>48959.241304413197</v>
      </c>
      <c r="B10459" s="183">
        <v>-0.40826361829132701</v>
      </c>
      <c r="C10459" s="183">
        <v>-3.5924513828485501E-2</v>
      </c>
      <c r="D10459" s="183">
        <v>-0.13040347285099901</v>
      </c>
      <c r="E10459" s="183">
        <v>-0.46068585026590703</v>
      </c>
    </row>
    <row r="10460" spans="1:5" x14ac:dyDescent="0.25">
      <c r="A10460" s="183">
        <v>48959.751870831104</v>
      </c>
      <c r="B10460" s="183">
        <v>0.12974587319716199</v>
      </c>
      <c r="C10460" s="183">
        <v>-3.5922046683716298E-2</v>
      </c>
      <c r="D10460" s="183">
        <v>-0.130401746426236</v>
      </c>
      <c r="E10460" s="183">
        <v>-0.46069241834597802</v>
      </c>
    </row>
    <row r="10461" spans="1:5" x14ac:dyDescent="0.25">
      <c r="A10461" s="183">
        <v>48959.912314956702</v>
      </c>
      <c r="B10461" s="183">
        <v>-1.1047014725353701</v>
      </c>
      <c r="C10461" s="183">
        <v>-3.5921271020522297E-2</v>
      </c>
      <c r="D10461" s="183">
        <v>-0.130401203901891</v>
      </c>
      <c r="E10461" s="183">
        <v>-0.46069448234750199</v>
      </c>
    </row>
    <row r="10462" spans="1:5" x14ac:dyDescent="0.25">
      <c r="A10462" s="183">
        <v>48962.598520145497</v>
      </c>
      <c r="B10462" s="183">
        <v>-0.295653375074789</v>
      </c>
      <c r="C10462" s="183">
        <v>-3.5908284053749899E-2</v>
      </c>
      <c r="D10462" s="183">
        <v>-0.13039212170278799</v>
      </c>
      <c r="E10462" s="183">
        <v>-0.46072905689250199</v>
      </c>
    </row>
    <row r="10463" spans="1:5" x14ac:dyDescent="0.25">
      <c r="A10463" s="183">
        <v>48969.686717856697</v>
      </c>
      <c r="B10463" s="183">
        <v>0.20552272579432701</v>
      </c>
      <c r="C10463" s="183">
        <v>-3.5873971281064898E-2</v>
      </c>
      <c r="D10463" s="183">
        <v>-0.130368165240938</v>
      </c>
      <c r="E10463" s="183">
        <v>-0.46082029013550302</v>
      </c>
    </row>
    <row r="10464" spans="1:5" x14ac:dyDescent="0.25">
      <c r="A10464" s="183">
        <v>48972.733951405498</v>
      </c>
      <c r="B10464" s="183">
        <v>-1.02782746007132</v>
      </c>
      <c r="C10464" s="183">
        <v>-3.5859200894853997E-2</v>
      </c>
      <c r="D10464" s="183">
        <v>-0.13035786629933999</v>
      </c>
      <c r="E10464" s="183">
        <v>-0.46085951153002003</v>
      </c>
    </row>
    <row r="10465" spans="1:5" x14ac:dyDescent="0.25">
      <c r="A10465" s="183">
        <v>48973.028695132998</v>
      </c>
      <c r="B10465" s="183">
        <v>0.60640501923336898</v>
      </c>
      <c r="C10465" s="183">
        <v>-3.58577716393177E-2</v>
      </c>
      <c r="D10465" s="183">
        <v>-0.13035687013400299</v>
      </c>
      <c r="E10465" s="183">
        <v>-0.46086330755272598</v>
      </c>
    </row>
    <row r="10466" spans="1:5" x14ac:dyDescent="0.25">
      <c r="A10466" s="183">
        <v>48986.818904390901</v>
      </c>
      <c r="B10466" s="183">
        <v>0.58108353909562804</v>
      </c>
      <c r="C10466" s="183">
        <v>-3.5790779659763003E-2</v>
      </c>
      <c r="D10466" s="183">
        <v>-0.13031026242983701</v>
      </c>
      <c r="E10466" s="183">
        <v>-0.46104101996512897</v>
      </c>
    </row>
    <row r="10467" spans="1:5" x14ac:dyDescent="0.25">
      <c r="A10467" s="183">
        <v>48988.629083557098</v>
      </c>
      <c r="B10467" s="183">
        <v>9.8070616363110694E-2</v>
      </c>
      <c r="C10467" s="183">
        <v>-3.5781968465703903E-2</v>
      </c>
      <c r="D10467" s="183">
        <v>-0.130304144444715</v>
      </c>
      <c r="E10467" s="183">
        <v>-0.46106437317104598</v>
      </c>
    </row>
    <row r="10468" spans="1:5" x14ac:dyDescent="0.25">
      <c r="A10468" s="183">
        <v>48999.537303069999</v>
      </c>
      <c r="B10468" s="183">
        <v>1.9746169734991E-2</v>
      </c>
      <c r="C10468" s="183">
        <v>-3.57287863474436E-2</v>
      </c>
      <c r="D10468" s="183">
        <v>-0.13026728866693399</v>
      </c>
      <c r="E10468" s="183">
        <v>-0.46120510062014503</v>
      </c>
    </row>
    <row r="10469" spans="1:5" x14ac:dyDescent="0.25">
      <c r="A10469" s="183">
        <v>49000.466514038497</v>
      </c>
      <c r="B10469" s="183">
        <v>-9.6251890959220293E-2</v>
      </c>
      <c r="C10469" s="183">
        <v>-3.5724249291425599E-2</v>
      </c>
      <c r="D10469" s="183">
        <v>-0.13026414982175499</v>
      </c>
      <c r="E10469" s="183">
        <v>-0.46121708841422299</v>
      </c>
    </row>
    <row r="10470" spans="1:5" x14ac:dyDescent="0.25">
      <c r="A10470" s="183">
        <v>49001.580382792097</v>
      </c>
      <c r="B10470" s="183">
        <v>0.145065241570075</v>
      </c>
      <c r="C10470" s="183">
        <v>-3.5718809209932298E-2</v>
      </c>
      <c r="D10470" s="183">
        <v>-0.130260387208435</v>
      </c>
      <c r="E10470" s="183">
        <v>-0.46123145848700597</v>
      </c>
    </row>
    <row r="10471" spans="1:5" x14ac:dyDescent="0.25">
      <c r="A10471" s="183">
        <v>49009.559074481702</v>
      </c>
      <c r="B10471" s="183">
        <v>0.275711412843549</v>
      </c>
      <c r="C10471" s="183">
        <v>-3.56797971727362E-2</v>
      </c>
      <c r="D10471" s="183">
        <v>-0.13023343544097499</v>
      </c>
      <c r="E10471" s="183">
        <v>-0.46133441424133598</v>
      </c>
    </row>
    <row r="10472" spans="1:5" x14ac:dyDescent="0.25">
      <c r="A10472" s="183">
        <v>49010.4003690436</v>
      </c>
      <c r="B10472" s="183">
        <v>0.11490948943198</v>
      </c>
      <c r="C10472" s="183">
        <v>-3.5675676902067403E-2</v>
      </c>
      <c r="D10472" s="183">
        <v>-0.13023059357462999</v>
      </c>
      <c r="E10472" s="183">
        <v>-0.46134527920669699</v>
      </c>
    </row>
    <row r="10473" spans="1:5" x14ac:dyDescent="0.25">
      <c r="A10473" s="183">
        <v>49022.472829183498</v>
      </c>
      <c r="B10473" s="183">
        <v>-8.6662365232226299E-2</v>
      </c>
      <c r="C10473" s="183">
        <v>-3.5616490007452102E-2</v>
      </c>
      <c r="D10473" s="183">
        <v>-0.13018982465399101</v>
      </c>
      <c r="E10473" s="183">
        <v>-0.46150128569738902</v>
      </c>
    </row>
    <row r="10474" spans="1:5" x14ac:dyDescent="0.25">
      <c r="A10474" s="183">
        <v>49026.498556131097</v>
      </c>
      <c r="B10474" s="183">
        <v>0.290341334847599</v>
      </c>
      <c r="C10474" s="183">
        <v>-3.5596713092710099E-2</v>
      </c>
      <c r="D10474" s="183">
        <v>-0.13017623133303499</v>
      </c>
      <c r="E10474" s="183">
        <v>-0.46155331955793599</v>
      </c>
    </row>
    <row r="10475" spans="1:5" x14ac:dyDescent="0.25">
      <c r="A10475" s="183">
        <v>49027.771927586298</v>
      </c>
      <c r="B10475" s="183">
        <v>-0.60678101601836498</v>
      </c>
      <c r="C10475" s="183">
        <v>-3.5590451926334199E-2</v>
      </c>
      <c r="D10475" s="183">
        <v>-0.13017193240914601</v>
      </c>
      <c r="E10475" s="183">
        <v>-0.46156978600267501</v>
      </c>
    </row>
    <row r="10476" spans="1:5" x14ac:dyDescent="0.25">
      <c r="A10476" s="183">
        <v>49031.524741393499</v>
      </c>
      <c r="B10476" s="183">
        <v>-0.65218747008268796</v>
      </c>
      <c r="C10476" s="183">
        <v>-3.5571993526682701E-2</v>
      </c>
      <c r="D10476" s="183">
        <v>-0.13015926284531701</v>
      </c>
      <c r="E10476" s="183">
        <v>-0.46161832591299401</v>
      </c>
    </row>
    <row r="10477" spans="1:5" x14ac:dyDescent="0.25">
      <c r="A10477" s="183">
        <v>49033.319588919898</v>
      </c>
      <c r="B10477" s="183">
        <v>-8.0000709290917196E-2</v>
      </c>
      <c r="C10477" s="183">
        <v>-3.5563156794316299E-2</v>
      </c>
      <c r="D10477" s="183">
        <v>-0.13015320340926101</v>
      </c>
      <c r="E10477" s="183">
        <v>-0.46164154583190498</v>
      </c>
    </row>
    <row r="10478" spans="1:5" x14ac:dyDescent="0.25">
      <c r="A10478" s="183">
        <v>49036.541678234302</v>
      </c>
      <c r="B10478" s="183">
        <v>0.27704077172450198</v>
      </c>
      <c r="C10478" s="183">
        <v>-3.5547289087337203E-2</v>
      </c>
      <c r="D10478" s="183">
        <v>-0.13014232558043001</v>
      </c>
      <c r="E10478" s="183">
        <v>-0.46168323801149602</v>
      </c>
    </row>
    <row r="10479" spans="1:5" x14ac:dyDescent="0.25">
      <c r="A10479" s="183">
        <v>49037.223645445003</v>
      </c>
      <c r="B10479" s="183">
        <v>-0.57745344600870196</v>
      </c>
      <c r="C10479" s="183">
        <v>-3.5543928457615198E-2</v>
      </c>
      <c r="D10479" s="183">
        <v>-0.13014002324742099</v>
      </c>
      <c r="E10479" s="183">
        <v>-0.46169206343376701</v>
      </c>
    </row>
    <row r="10480" spans="1:5" x14ac:dyDescent="0.25">
      <c r="A10480" s="183">
        <v>49037.493454498101</v>
      </c>
      <c r="B10480" s="183">
        <v>0.15366388358060101</v>
      </c>
      <c r="C10480" s="183">
        <v>-3.5542598880021301E-2</v>
      </c>
      <c r="D10480" s="183">
        <v>-0.13013911236742701</v>
      </c>
      <c r="E10480" s="183">
        <v>-0.46169555533712497</v>
      </c>
    </row>
    <row r="10481" spans="1:5" x14ac:dyDescent="0.25">
      <c r="A10481" s="183">
        <v>49037.734117438398</v>
      </c>
      <c r="B10481" s="183">
        <v>0.13120030047577599</v>
      </c>
      <c r="C10481" s="183">
        <v>-3.5541412756229102E-2</v>
      </c>
      <c r="D10481" s="183">
        <v>-0.130138299885209</v>
      </c>
      <c r="E10481" s="183">
        <v>-0.461698670027756</v>
      </c>
    </row>
    <row r="10482" spans="1:5" x14ac:dyDescent="0.25">
      <c r="A10482" s="183">
        <v>49038.146175910297</v>
      </c>
      <c r="B10482" s="183">
        <v>-0.29018060825055603</v>
      </c>
      <c r="C10482" s="183">
        <v>-3.5539381105098501E-2</v>
      </c>
      <c r="D10482" s="183">
        <v>-0.13013690876873499</v>
      </c>
      <c r="E10482" s="183">
        <v>-0.46170400294133102</v>
      </c>
    </row>
    <row r="10483" spans="1:5" x14ac:dyDescent="0.25">
      <c r="A10483" s="183">
        <v>49038.368002663199</v>
      </c>
      <c r="B10483" s="183">
        <v>0.29798359133623697</v>
      </c>
      <c r="C10483" s="183">
        <v>-3.5538287389997203E-2</v>
      </c>
      <c r="D10483" s="183">
        <v>-0.13013615987780999</v>
      </c>
      <c r="E10483" s="183">
        <v>-0.46170687436371699</v>
      </c>
    </row>
    <row r="10484" spans="1:5" x14ac:dyDescent="0.25">
      <c r="A10484" s="183">
        <v>49040.672269188901</v>
      </c>
      <c r="B10484" s="183">
        <v>-1.8948218731818001E-2</v>
      </c>
      <c r="C10484" s="183">
        <v>-3.5526926221592502E-2</v>
      </c>
      <c r="D10484" s="183">
        <v>-0.13012838251796799</v>
      </c>
      <c r="E10484" s="183">
        <v>-0.46173670179614801</v>
      </c>
    </row>
    <row r="10485" spans="1:5" x14ac:dyDescent="0.25">
      <c r="A10485" s="183">
        <v>49042.393227575398</v>
      </c>
      <c r="B10485" s="183">
        <v>-0.20746484419261699</v>
      </c>
      <c r="C10485" s="183">
        <v>-3.5518436200007497E-2</v>
      </c>
      <c r="D10485" s="183">
        <v>-0.13012257393962201</v>
      </c>
      <c r="E10485" s="183">
        <v>-0.46175898083497202</v>
      </c>
    </row>
    <row r="10486" spans="1:5" x14ac:dyDescent="0.25">
      <c r="A10486" s="183">
        <v>49042.988601903897</v>
      </c>
      <c r="B10486" s="183">
        <v>0.36173850346690201</v>
      </c>
      <c r="C10486" s="183">
        <v>-3.5515498200222803E-2</v>
      </c>
      <c r="D10486" s="183">
        <v>-0.130120564432327</v>
      </c>
      <c r="E10486" s="183">
        <v>-0.46176669064922798</v>
      </c>
    </row>
    <row r="10487" spans="1:5" x14ac:dyDescent="0.25">
      <c r="A10487" s="183">
        <v>49058.412630011902</v>
      </c>
      <c r="B10487" s="183">
        <v>-0.48490471321255302</v>
      </c>
      <c r="C10487" s="183">
        <v>-3.5439236090994301E-2</v>
      </c>
      <c r="D10487" s="183">
        <v>-0.13006851445239001</v>
      </c>
      <c r="E10487" s="183">
        <v>-0.46196652262521898</v>
      </c>
    </row>
    <row r="10488" spans="1:5" x14ac:dyDescent="0.25">
      <c r="A10488" s="183">
        <v>49062.969249602902</v>
      </c>
      <c r="B10488" s="183">
        <v>0.123805579597436</v>
      </c>
      <c r="C10488" s="183">
        <v>-3.54166515466166E-2</v>
      </c>
      <c r="D10488" s="183">
        <v>-0.130053139750575</v>
      </c>
      <c r="E10488" s="183">
        <v>-0.46202557662034899</v>
      </c>
    </row>
    <row r="10489" spans="1:5" x14ac:dyDescent="0.25">
      <c r="A10489" s="183">
        <v>49078.069121830798</v>
      </c>
      <c r="B10489" s="183">
        <v>1.7562286773720199E-2</v>
      </c>
      <c r="C10489" s="183">
        <v>-3.53416315357135E-2</v>
      </c>
      <c r="D10489" s="183">
        <v>-0.130002199442287</v>
      </c>
      <c r="E10489" s="183">
        <v>-0.46222148032392801</v>
      </c>
    </row>
    <row r="10490" spans="1:5" x14ac:dyDescent="0.25">
      <c r="A10490" s="183">
        <v>49079.505713598497</v>
      </c>
      <c r="B10490" s="183">
        <v>0.375974740912288</v>
      </c>
      <c r="C10490" s="183">
        <v>-3.5334481790420501E-2</v>
      </c>
      <c r="D10490" s="183">
        <v>-0.129997354493436</v>
      </c>
      <c r="E10490" s="183">
        <v>-0.46224013908448303</v>
      </c>
    </row>
    <row r="10491" spans="1:5" x14ac:dyDescent="0.25">
      <c r="A10491" s="183">
        <v>49080.912964359399</v>
      </c>
      <c r="B10491" s="183">
        <v>-0.10451176433758901</v>
      </c>
      <c r="C10491" s="183">
        <v>-3.5327474069253503E-2</v>
      </c>
      <c r="D10491" s="183">
        <v>-0.12999260917692301</v>
      </c>
      <c r="E10491" s="183">
        <v>-0.46225841675777801</v>
      </c>
    </row>
    <row r="10492" spans="1:5" x14ac:dyDescent="0.25">
      <c r="A10492" s="183">
        <v>49087.894571963698</v>
      </c>
      <c r="B10492" s="183">
        <v>0.158544924306736</v>
      </c>
      <c r="C10492" s="183">
        <v>-3.5292672741714402E-2</v>
      </c>
      <c r="D10492" s="183">
        <v>-0.12996906686394899</v>
      </c>
      <c r="E10492" s="183">
        <v>-0.462349095367737</v>
      </c>
    </row>
    <row r="10493" spans="1:5" x14ac:dyDescent="0.25">
      <c r="A10493" s="183">
        <v>49101.124768463298</v>
      </c>
      <c r="B10493" s="183">
        <v>0.313898923483591</v>
      </c>
      <c r="C10493" s="183">
        <v>-3.5226565330975901E-2</v>
      </c>
      <c r="D10493" s="183">
        <v>-0.12992445401195901</v>
      </c>
      <c r="E10493" s="183">
        <v>-0.46252102509530002</v>
      </c>
    </row>
    <row r="10494" spans="1:5" x14ac:dyDescent="0.25">
      <c r="A10494" s="183">
        <v>49113.758860870403</v>
      </c>
      <c r="B10494" s="183">
        <v>0.122205232657446</v>
      </c>
      <c r="C10494" s="183">
        <v>-3.5163243442436702E-2</v>
      </c>
      <c r="D10494" s="183">
        <v>-0.129881868565491</v>
      </c>
      <c r="E10494" s="183">
        <v>-0.46268538060912801</v>
      </c>
    </row>
    <row r="10495" spans="1:5" x14ac:dyDescent="0.25">
      <c r="A10495" s="183">
        <v>49118.502859279302</v>
      </c>
      <c r="B10495" s="183">
        <v>-0.16620846506312201</v>
      </c>
      <c r="C10495" s="183">
        <v>-3.5139418085182103E-2</v>
      </c>
      <c r="D10495" s="183">
        <v>-0.12986587839075101</v>
      </c>
      <c r="E10495" s="183">
        <v>-0.46274712862397299</v>
      </c>
    </row>
    <row r="10496" spans="1:5" x14ac:dyDescent="0.25">
      <c r="A10496" s="183">
        <v>49119.746019582599</v>
      </c>
      <c r="B10496" s="183">
        <v>0.13116586850974199</v>
      </c>
      <c r="C10496" s="183">
        <v>-3.5133170304333598E-2</v>
      </c>
      <c r="D10496" s="183">
        <v>-0.12986168818055999</v>
      </c>
      <c r="E10496" s="183">
        <v>-0.46276331674288101</v>
      </c>
    </row>
    <row r="10497" spans="1:5" x14ac:dyDescent="0.25">
      <c r="A10497" s="183">
        <v>49122.749958436398</v>
      </c>
      <c r="B10497" s="183">
        <v>0.188612347467565</v>
      </c>
      <c r="C10497" s="183">
        <v>-3.5118065856951902E-2</v>
      </c>
      <c r="D10497" s="183">
        <v>-0.129851565114628</v>
      </c>
      <c r="E10497" s="183">
        <v>-0.46280243949433603</v>
      </c>
    </row>
    <row r="10498" spans="1:5" x14ac:dyDescent="0.25">
      <c r="A10498" s="183">
        <v>49130.6717500144</v>
      </c>
      <c r="B10498" s="183">
        <v>-0.57657244400977103</v>
      </c>
      <c r="C10498" s="183">
        <v>-3.5078182736273902E-2</v>
      </c>
      <c r="D10498" s="183">
        <v>-0.12982487225813799</v>
      </c>
      <c r="E10498" s="183">
        <v>-0.46290563270715701</v>
      </c>
    </row>
    <row r="10499" spans="1:5" x14ac:dyDescent="0.25">
      <c r="A10499" s="183">
        <v>49135.9188551634</v>
      </c>
      <c r="B10499" s="183">
        <v>0.19960353012356</v>
      </c>
      <c r="C10499" s="183">
        <v>-3.5051725259065102E-2</v>
      </c>
      <c r="D10499" s="183">
        <v>-0.12980719457854201</v>
      </c>
      <c r="E10499" s="183">
        <v>-0.462974011978462</v>
      </c>
    </row>
    <row r="10500" spans="1:5" x14ac:dyDescent="0.25">
      <c r="A10500" s="183">
        <v>49136.505280502402</v>
      </c>
      <c r="B10500" s="183">
        <v>0.176787826458358</v>
      </c>
      <c r="C10500" s="183">
        <v>-3.5048766332394198E-2</v>
      </c>
      <c r="D10500" s="183">
        <v>-0.129805219113721</v>
      </c>
      <c r="E10500" s="183">
        <v>-0.46298165681197201</v>
      </c>
    </row>
    <row r="10501" spans="1:5" x14ac:dyDescent="0.25">
      <c r="A10501" s="183">
        <v>49139.204532836098</v>
      </c>
      <c r="B10501" s="183">
        <v>-0.72646670324918405</v>
      </c>
      <c r="C10501" s="183">
        <v>-3.5035141137070597E-2</v>
      </c>
      <c r="D10501" s="183">
        <v>-0.129796126263063</v>
      </c>
      <c r="E10501" s="183">
        <v>-0.46301684668694898</v>
      </c>
    </row>
    <row r="10502" spans="1:5" x14ac:dyDescent="0.25">
      <c r="A10502" s="183">
        <v>49147.0183988223</v>
      </c>
      <c r="B10502" s="183">
        <v>0.20102345444736899</v>
      </c>
      <c r="C10502" s="183">
        <v>-3.4995651696760499E-2</v>
      </c>
      <c r="D10502" s="183">
        <v>-0.12976980404205801</v>
      </c>
      <c r="E10502" s="183">
        <v>-0.46311875978073502</v>
      </c>
    </row>
    <row r="10503" spans="1:5" x14ac:dyDescent="0.25">
      <c r="A10503" s="183">
        <v>49152.531424329303</v>
      </c>
      <c r="B10503" s="183">
        <v>-0.299148521370252</v>
      </c>
      <c r="C10503" s="183">
        <v>-3.4967748451863803E-2</v>
      </c>
      <c r="D10503" s="183">
        <v>-0.129751242191915</v>
      </c>
      <c r="E10503" s="183">
        <v>-0.46319069017422898</v>
      </c>
    </row>
    <row r="10504" spans="1:5" x14ac:dyDescent="0.25">
      <c r="A10504" s="183">
        <v>49158.025535421402</v>
      </c>
      <c r="B10504" s="183">
        <v>-0.18859995967153201</v>
      </c>
      <c r="C10504" s="183">
        <v>-3.4939905232916998E-2</v>
      </c>
      <c r="D10504" s="183">
        <v>-0.12973274402486901</v>
      </c>
      <c r="E10504" s="183">
        <v>-0.46326241514203698</v>
      </c>
    </row>
    <row r="10505" spans="1:5" x14ac:dyDescent="0.25">
      <c r="A10505" s="183">
        <v>49162.718360918603</v>
      </c>
      <c r="B10505" s="183">
        <v>0.33680161901741301</v>
      </c>
      <c r="C10505" s="183">
        <v>-3.4916095183172298E-2</v>
      </c>
      <c r="D10505" s="183">
        <v>-0.12971694371276801</v>
      </c>
      <c r="E10505" s="183">
        <v>-0.46332368442973798</v>
      </c>
    </row>
    <row r="10506" spans="1:5" x14ac:dyDescent="0.25">
      <c r="A10506" s="183">
        <v>49175.455580994203</v>
      </c>
      <c r="B10506" s="183">
        <v>-3.9242185194132704E-3</v>
      </c>
      <c r="C10506" s="183">
        <v>-3.4851342357651999E-2</v>
      </c>
      <c r="D10506" s="183">
        <v>-0.12967405866353701</v>
      </c>
      <c r="E10506" s="183">
        <v>-0.46349010435891003</v>
      </c>
    </row>
    <row r="10507" spans="1:5" x14ac:dyDescent="0.25">
      <c r="A10507" s="183">
        <v>49181.802593997803</v>
      </c>
      <c r="B10507" s="183">
        <v>9.2913212036904697E-2</v>
      </c>
      <c r="C10507" s="183">
        <v>-3.4819006220092499E-2</v>
      </c>
      <c r="D10507" s="183">
        <v>-0.12965268885414999</v>
      </c>
      <c r="E10507" s="183">
        <v>-0.46357309334723301</v>
      </c>
    </row>
    <row r="10508" spans="1:5" x14ac:dyDescent="0.25">
      <c r="A10508" s="183">
        <v>49191.840325892503</v>
      </c>
      <c r="B10508" s="183">
        <v>-0.213368349852605</v>
      </c>
      <c r="C10508" s="183">
        <v>-3.4767772950055703E-2</v>
      </c>
      <c r="D10508" s="183">
        <v>-0.12961890519187</v>
      </c>
      <c r="E10508" s="183">
        <v>-0.46370440439368399</v>
      </c>
    </row>
    <row r="10509" spans="1:5" x14ac:dyDescent="0.25">
      <c r="A10509" s="183">
        <v>49197.944701114</v>
      </c>
      <c r="B10509" s="183">
        <v>-0.208616404016848</v>
      </c>
      <c r="C10509" s="183">
        <v>-3.4736559641532903E-2</v>
      </c>
      <c r="D10509" s="183">
        <v>-0.12959836555777199</v>
      </c>
      <c r="E10509" s="183">
        <v>-0.46378430065867798</v>
      </c>
    </row>
    <row r="10510" spans="1:5" x14ac:dyDescent="0.25">
      <c r="A10510" s="183">
        <v>49206.948385711898</v>
      </c>
      <c r="B10510" s="183">
        <v>0.268207531246345</v>
      </c>
      <c r="C10510" s="183">
        <v>-3.46904441236386E-2</v>
      </c>
      <c r="D10510" s="183">
        <v>-0.12956807227367301</v>
      </c>
      <c r="E10510" s="183">
        <v>-0.46390220537274601</v>
      </c>
    </row>
    <row r="10511" spans="1:5" x14ac:dyDescent="0.25">
      <c r="A10511" s="183">
        <v>49207.4965362773</v>
      </c>
      <c r="B10511" s="183">
        <v>-5.43331509391232E-2</v>
      </c>
      <c r="C10511" s="183">
        <v>-3.4687633611352499E-2</v>
      </c>
      <c r="D10511" s="183">
        <v>-0.129566228318094</v>
      </c>
      <c r="E10511" s="183">
        <v>-0.46390938556295602</v>
      </c>
    </row>
    <row r="10512" spans="1:5" x14ac:dyDescent="0.25">
      <c r="A10512" s="183">
        <v>49210.972193736401</v>
      </c>
      <c r="B10512" s="183">
        <v>0.178244176671738</v>
      </c>
      <c r="C10512" s="183">
        <v>-3.46698050878574E-2</v>
      </c>
      <c r="D10512" s="183">
        <v>-0.12955453635174799</v>
      </c>
      <c r="E10512" s="183">
        <v>-0.46395493750470201</v>
      </c>
    </row>
    <row r="10513" spans="1:5" x14ac:dyDescent="0.25">
      <c r="A10513" s="183">
        <v>49217.507264372798</v>
      </c>
      <c r="B10513" s="183">
        <v>0.280945353864892</v>
      </c>
      <c r="C10513" s="183">
        <v>-3.4636246222831499E-2</v>
      </c>
      <c r="D10513" s="183">
        <v>-0.12953255512456199</v>
      </c>
      <c r="E10513" s="183">
        <v>-0.46404058986192498</v>
      </c>
    </row>
    <row r="10514" spans="1:5" x14ac:dyDescent="0.25">
      <c r="A10514" s="183">
        <v>49224.303692557798</v>
      </c>
      <c r="B10514" s="183">
        <v>-0.13709242035914199</v>
      </c>
      <c r="C10514" s="183">
        <v>-3.46012941650998E-2</v>
      </c>
      <c r="D10514" s="183">
        <v>-0.12950969745602101</v>
      </c>
      <c r="E10514" s="183">
        <v>-0.46412968885857497</v>
      </c>
    </row>
    <row r="10515" spans="1:5" x14ac:dyDescent="0.25">
      <c r="A10515" s="183">
        <v>49226.853056000597</v>
      </c>
      <c r="B10515" s="183">
        <v>0.351492327424063</v>
      </c>
      <c r="C10515" s="183">
        <v>-3.4588170128573001E-2</v>
      </c>
      <c r="D10515" s="183">
        <v>-0.129501124269983</v>
      </c>
      <c r="E10515" s="183">
        <v>-0.46416312540617699</v>
      </c>
    </row>
    <row r="10516" spans="1:5" x14ac:dyDescent="0.25">
      <c r="A10516" s="183">
        <v>49228.426693781803</v>
      </c>
      <c r="B10516" s="183">
        <v>-0.29013888190201298</v>
      </c>
      <c r="C10516" s="183">
        <v>-3.4580063441994303E-2</v>
      </c>
      <c r="D10516" s="183">
        <v>-0.12949583285095501</v>
      </c>
      <c r="E10516" s="183">
        <v>-0.46418376468173</v>
      </c>
    </row>
    <row r="10517" spans="1:5" x14ac:dyDescent="0.25">
      <c r="A10517" s="183">
        <v>49230.605210643</v>
      </c>
      <c r="B10517" s="183">
        <v>-0.72337107337747697</v>
      </c>
      <c r="C10517" s="183">
        <v>-3.4568840685645502E-2</v>
      </c>
      <c r="D10517" s="183">
        <v>-0.12948850750219301</v>
      </c>
      <c r="E10517" s="183">
        <v>-0.46421234555551</v>
      </c>
    </row>
    <row r="10518" spans="1:5" x14ac:dyDescent="0.25">
      <c r="A10518" s="183">
        <v>49231.0425801288</v>
      </c>
      <c r="B10518" s="183">
        <v>0.33712583160487902</v>
      </c>
      <c r="C10518" s="183">
        <v>-3.4566586751286099E-2</v>
      </c>
      <c r="D10518" s="183">
        <v>-0.12948703683006799</v>
      </c>
      <c r="E10518" s="183">
        <v>-0.46421808715690599</v>
      </c>
    </row>
    <row r="10519" spans="1:5" x14ac:dyDescent="0.25">
      <c r="A10519" s="183">
        <v>49236.4511198361</v>
      </c>
      <c r="B10519" s="183">
        <v>-0.20027420879718</v>
      </c>
      <c r="C10519" s="183">
        <v>-3.4538694218447699E-2</v>
      </c>
      <c r="D10519" s="183">
        <v>-0.129468852419133</v>
      </c>
      <c r="E10519" s="183">
        <v>-0.46428908817581599</v>
      </c>
    </row>
    <row r="10520" spans="1:5" x14ac:dyDescent="0.25">
      <c r="A10520" s="183">
        <v>49253.302608218597</v>
      </c>
      <c r="B10520" s="183">
        <v>0.26707800835017398</v>
      </c>
      <c r="C10520" s="183">
        <v>-3.4451579471676902E-2</v>
      </c>
      <c r="D10520" s="183">
        <v>-0.12941220553650501</v>
      </c>
      <c r="E10520" s="183">
        <v>-0.46451037877092899</v>
      </c>
    </row>
    <row r="10521" spans="1:5" x14ac:dyDescent="0.25">
      <c r="A10521" s="183">
        <v>49254.303370788301</v>
      </c>
      <c r="B10521" s="183">
        <v>-0.297967945050992</v>
      </c>
      <c r="C10521" s="183">
        <v>-3.4446396027552499E-2</v>
      </c>
      <c r="D10521" s="183">
        <v>-0.12940884192301799</v>
      </c>
      <c r="E10521" s="183">
        <v>-0.46452352886112502</v>
      </c>
    </row>
    <row r="10522" spans="1:5" x14ac:dyDescent="0.25">
      <c r="A10522" s="183">
        <v>49254.9820710204</v>
      </c>
      <c r="B10522" s="183">
        <v>-0.241614435783499</v>
      </c>
      <c r="C10522" s="183">
        <v>-3.4442879672620698E-2</v>
      </c>
      <c r="D10522" s="183">
        <v>-0.12940656077729801</v>
      </c>
      <c r="E10522" s="183">
        <v>-0.46453244702966601</v>
      </c>
    </row>
    <row r="10523" spans="1:5" x14ac:dyDescent="0.25">
      <c r="A10523" s="183">
        <v>49259.725158214198</v>
      </c>
      <c r="B10523" s="183">
        <v>-0.158373288520608</v>
      </c>
      <c r="C10523" s="183">
        <v>-3.4418294591240899E-2</v>
      </c>
      <c r="D10523" s="183">
        <v>-0.12939062173928401</v>
      </c>
      <c r="E10523" s="183">
        <v>-0.46459478155613898</v>
      </c>
    </row>
    <row r="10524" spans="1:5" x14ac:dyDescent="0.25">
      <c r="A10524" s="183">
        <v>49270.028962873097</v>
      </c>
      <c r="B10524" s="183">
        <v>3.3083967969393897E-2</v>
      </c>
      <c r="C10524" s="183">
        <v>-3.4364799693874501E-2</v>
      </c>
      <c r="D10524" s="183">
        <v>-0.12935600828716601</v>
      </c>
      <c r="E10524" s="183">
        <v>-0.46473027559520402</v>
      </c>
    </row>
    <row r="10525" spans="1:5" x14ac:dyDescent="0.25">
      <c r="A10525" s="183">
        <v>49271.345601138797</v>
      </c>
      <c r="B10525" s="183">
        <v>1.1675702364960701</v>
      </c>
      <c r="C10525" s="183">
        <v>-3.4357955573628099E-2</v>
      </c>
      <c r="D10525" s="183">
        <v>-0.12935158531943</v>
      </c>
      <c r="E10525" s="183">
        <v>-0.464747595011823</v>
      </c>
    </row>
    <row r="10526" spans="1:5" x14ac:dyDescent="0.25">
      <c r="A10526" s="183">
        <v>49271.840563257399</v>
      </c>
      <c r="B10526" s="183">
        <v>0.45661638287133299</v>
      </c>
      <c r="C10526" s="183">
        <v>-3.4355382178082997E-2</v>
      </c>
      <c r="D10526" s="183">
        <v>-0.129349922598895</v>
      </c>
      <c r="E10526" s="183">
        <v>-0.464754105877691</v>
      </c>
    </row>
    <row r="10527" spans="1:5" x14ac:dyDescent="0.25">
      <c r="A10527" s="183">
        <v>49280.763607840403</v>
      </c>
      <c r="B10527" s="183">
        <v>-0.21348280617794499</v>
      </c>
      <c r="C10527" s="183">
        <v>-3.43089434371978E-2</v>
      </c>
      <c r="D10527" s="183">
        <v>-0.129319947518171</v>
      </c>
      <c r="E10527" s="183">
        <v>-0.46487153500677703</v>
      </c>
    </row>
    <row r="10528" spans="1:5" x14ac:dyDescent="0.25">
      <c r="A10528" s="183">
        <v>49282.760041852598</v>
      </c>
      <c r="B10528" s="183">
        <v>-1.01722721508715</v>
      </c>
      <c r="C10528" s="183">
        <v>-3.4298541110921801E-2</v>
      </c>
      <c r="D10528" s="183">
        <v>-0.12931324092042601</v>
      </c>
      <c r="E10528" s="183">
        <v>-0.46489780991518997</v>
      </c>
    </row>
    <row r="10529" spans="1:5" x14ac:dyDescent="0.25">
      <c r="A10529" s="183">
        <v>49290.184826020901</v>
      </c>
      <c r="B10529" s="183">
        <v>-0.75456996768451501</v>
      </c>
      <c r="C10529" s="183">
        <v>-3.4259817036853497E-2</v>
      </c>
      <c r="D10529" s="183">
        <v>-0.129288298928628</v>
      </c>
      <c r="E10529" s="183">
        <v>-0.46499558144750103</v>
      </c>
    </row>
    <row r="10530" spans="1:5" x14ac:dyDescent="0.25">
      <c r="A10530" s="183">
        <v>49291.153444888303</v>
      </c>
      <c r="B10530" s="183">
        <v>-0.118441602130215</v>
      </c>
      <c r="C10530" s="183">
        <v>-3.4254760843344299E-2</v>
      </c>
      <c r="D10530" s="183">
        <v>-0.12928504505844099</v>
      </c>
      <c r="E10530" s="183">
        <v>-0.46500834678145297</v>
      </c>
    </row>
    <row r="10531" spans="1:5" x14ac:dyDescent="0.25">
      <c r="A10531" s="183">
        <v>49291.847078115898</v>
      </c>
      <c r="B10531" s="183">
        <v>-0.31984216960268003</v>
      </c>
      <c r="C10531" s="183">
        <v>-3.4251139365407898E-2</v>
      </c>
      <c r="D10531" s="183">
        <v>-0.12928271494434199</v>
      </c>
      <c r="E10531" s="183">
        <v>-0.465017488106374</v>
      </c>
    </row>
    <row r="10532" spans="1:5" x14ac:dyDescent="0.25">
      <c r="A10532" s="183">
        <v>49292.076096523801</v>
      </c>
      <c r="B10532" s="183">
        <v>0.21122042080610201</v>
      </c>
      <c r="C10532" s="183">
        <v>-3.42499435386069E-2</v>
      </c>
      <c r="D10532" s="183">
        <v>-0.12928194560544601</v>
      </c>
      <c r="E10532" s="183">
        <v>-0.46502050631772401</v>
      </c>
    </row>
    <row r="10533" spans="1:5" x14ac:dyDescent="0.25">
      <c r="A10533" s="183">
        <v>49293.623450830499</v>
      </c>
      <c r="B10533" s="183">
        <v>-0.26377122077446702</v>
      </c>
      <c r="C10533" s="183">
        <v>-3.4241862478059201E-2</v>
      </c>
      <c r="D10533" s="183">
        <v>-0.12927674759597499</v>
      </c>
      <c r="E10533" s="183">
        <v>-0.46504089874980897</v>
      </c>
    </row>
    <row r="10534" spans="1:5" x14ac:dyDescent="0.25">
      <c r="A10534" s="183">
        <v>49297.087731235697</v>
      </c>
      <c r="B10534" s="183">
        <v>0.24746186718920299</v>
      </c>
      <c r="C10534" s="183">
        <v>-3.4223760790646901E-2</v>
      </c>
      <c r="D10534" s="183">
        <v>-0.12926511275276201</v>
      </c>
      <c r="E10534" s="183">
        <v>-0.465086554164719</v>
      </c>
    </row>
    <row r="10535" spans="1:5" x14ac:dyDescent="0.25">
      <c r="A10535" s="183">
        <v>49300.869123284901</v>
      </c>
      <c r="B10535" s="183">
        <v>0.150747433178267</v>
      </c>
      <c r="C10535" s="183">
        <v>-3.4203987182502303E-2</v>
      </c>
      <c r="D10535" s="183">
        <v>-0.12925241778195801</v>
      </c>
      <c r="E10535" s="183">
        <v>-0.46513638876317798</v>
      </c>
    </row>
    <row r="10536" spans="1:5" x14ac:dyDescent="0.25">
      <c r="A10536" s="183">
        <v>49306.107503391198</v>
      </c>
      <c r="B10536" s="183">
        <v>-0.241442129870617</v>
      </c>
      <c r="C10536" s="183">
        <v>-3.41765689972134E-2</v>
      </c>
      <c r="D10536" s="183">
        <v>-0.129234831379478</v>
      </c>
      <c r="E10536" s="183">
        <v>-0.46520542486569799</v>
      </c>
    </row>
    <row r="10537" spans="1:5" x14ac:dyDescent="0.25">
      <c r="A10537" s="183">
        <v>49310.3085244432</v>
      </c>
      <c r="B10537" s="183">
        <v>-0.58207950438521305</v>
      </c>
      <c r="C10537" s="183">
        <v>-3.4154556666744301E-2</v>
      </c>
      <c r="D10537" s="183">
        <v>-0.129220727621151</v>
      </c>
      <c r="E10537" s="183">
        <v>-0.46526080798975</v>
      </c>
    </row>
    <row r="10538" spans="1:5" x14ac:dyDescent="0.25">
      <c r="A10538" s="183">
        <v>49314.266946061303</v>
      </c>
      <c r="B10538" s="183">
        <v>-0.56943351199198999</v>
      </c>
      <c r="C10538" s="183">
        <v>-3.4133802342491103E-2</v>
      </c>
      <c r="D10538" s="183">
        <v>-0.12920743832286599</v>
      </c>
      <c r="E10538" s="183">
        <v>-0.46531302093980098</v>
      </c>
    </row>
    <row r="10539" spans="1:5" x14ac:dyDescent="0.25">
      <c r="A10539" s="183">
        <v>49316.337473839201</v>
      </c>
      <c r="B10539" s="183">
        <v>-0.37837507918340202</v>
      </c>
      <c r="C10539" s="183">
        <v>-3.41229384675103E-2</v>
      </c>
      <c r="D10539" s="183">
        <v>-0.12920048710243001</v>
      </c>
      <c r="E10539" s="183">
        <v>-0.46534034037466798</v>
      </c>
    </row>
    <row r="10540" spans="1:5" x14ac:dyDescent="0.25">
      <c r="A10540" s="183">
        <v>49318.633260785398</v>
      </c>
      <c r="B10540" s="183">
        <v>-0.46406047236994302</v>
      </c>
      <c r="C10540" s="183">
        <v>-3.4110887257528602E-2</v>
      </c>
      <c r="D10540" s="183">
        <v>-0.12919277963706399</v>
      </c>
      <c r="E10540" s="183">
        <v>-0.465370631975975</v>
      </c>
    </row>
    <row r="10541" spans="1:5" x14ac:dyDescent="0.25">
      <c r="A10541" s="183">
        <v>49318.975965928199</v>
      </c>
      <c r="B10541" s="183">
        <v>0.45856050592685299</v>
      </c>
      <c r="C10541" s="183">
        <v>-3.4109087816442597E-2</v>
      </c>
      <c r="D10541" s="183">
        <v>-0.12919162909998</v>
      </c>
      <c r="E10541" s="183">
        <v>-0.46537515377516597</v>
      </c>
    </row>
    <row r="10542" spans="1:5" x14ac:dyDescent="0.25">
      <c r="A10542" s="183">
        <v>49319.455783272599</v>
      </c>
      <c r="B10542" s="183">
        <v>0.38647531449986799</v>
      </c>
      <c r="C10542" s="183">
        <v>-3.4106568227483598E-2</v>
      </c>
      <c r="D10542" s="183">
        <v>-0.12919001824686099</v>
      </c>
      <c r="E10542" s="183">
        <v>-0.46538148469176899</v>
      </c>
    </row>
    <row r="10543" spans="1:5" x14ac:dyDescent="0.25">
      <c r="A10543" s="183">
        <v>49322.0495934594</v>
      </c>
      <c r="B10543" s="183">
        <v>-0.446604963489661</v>
      </c>
      <c r="C10543" s="183">
        <v>-3.4092942717358098E-2</v>
      </c>
      <c r="D10543" s="183">
        <v>-0.12918131271632</v>
      </c>
      <c r="E10543" s="183">
        <v>-0.46541570854001402</v>
      </c>
    </row>
    <row r="10544" spans="1:5" x14ac:dyDescent="0.25">
      <c r="A10544" s="183">
        <v>49322.579003010796</v>
      </c>
      <c r="B10544" s="183">
        <v>0.35826398362364098</v>
      </c>
      <c r="C10544" s="183">
        <v>-3.4090161683017602E-2</v>
      </c>
      <c r="D10544" s="183">
        <v>-0.129179535931911</v>
      </c>
      <c r="E10544" s="183">
        <v>-0.465422698539117</v>
      </c>
    </row>
    <row r="10545" spans="1:5" x14ac:dyDescent="0.25">
      <c r="A10545" s="183">
        <v>49324.778574520104</v>
      </c>
      <c r="B10545" s="183">
        <v>-0.23347608093752201</v>
      </c>
      <c r="C10545" s="183">
        <v>-3.4078600828206601E-2</v>
      </c>
      <c r="D10545" s="183">
        <v>-0.129172153812804</v>
      </c>
      <c r="E10545" s="183">
        <v>-0.46545174033263698</v>
      </c>
    </row>
    <row r="10546" spans="1:5" x14ac:dyDescent="0.25">
      <c r="A10546" s="183">
        <v>49330.178827858101</v>
      </c>
      <c r="B10546" s="183">
        <v>-0.21738348615040201</v>
      </c>
      <c r="C10546" s="183">
        <v>-3.4050195223500598E-2</v>
      </c>
      <c r="D10546" s="183">
        <v>-0.12915403101174999</v>
      </c>
      <c r="E10546" s="183">
        <v>-0.46552304196649402</v>
      </c>
    </row>
    <row r="10547" spans="1:5" x14ac:dyDescent="0.25">
      <c r="A10547" s="183">
        <v>49331.210334574098</v>
      </c>
      <c r="B10547" s="183">
        <v>-0.55178880322802604</v>
      </c>
      <c r="C10547" s="183">
        <v>-3.40447658778298E-2</v>
      </c>
      <c r="D10547" s="183">
        <v>-0.12915056963329399</v>
      </c>
      <c r="E10547" s="183">
        <v>-0.46553666134869298</v>
      </c>
    </row>
    <row r="10548" spans="1:5" x14ac:dyDescent="0.25">
      <c r="A10548" s="183">
        <v>49333.013027790701</v>
      </c>
      <c r="B10548" s="183">
        <v>-0.20988495976102001</v>
      </c>
      <c r="C10548" s="183">
        <v>-3.4035274607998801E-2</v>
      </c>
      <c r="D10548" s="183">
        <v>-0.12914452042065599</v>
      </c>
      <c r="E10548" s="183">
        <v>-0.46556046300458598</v>
      </c>
    </row>
    <row r="10549" spans="1:5" x14ac:dyDescent="0.25">
      <c r="A10549" s="183">
        <v>49335.417352291501</v>
      </c>
      <c r="B10549" s="183">
        <v>-0.40638242229604798</v>
      </c>
      <c r="C10549" s="183">
        <v>-3.4022610357801901E-2</v>
      </c>
      <c r="D10549" s="183">
        <v>-0.129136453405444</v>
      </c>
      <c r="E10549" s="183">
        <v>-0.46559220823105901</v>
      </c>
    </row>
    <row r="10550" spans="1:5" x14ac:dyDescent="0.25">
      <c r="A10550" s="183">
        <v>49335.6310175568</v>
      </c>
      <c r="B10550" s="183">
        <v>9.41920859080181E-2</v>
      </c>
      <c r="C10550" s="183">
        <v>-3.4021484626377801E-2</v>
      </c>
      <c r="D10550" s="183">
        <v>-0.12913573651346699</v>
      </c>
      <c r="E10550" s="183">
        <v>-0.46559503071748698</v>
      </c>
    </row>
    <row r="10551" spans="1:5" x14ac:dyDescent="0.25">
      <c r="A10551" s="183">
        <v>49336.217108594697</v>
      </c>
      <c r="B10551" s="183">
        <v>5.8559754324960502E-2</v>
      </c>
      <c r="C10551" s="183">
        <v>-3.40183964399823E-2</v>
      </c>
      <c r="D10551" s="183">
        <v>-0.129133770054565</v>
      </c>
      <c r="E10551" s="183">
        <v>-0.46560277289307</v>
      </c>
    </row>
    <row r="10552" spans="1:5" x14ac:dyDescent="0.25">
      <c r="A10552" s="183">
        <v>49340.153472692298</v>
      </c>
      <c r="B10552" s="183">
        <v>-0.14622658617688999</v>
      </c>
      <c r="C10552" s="183">
        <v>-3.3997645709799698E-2</v>
      </c>
      <c r="D10552" s="183">
        <v>-0.12912056272375499</v>
      </c>
      <c r="E10552" s="183">
        <v>-0.465654776504491</v>
      </c>
    </row>
    <row r="10553" spans="1:5" x14ac:dyDescent="0.25">
      <c r="A10553" s="183">
        <v>49343.3504322972</v>
      </c>
      <c r="B10553" s="183">
        <v>-0.45913252464354598</v>
      </c>
      <c r="C10553" s="183">
        <v>-3.3980780237167003E-2</v>
      </c>
      <c r="D10553" s="183">
        <v>-0.129109836898081</v>
      </c>
      <c r="E10553" s="183">
        <v>-0.46569702080109199</v>
      </c>
    </row>
    <row r="10554" spans="1:5" x14ac:dyDescent="0.25">
      <c r="A10554" s="183">
        <v>49344.608175838497</v>
      </c>
      <c r="B10554" s="183">
        <v>8.7142707416920706E-2</v>
      </c>
      <c r="C10554" s="183">
        <v>-3.3974142526453803E-2</v>
      </c>
      <c r="D10554" s="183">
        <v>-0.129105617809956</v>
      </c>
      <c r="E10554" s="183">
        <v>-0.46571364640470803</v>
      </c>
    </row>
    <row r="10555" spans="1:5" x14ac:dyDescent="0.25">
      <c r="A10555" s="183">
        <v>49348.230317333997</v>
      </c>
      <c r="B10555" s="183">
        <v>-0.36766713628368902</v>
      </c>
      <c r="C10555" s="183">
        <v>-3.3955016340789998E-2</v>
      </c>
      <c r="D10555" s="183">
        <v>-0.12909346763145799</v>
      </c>
      <c r="E10555" s="183">
        <v>-0.465761526029423</v>
      </c>
    </row>
    <row r="10556" spans="1:5" x14ac:dyDescent="0.25">
      <c r="A10556" s="183">
        <v>49352.294139327802</v>
      </c>
      <c r="B10556" s="183">
        <v>-2.51267652076392E-2</v>
      </c>
      <c r="C10556" s="183">
        <v>-3.3933541269051098E-2</v>
      </c>
      <c r="D10556" s="183">
        <v>-0.12907983587171801</v>
      </c>
      <c r="E10556" s="183">
        <v>-0.46581524756332798</v>
      </c>
    </row>
    <row r="10557" spans="1:5" x14ac:dyDescent="0.25">
      <c r="A10557" s="183">
        <v>49362.265686808001</v>
      </c>
      <c r="B10557" s="183">
        <v>-6.6641174557091606E-2</v>
      </c>
      <c r="C10557" s="183">
        <v>-3.3880772660588997E-2</v>
      </c>
      <c r="D10557" s="183">
        <v>-0.12904639255895201</v>
      </c>
      <c r="E10557" s="183">
        <v>-0.46594713745772698</v>
      </c>
    </row>
    <row r="10558" spans="1:5" x14ac:dyDescent="0.25">
      <c r="A10558" s="183">
        <v>49364.563952677301</v>
      </c>
      <c r="B10558" s="183">
        <v>0.17871314507109701</v>
      </c>
      <c r="C10558" s="183">
        <v>-3.38685954624173E-2</v>
      </c>
      <c r="D10558" s="183">
        <v>-0.12903868554550699</v>
      </c>
      <c r="E10558" s="183">
        <v>-0.46597754638927102</v>
      </c>
    </row>
    <row r="10559" spans="1:5" x14ac:dyDescent="0.25">
      <c r="A10559" s="183">
        <v>49375.128427287498</v>
      </c>
      <c r="B10559" s="183">
        <v>-0.45171227287050802</v>
      </c>
      <c r="C10559" s="183">
        <v>-3.3812548474482597E-2</v>
      </c>
      <c r="D10559" s="183">
        <v>-0.12900326680143601</v>
      </c>
      <c r="E10559" s="183">
        <v>-0.466117392455204</v>
      </c>
    </row>
    <row r="10560" spans="1:5" x14ac:dyDescent="0.25">
      <c r="A10560" s="183">
        <v>49382.211551532702</v>
      </c>
      <c r="B10560" s="183">
        <v>-0.150501710201079</v>
      </c>
      <c r="C10560" s="183">
        <v>-3.3774904938220301E-2</v>
      </c>
      <c r="D10560" s="183">
        <v>-0.128979519727008</v>
      </c>
      <c r="E10560" s="183">
        <v>-0.466211195430771</v>
      </c>
    </row>
    <row r="10561" spans="1:5" x14ac:dyDescent="0.25">
      <c r="A10561" s="183">
        <v>49387.064138567403</v>
      </c>
      <c r="B10561" s="183">
        <v>4.2211408258196997E-2</v>
      </c>
      <c r="C10561" s="183">
        <v>-3.3749085234696302E-2</v>
      </c>
      <c r="D10561" s="183">
        <v>-0.12896325139414899</v>
      </c>
      <c r="E10561" s="183">
        <v>-0.46627548245585798</v>
      </c>
    </row>
    <row r="10562" spans="1:5" x14ac:dyDescent="0.25">
      <c r="A10562" s="183">
        <v>49388.465717737403</v>
      </c>
      <c r="B10562" s="183">
        <v>-0.24484153406973999</v>
      </c>
      <c r="C10562" s="183">
        <v>-3.3741623097040298E-2</v>
      </c>
      <c r="D10562" s="183">
        <v>-0.12895855364981701</v>
      </c>
      <c r="E10562" s="183">
        <v>-0.46629405290206699</v>
      </c>
    </row>
    <row r="10563" spans="1:5" x14ac:dyDescent="0.25">
      <c r="A10563" s="183">
        <v>49390.618947905597</v>
      </c>
      <c r="B10563" s="183">
        <v>-0.254386944336016</v>
      </c>
      <c r="C10563" s="183">
        <v>-3.3730155089330298E-2</v>
      </c>
      <c r="D10563" s="183">
        <v>-0.128951337035414</v>
      </c>
      <c r="E10563" s="183">
        <v>-0.46632259716545399</v>
      </c>
    </row>
    <row r="10564" spans="1:5" x14ac:dyDescent="0.25">
      <c r="A10564" s="183">
        <v>49397.173990995499</v>
      </c>
      <c r="B10564" s="183">
        <v>0.59943648947910999</v>
      </c>
      <c r="C10564" s="183">
        <v>-3.3695213359612002E-2</v>
      </c>
      <c r="D10564" s="183">
        <v>-0.12892936981984399</v>
      </c>
      <c r="E10564" s="183">
        <v>-0.46640951046087897</v>
      </c>
    </row>
    <row r="10565" spans="1:5" x14ac:dyDescent="0.25">
      <c r="A10565" s="183">
        <v>49402.582935426202</v>
      </c>
      <c r="B10565" s="183">
        <v>0.13152579215440799</v>
      </c>
      <c r="C10565" s="183">
        <v>-3.3666347137853499E-2</v>
      </c>
      <c r="D10565" s="183">
        <v>-0.12891124340226201</v>
      </c>
      <c r="E10565" s="183">
        <v>-0.466481227637837</v>
      </c>
    </row>
    <row r="10566" spans="1:5" x14ac:dyDescent="0.25">
      <c r="A10566" s="183">
        <v>49407.239868368903</v>
      </c>
      <c r="B10566" s="183">
        <v>1.3464496628756701E-5</v>
      </c>
      <c r="C10566" s="183">
        <v>-3.3641469402675102E-2</v>
      </c>
      <c r="D10566" s="183">
        <v>-0.12889564074294099</v>
      </c>
      <c r="E10566" s="183">
        <v>-0.46654297389687199</v>
      </c>
    </row>
    <row r="10567" spans="1:5" x14ac:dyDescent="0.25">
      <c r="A10567" s="183">
        <v>49408.196864166297</v>
      </c>
      <c r="B10567" s="183">
        <v>0.158957148945404</v>
      </c>
      <c r="C10567" s="183">
        <v>-3.3636354743099103E-2</v>
      </c>
      <c r="D10567" s="183">
        <v>-0.12889243444302001</v>
      </c>
      <c r="E10567" s="183">
        <v>-0.46655567034334999</v>
      </c>
    </row>
    <row r="10568" spans="1:5" x14ac:dyDescent="0.25">
      <c r="A10568" s="183">
        <v>49409.079575182099</v>
      </c>
      <c r="B10568" s="183">
        <v>5.5620506447873197E-2</v>
      </c>
      <c r="C10568" s="183">
        <v>-3.3631635881835702E-2</v>
      </c>
      <c r="D10568" s="183">
        <v>-0.12888947702537201</v>
      </c>
      <c r="E10568" s="183">
        <v>-0.46656738125493202</v>
      </c>
    </row>
    <row r="10569" spans="1:5" x14ac:dyDescent="0.25">
      <c r="A10569" s="183">
        <v>49415.961687704497</v>
      </c>
      <c r="B10569" s="183">
        <v>-0.32010090837746302</v>
      </c>
      <c r="C10569" s="183">
        <v>-3.3594817259507102E-2</v>
      </c>
      <c r="D10569" s="183">
        <v>-0.12886642092001299</v>
      </c>
      <c r="E10569" s="183">
        <v>-0.46665871549632698</v>
      </c>
    </row>
    <row r="10570" spans="1:5" x14ac:dyDescent="0.25">
      <c r="A10570" s="183">
        <v>49428.0933606818</v>
      </c>
      <c r="B10570" s="183">
        <v>4.2352376218368598E-2</v>
      </c>
      <c r="C10570" s="183">
        <v>-3.3529794704948199E-2</v>
      </c>
      <c r="D10570" s="183">
        <v>-0.128825788240817</v>
      </c>
      <c r="E10570" s="183">
        <v>-0.46681979521543499</v>
      </c>
    </row>
    <row r="10571" spans="1:5" x14ac:dyDescent="0.25">
      <c r="A10571" s="183">
        <v>49432.762427478097</v>
      </c>
      <c r="B10571" s="183">
        <v>-1.05196169435273E-2</v>
      </c>
      <c r="C10571" s="183">
        <v>-3.3504729315889603E-2</v>
      </c>
      <c r="D10571" s="183">
        <v>-0.12881015257102099</v>
      </c>
      <c r="E10571" s="183">
        <v>-0.46688182146678198</v>
      </c>
    </row>
    <row r="10572" spans="1:5" x14ac:dyDescent="0.25">
      <c r="A10572" s="183">
        <v>49434.487687497603</v>
      </c>
      <c r="B10572" s="183">
        <v>-3.1065153150433601E-2</v>
      </c>
      <c r="C10572" s="183">
        <v>-3.34954617710966E-2</v>
      </c>
      <c r="D10572" s="183">
        <v>-0.12880437505762099</v>
      </c>
      <c r="E10572" s="183">
        <v>-0.466904740695888</v>
      </c>
    </row>
    <row r="10573" spans="1:5" x14ac:dyDescent="0.25">
      <c r="A10573" s="183">
        <v>49436.678041057901</v>
      </c>
      <c r="B10573" s="183">
        <v>-1.03505820641997</v>
      </c>
      <c r="C10573" s="183">
        <v>-3.3483690263217999E-2</v>
      </c>
      <c r="D10573" s="183">
        <v>-0.12879704004904199</v>
      </c>
      <c r="E10573" s="183">
        <v>-0.46693383846347097</v>
      </c>
    </row>
    <row r="10574" spans="1:5" x14ac:dyDescent="0.25">
      <c r="A10574" s="183">
        <v>49442.2899731734</v>
      </c>
      <c r="B10574" s="183">
        <v>-0.50295106445716897</v>
      </c>
      <c r="C10574" s="183">
        <v>-3.3453512138772998E-2</v>
      </c>
      <c r="D10574" s="183">
        <v>-0.12877824850407099</v>
      </c>
      <c r="E10574" s="183">
        <v>-0.46700842611119298</v>
      </c>
    </row>
    <row r="10575" spans="1:5" x14ac:dyDescent="0.25">
      <c r="A10575" s="183">
        <v>49448.272210464202</v>
      </c>
      <c r="B10575" s="183">
        <v>-0.21869687315858599</v>
      </c>
      <c r="C10575" s="183">
        <v>-3.3421306181431902E-2</v>
      </c>
      <c r="D10575" s="183">
        <v>-0.128758220634064</v>
      </c>
      <c r="E10575" s="183">
        <v>-0.467087991680531</v>
      </c>
    </row>
    <row r="10576" spans="1:5" x14ac:dyDescent="0.25">
      <c r="A10576" s="183">
        <v>49455.342085509401</v>
      </c>
      <c r="B10576" s="183">
        <v>0.110589535566152</v>
      </c>
      <c r="C10576" s="183">
        <v>-3.3383197606144603E-2</v>
      </c>
      <c r="D10576" s="183">
        <v>-0.12873455736200101</v>
      </c>
      <c r="E10576" s="183">
        <v>-0.46718202316169499</v>
      </c>
    </row>
    <row r="10577" spans="1:5" x14ac:dyDescent="0.25">
      <c r="A10577" s="183">
        <v>49457.0823472966</v>
      </c>
      <c r="B10577" s="183">
        <v>-0.37136930343218999</v>
      </c>
      <c r="C10577" s="183">
        <v>-3.3373809313317002E-2</v>
      </c>
      <c r="D10577" s="183">
        <v>-0.128728732790444</v>
      </c>
      <c r="E10577" s="183">
        <v>-0.46720516917098298</v>
      </c>
    </row>
    <row r="10578" spans="1:5" x14ac:dyDescent="0.25">
      <c r="A10578" s="183">
        <v>49460.396961828897</v>
      </c>
      <c r="B10578" s="183">
        <v>-0.60917179347114203</v>
      </c>
      <c r="C10578" s="183">
        <v>-3.3355919256425698E-2</v>
      </c>
      <c r="D10578" s="183">
        <v>-0.128717638936824</v>
      </c>
      <c r="E10578" s="183">
        <v>-0.46724925454900801</v>
      </c>
    </row>
    <row r="10579" spans="1:5" x14ac:dyDescent="0.25">
      <c r="A10579" s="183">
        <v>49470.666497713501</v>
      </c>
      <c r="B10579" s="183">
        <v>-0.59004675553626695</v>
      </c>
      <c r="C10579" s="183">
        <v>-3.3300419897661103E-2</v>
      </c>
      <c r="D10579" s="183">
        <v>-0.12868327469938601</v>
      </c>
      <c r="E10579" s="183">
        <v>-0.467385939846723</v>
      </c>
    </row>
    <row r="10580" spans="1:5" x14ac:dyDescent="0.25">
      <c r="A10580" s="183">
        <v>49489.572917621699</v>
      </c>
      <c r="B10580" s="183">
        <v>-0.63686089931421797</v>
      </c>
      <c r="C10580" s="183">
        <v>-3.3197964889256699E-2</v>
      </c>
      <c r="D10580" s="183">
        <v>-0.12862005002582</v>
      </c>
      <c r="E10580" s="183">
        <v>-0.46763779907897002</v>
      </c>
    </row>
    <row r="10581" spans="1:5" x14ac:dyDescent="0.25">
      <c r="A10581" s="183">
        <v>49504.018422751898</v>
      </c>
      <c r="B10581" s="183">
        <v>-0.19610005168056999</v>
      </c>
      <c r="C10581" s="183">
        <v>-3.3119447732808401E-2</v>
      </c>
      <c r="D10581" s="183">
        <v>-0.128571743030059</v>
      </c>
      <c r="E10581" s="183">
        <v>-0.46783041788295199</v>
      </c>
    </row>
    <row r="10582" spans="1:5" x14ac:dyDescent="0.25">
      <c r="A10582" s="183">
        <v>49512.420295199503</v>
      </c>
      <c r="B10582" s="183">
        <v>-0.30234071817631902</v>
      </c>
      <c r="C10582" s="183">
        <v>-3.3073682762758599E-2</v>
      </c>
      <c r="D10582" s="183">
        <v>-0.12854364645517</v>
      </c>
      <c r="E10582" s="183">
        <v>-0.46794252177393297</v>
      </c>
    </row>
    <row r="10583" spans="1:5" x14ac:dyDescent="0.25">
      <c r="A10583" s="183">
        <v>49516.805844501403</v>
      </c>
      <c r="B10583" s="183">
        <v>-0.13004160555309999</v>
      </c>
      <c r="C10583" s="183">
        <v>-3.3049766901806499E-2</v>
      </c>
      <c r="D10583" s="183">
        <v>-0.12852898080591599</v>
      </c>
      <c r="E10583" s="183">
        <v>-0.468001039383038</v>
      </c>
    </row>
    <row r="10584" spans="1:5" x14ac:dyDescent="0.25">
      <c r="A10584" s="183">
        <v>49526.022510189301</v>
      </c>
      <c r="B10584" s="183">
        <v>-0.66098420403046798</v>
      </c>
      <c r="C10584" s="183">
        <v>-3.2999441687894301E-2</v>
      </c>
      <c r="D10584" s="183">
        <v>-0.128498159493245</v>
      </c>
      <c r="E10584" s="183">
        <v>-0.46812409433833801</v>
      </c>
    </row>
    <row r="10585" spans="1:5" x14ac:dyDescent="0.25">
      <c r="A10585" s="183">
        <v>49531.191939658602</v>
      </c>
      <c r="B10585" s="183">
        <v>-0.23623717793211901</v>
      </c>
      <c r="C10585" s="183">
        <v>-3.2971181483803902E-2</v>
      </c>
      <c r="D10585" s="183">
        <v>-0.12848087248215001</v>
      </c>
      <c r="E10585" s="183">
        <v>-0.46819314016329999</v>
      </c>
    </row>
    <row r="10586" spans="1:5" x14ac:dyDescent="0.25">
      <c r="A10586" s="183">
        <v>49536.554525917199</v>
      </c>
      <c r="B10586" s="183">
        <v>-0.31118942975073599</v>
      </c>
      <c r="C10586" s="183">
        <v>-3.2941835786535902E-2</v>
      </c>
      <c r="D10586" s="183">
        <v>-0.12846294726583099</v>
      </c>
      <c r="E10586" s="183">
        <v>-0.46826479037885199</v>
      </c>
    </row>
    <row r="10587" spans="1:5" x14ac:dyDescent="0.25">
      <c r="A10587" s="183">
        <v>49543.008829473198</v>
      </c>
      <c r="B10587" s="183">
        <v>-0.155713518302214</v>
      </c>
      <c r="C10587" s="183">
        <v>-3.2906478544957603E-2</v>
      </c>
      <c r="D10587" s="183">
        <v>-0.12844138423829099</v>
      </c>
      <c r="E10587" s="183">
        <v>-0.46835105812679101</v>
      </c>
    </row>
    <row r="10588" spans="1:5" x14ac:dyDescent="0.25">
      <c r="A10588" s="183">
        <v>49551.308327167797</v>
      </c>
      <c r="B10588" s="183">
        <v>0.113662630181199</v>
      </c>
      <c r="C10588" s="183">
        <v>-3.2860953415882299E-2</v>
      </c>
      <c r="D10588" s="183">
        <v>-0.1284136579464</v>
      </c>
      <c r="E10588" s="183">
        <v>-0.46846202546752302</v>
      </c>
    </row>
    <row r="10589" spans="1:5" x14ac:dyDescent="0.25">
      <c r="A10589" s="183">
        <v>49556.304223084197</v>
      </c>
      <c r="B10589" s="183">
        <v>0.144397577257904</v>
      </c>
      <c r="C10589" s="183">
        <v>-3.2833517180691003E-2</v>
      </c>
      <c r="D10589" s="183">
        <v>-0.128396968060635</v>
      </c>
      <c r="E10589" s="183">
        <v>-0.46852882311479899</v>
      </c>
    </row>
    <row r="10590" spans="1:5" x14ac:dyDescent="0.25">
      <c r="A10590" s="183">
        <v>49559.182785348501</v>
      </c>
      <c r="B10590" s="183">
        <v>-0.36333695252487302</v>
      </c>
      <c r="C10590" s="183">
        <v>-3.2817697715283201E-2</v>
      </c>
      <c r="D10590" s="183">
        <v>-0.12838735159220499</v>
      </c>
      <c r="E10590" s="183">
        <v>-0.46856732993533301</v>
      </c>
    </row>
    <row r="10591" spans="1:5" x14ac:dyDescent="0.25">
      <c r="A10591" s="183">
        <v>49560.228858075498</v>
      </c>
      <c r="B10591" s="183">
        <v>-0.140315693658422</v>
      </c>
      <c r="C10591" s="183">
        <v>-3.2811947064046602E-2</v>
      </c>
      <c r="D10591" s="183">
        <v>-0.128383856956887</v>
      </c>
      <c r="E10591" s="183">
        <v>-0.46858132480307602</v>
      </c>
    </row>
    <row r="10592" spans="1:5" x14ac:dyDescent="0.25">
      <c r="A10592" s="183">
        <v>49562.710167132398</v>
      </c>
      <c r="B10592" s="183">
        <v>1.44080802163327E-2</v>
      </c>
      <c r="C10592" s="183">
        <v>-3.2798299038447498E-2</v>
      </c>
      <c r="D10592" s="183">
        <v>-0.12837556759990201</v>
      </c>
      <c r="E10592" s="183">
        <v>-0.46861452597880698</v>
      </c>
    </row>
    <row r="10593" spans="1:5" x14ac:dyDescent="0.25">
      <c r="A10593" s="183">
        <v>49595.225235032398</v>
      </c>
      <c r="B10593" s="183">
        <v>0.21918959331395099</v>
      </c>
      <c r="C10593" s="183">
        <v>-3.2618947956484803E-2</v>
      </c>
      <c r="D10593" s="183">
        <v>-0.12826703107954801</v>
      </c>
      <c r="E10593" s="183">
        <v>-0.46905011564097399</v>
      </c>
    </row>
    <row r="10594" spans="1:5" x14ac:dyDescent="0.25">
      <c r="A10594" s="183">
        <v>49604.837632958399</v>
      </c>
      <c r="B10594" s="183">
        <v>-0.28917894409874501</v>
      </c>
      <c r="C10594" s="183">
        <v>-3.25657322575112E-2</v>
      </c>
      <c r="D10594" s="183">
        <v>-0.12823494872938199</v>
      </c>
      <c r="E10594" s="183">
        <v>-0.46917895416820798</v>
      </c>
    </row>
    <row r="10595" spans="1:5" x14ac:dyDescent="0.25">
      <c r="A10595" s="183">
        <v>49606.262924749099</v>
      </c>
      <c r="B10595" s="183">
        <v>0.117727785043531</v>
      </c>
      <c r="C10595" s="183">
        <v>-3.2557834161870802E-2</v>
      </c>
      <c r="D10595" s="183">
        <v>-0.12823019167389299</v>
      </c>
      <c r="E10595" s="183">
        <v>-0.46919805788162</v>
      </c>
    </row>
    <row r="10596" spans="1:5" x14ac:dyDescent="0.25">
      <c r="A10596" s="183">
        <v>49607.152405093402</v>
      </c>
      <c r="B10596" s="183">
        <v>-0.14951432004269799</v>
      </c>
      <c r="C10596" s="183">
        <v>-3.2552904230796299E-2</v>
      </c>
      <c r="D10596" s="183">
        <v>-0.128227222943293</v>
      </c>
      <c r="E10596" s="183">
        <v>-0.46920997991589702</v>
      </c>
    </row>
    <row r="10597" spans="1:5" x14ac:dyDescent="0.25">
      <c r="A10597" s="183">
        <v>49618.328527791498</v>
      </c>
      <c r="B10597" s="183">
        <v>9.1618625084444197E-2</v>
      </c>
      <c r="C10597" s="183">
        <v>-3.2490896956217798E-2</v>
      </c>
      <c r="D10597" s="183">
        <v>-0.12818992150356401</v>
      </c>
      <c r="E10597" s="183">
        <v>-0.46935978801408801</v>
      </c>
    </row>
    <row r="10598" spans="1:5" x14ac:dyDescent="0.25">
      <c r="A10598" s="183">
        <v>49618.433864117404</v>
      </c>
      <c r="B10598" s="183">
        <v>-0.13443670775180599</v>
      </c>
      <c r="C10598" s="183">
        <v>-3.2490312051767098E-2</v>
      </c>
      <c r="D10598" s="183">
        <v>-0.12818956993292299</v>
      </c>
      <c r="E10598" s="183">
        <v>-0.46936120170179002</v>
      </c>
    </row>
    <row r="10599" spans="1:5" x14ac:dyDescent="0.25">
      <c r="A10599" s="183">
        <v>49618.770501033199</v>
      </c>
      <c r="B10599" s="183">
        <v>-0.100158536743977</v>
      </c>
      <c r="C10599" s="183">
        <v>-3.2488442467349499E-2</v>
      </c>
      <c r="D10599" s="183">
        <v>-0.128188446373173</v>
      </c>
      <c r="E10599" s="183">
        <v>-0.46936571960635298</v>
      </c>
    </row>
    <row r="10600" spans="1:5" x14ac:dyDescent="0.25">
      <c r="A10600" s="183">
        <v>49622.796402354601</v>
      </c>
      <c r="B10600" s="183">
        <v>-0.201311985638253</v>
      </c>
      <c r="C10600" s="183">
        <v>-3.2466075512611499E-2</v>
      </c>
      <c r="D10600" s="183">
        <v>-0.12817501154240599</v>
      </c>
      <c r="E10600" s="183">
        <v>-0.46941975003824699</v>
      </c>
    </row>
    <row r="10601" spans="1:5" x14ac:dyDescent="0.25">
      <c r="A10601" s="183">
        <v>49624.855921840899</v>
      </c>
      <c r="B10601" s="183">
        <v>-0.214894378041453</v>
      </c>
      <c r="C10601" s="183">
        <v>-3.24546274224927E-2</v>
      </c>
      <c r="D10601" s="183">
        <v>-0.128168144690115</v>
      </c>
      <c r="E10601" s="183">
        <v>-0.46944739024064103</v>
      </c>
    </row>
    <row r="10602" spans="1:5" x14ac:dyDescent="0.25">
      <c r="A10602" s="183">
        <v>49625.353687735398</v>
      </c>
      <c r="B10602" s="183">
        <v>7.4119261730642996E-2</v>
      </c>
      <c r="C10602" s="183">
        <v>-3.2451859932782601E-2</v>
      </c>
      <c r="D10602" s="183">
        <v>-0.12816648503848499</v>
      </c>
      <c r="E10602" s="183">
        <v>-0.46945407060960997</v>
      </c>
    </row>
    <row r="10603" spans="1:5" x14ac:dyDescent="0.25">
      <c r="A10603" s="183">
        <v>49625.371052257498</v>
      </c>
      <c r="B10603" s="183">
        <v>9.25311796168726E-2</v>
      </c>
      <c r="C10603" s="183">
        <v>-3.2451763384936903E-2</v>
      </c>
      <c r="D10603" s="183">
        <v>-0.128166427141675</v>
      </c>
      <c r="E10603" s="183">
        <v>-0.46945430371102098</v>
      </c>
    </row>
    <row r="10604" spans="1:5" x14ac:dyDescent="0.25">
      <c r="A10604" s="183">
        <v>49626.0438129947</v>
      </c>
      <c r="B10604" s="183">
        <v>0.101001489066999</v>
      </c>
      <c r="C10604" s="183">
        <v>-3.2448022574794101E-2</v>
      </c>
      <c r="D10604" s="183">
        <v>-0.128164184022035</v>
      </c>
      <c r="E10604" s="183">
        <v>-0.46946333732572598</v>
      </c>
    </row>
    <row r="10605" spans="1:5" x14ac:dyDescent="0.25">
      <c r="A10605" s="183">
        <v>49631.315278645401</v>
      </c>
      <c r="B10605" s="183">
        <v>-0.222229114559547</v>
      </c>
      <c r="C10605" s="183">
        <v>-3.2418696505115599E-2</v>
      </c>
      <c r="D10605" s="183">
        <v>-0.12814660789507001</v>
      </c>
      <c r="E10605" s="183">
        <v>-0.46953412087028601</v>
      </c>
    </row>
    <row r="10606" spans="1:5" x14ac:dyDescent="0.25">
      <c r="A10606" s="183">
        <v>49639.537112632301</v>
      </c>
      <c r="B10606" s="183">
        <v>-0.230865289789495</v>
      </c>
      <c r="C10606" s="183">
        <v>-3.2372905176992303E-2</v>
      </c>
      <c r="D10606" s="183">
        <v>-0.12811919464653401</v>
      </c>
      <c r="E10606" s="183">
        <v>-0.46964452140215801</v>
      </c>
    </row>
    <row r="10607" spans="1:5" x14ac:dyDescent="0.25">
      <c r="A10607" s="183">
        <v>49643.843329114301</v>
      </c>
      <c r="B10607" s="183">
        <v>-2.1984072354952498E-2</v>
      </c>
      <c r="C10607" s="183">
        <v>-3.2348896655890101E-2</v>
      </c>
      <c r="D10607" s="183">
        <v>-0.12810483685448201</v>
      </c>
      <c r="E10607" s="183">
        <v>-0.46970237014044602</v>
      </c>
    </row>
    <row r="10608" spans="1:5" x14ac:dyDescent="0.25">
      <c r="A10608" s="183">
        <v>49660.5425577278</v>
      </c>
      <c r="B10608" s="183">
        <v>-0.495268926181547</v>
      </c>
      <c r="C10608" s="183">
        <v>-3.2255625191819098E-2</v>
      </c>
      <c r="D10608" s="183">
        <v>-0.128049158266824</v>
      </c>
      <c r="E10608" s="183">
        <v>-0.46992681721485202</v>
      </c>
    </row>
    <row r="10609" spans="1:5" x14ac:dyDescent="0.25">
      <c r="A10609" s="183">
        <v>49667.659857725303</v>
      </c>
      <c r="B10609" s="183">
        <v>0.26809607940174701</v>
      </c>
      <c r="C10609" s="183">
        <v>-3.2215801717926401E-2</v>
      </c>
      <c r="D10609" s="183">
        <v>-0.128025427756812</v>
      </c>
      <c r="E10609" s="183">
        <v>-0.47002253239101899</v>
      </c>
    </row>
    <row r="10610" spans="1:5" x14ac:dyDescent="0.25">
      <c r="A10610" s="183">
        <v>49669.673463874104</v>
      </c>
      <c r="B10610" s="183">
        <v>0.21364778433265999</v>
      </c>
      <c r="C10610" s="183">
        <v>-3.22045230814475E-2</v>
      </c>
      <c r="D10610" s="183">
        <v>-0.128018713988825</v>
      </c>
      <c r="E10610" s="183">
        <v>-0.47004962011549301</v>
      </c>
    </row>
    <row r="10611" spans="1:5" x14ac:dyDescent="0.25">
      <c r="A10611" s="183">
        <v>49673.394599506202</v>
      </c>
      <c r="B10611" s="183">
        <v>-0.51682718571258701</v>
      </c>
      <c r="C10611" s="183">
        <v>-3.2183675138039401E-2</v>
      </c>
      <c r="D10611" s="183">
        <v>-0.12800631348351399</v>
      </c>
      <c r="E10611" s="183">
        <v>-0.47009967812533698</v>
      </c>
    </row>
    <row r="10612" spans="1:5" x14ac:dyDescent="0.25">
      <c r="A10612" s="183">
        <v>49674.501832866699</v>
      </c>
      <c r="B10612" s="183">
        <v>-0.150144447360367</v>
      </c>
      <c r="C10612" s="183">
        <v>-3.2177469816210301E-2</v>
      </c>
      <c r="D10612" s="183">
        <v>-0.12800262402861601</v>
      </c>
      <c r="E10612" s="183">
        <v>-0.47011457572980297</v>
      </c>
    </row>
    <row r="10613" spans="1:5" x14ac:dyDescent="0.25">
      <c r="A10613" s="183">
        <v>49675.376001795601</v>
      </c>
      <c r="B10613" s="183">
        <v>-0.52726524460114899</v>
      </c>
      <c r="C10613" s="183">
        <v>-3.2172569102329102E-2</v>
      </c>
      <c r="D10613" s="183">
        <v>-0.12799971128082999</v>
      </c>
      <c r="E10613" s="183">
        <v>-0.470126337498736</v>
      </c>
    </row>
    <row r="10614" spans="1:5" x14ac:dyDescent="0.25">
      <c r="A10614" s="183">
        <v>49680.893895658599</v>
      </c>
      <c r="B10614" s="183">
        <v>-1.1713911982098599</v>
      </c>
      <c r="C10614" s="183">
        <v>-3.2141619818930399E-2</v>
      </c>
      <c r="D10614" s="183">
        <v>-0.12798132555171399</v>
      </c>
      <c r="E10614" s="183">
        <v>-0.47020060209764097</v>
      </c>
    </row>
    <row r="10615" spans="1:5" x14ac:dyDescent="0.25">
      <c r="A10615" s="183">
        <v>49686.2456119462</v>
      </c>
      <c r="B10615" s="183">
        <v>0.13677400083385</v>
      </c>
      <c r="C10615" s="183">
        <v>-3.21115753892929E-2</v>
      </c>
      <c r="D10615" s="183">
        <v>-0.127963499381444</v>
      </c>
      <c r="E10615" s="183">
        <v>-0.47027263013468201</v>
      </c>
    </row>
    <row r="10616" spans="1:5" x14ac:dyDescent="0.25">
      <c r="A10616" s="183">
        <v>49689.674547931303</v>
      </c>
      <c r="B10616" s="183">
        <v>0.285902317403952</v>
      </c>
      <c r="C10616" s="183">
        <v>-3.2092312633944797E-2</v>
      </c>
      <c r="D10616" s="183">
        <v>-0.127952079180604</v>
      </c>
      <c r="E10616" s="183">
        <v>-0.47031880187824199</v>
      </c>
    </row>
    <row r="10617" spans="1:5" x14ac:dyDescent="0.25">
      <c r="A10617" s="183">
        <v>49700.633501340199</v>
      </c>
      <c r="B10617" s="183">
        <v>-0.150850027269644</v>
      </c>
      <c r="C10617" s="183">
        <v>-3.20306751488314E-2</v>
      </c>
      <c r="D10617" s="183">
        <v>-0.127915579972256</v>
      </c>
      <c r="E10617" s="183">
        <v>-0.47046639023496301</v>
      </c>
    </row>
    <row r="10618" spans="1:5" x14ac:dyDescent="0.25">
      <c r="A10618" s="183">
        <v>49706.020660234499</v>
      </c>
      <c r="B10618" s="183">
        <v>-0.315898706352646</v>
      </c>
      <c r="C10618" s="183">
        <v>-3.20003342526183E-2</v>
      </c>
      <c r="D10618" s="183">
        <v>-0.127897637836037</v>
      </c>
      <c r="E10618" s="183">
        <v>-0.47053896984594901</v>
      </c>
    </row>
    <row r="10619" spans="1:5" x14ac:dyDescent="0.25">
      <c r="A10619" s="183">
        <v>49708.031417465201</v>
      </c>
      <c r="B10619" s="183">
        <v>-0.20144011565905701</v>
      </c>
      <c r="C10619" s="183">
        <v>-3.1989004988593597E-2</v>
      </c>
      <c r="D10619" s="183">
        <v>-0.12789094093311601</v>
      </c>
      <c r="E10619" s="183">
        <v>-0.47056606630367198</v>
      </c>
    </row>
    <row r="10620" spans="1:5" x14ac:dyDescent="0.25">
      <c r="A10620" s="183">
        <v>49709.680265932002</v>
      </c>
      <c r="B10620" s="183">
        <v>-0.75642278520212702</v>
      </c>
      <c r="C10620" s="183">
        <v>-3.1979710532685099E-2</v>
      </c>
      <c r="D10620" s="183">
        <v>-0.12788544938100499</v>
      </c>
      <c r="E10620" s="183">
        <v>-0.47058828577009698</v>
      </c>
    </row>
    <row r="10621" spans="1:5" x14ac:dyDescent="0.25">
      <c r="A10621" s="183">
        <v>49721.053617180798</v>
      </c>
      <c r="B10621" s="183">
        <v>-9.3712113671007305E-2</v>
      </c>
      <c r="C10621" s="183">
        <v>-3.1915535492623097E-2</v>
      </c>
      <c r="D10621" s="183">
        <v>-0.127847578300502</v>
      </c>
      <c r="E10621" s="183">
        <v>-0.47074160302791102</v>
      </c>
    </row>
    <row r="10622" spans="1:5" x14ac:dyDescent="0.25">
      <c r="A10622" s="183">
        <v>49736.793276199402</v>
      </c>
      <c r="B10622" s="183">
        <v>0.174815657178229</v>
      </c>
      <c r="C10622" s="183">
        <v>-3.1826532290538098E-2</v>
      </c>
      <c r="D10622" s="183">
        <v>-0.12779519152732599</v>
      </c>
      <c r="E10622" s="183">
        <v>-0.47095392547053799</v>
      </c>
    </row>
    <row r="10623" spans="1:5" x14ac:dyDescent="0.25">
      <c r="A10623" s="183">
        <v>49738.498739492701</v>
      </c>
      <c r="B10623" s="183">
        <v>0.42723062496212699</v>
      </c>
      <c r="C10623" s="183">
        <v>-3.1816875174283797E-2</v>
      </c>
      <c r="D10623" s="183">
        <v>-0.127789515183347</v>
      </c>
      <c r="E10623" s="183">
        <v>-0.47097693666141799</v>
      </c>
    </row>
    <row r="10624" spans="1:5" x14ac:dyDescent="0.25">
      <c r="A10624" s="183">
        <v>49739.124193727599</v>
      </c>
      <c r="B10624" s="183">
        <v>-0.27445401702071998</v>
      </c>
      <c r="C10624" s="183">
        <v>-3.1813332919636103E-2</v>
      </c>
      <c r="D10624" s="183">
        <v>-0.12778743346549601</v>
      </c>
      <c r="E10624" s="183">
        <v>-0.47098537568607601</v>
      </c>
    </row>
    <row r="10625" spans="1:5" x14ac:dyDescent="0.25">
      <c r="A10625" s="183">
        <v>49744.5008221479</v>
      </c>
      <c r="B10625" s="183">
        <v>0.22958371961452301</v>
      </c>
      <c r="C10625" s="183">
        <v>-3.17828681600155E-2</v>
      </c>
      <c r="D10625" s="183">
        <v>-0.12776953827391799</v>
      </c>
      <c r="E10625" s="183">
        <v>-0.47105792844037803</v>
      </c>
    </row>
    <row r="10626" spans="1:5" x14ac:dyDescent="0.25">
      <c r="A10626" s="183">
        <v>49745.610412326998</v>
      </c>
      <c r="B10626" s="183">
        <v>-0.31289713092531601</v>
      </c>
      <c r="C10626" s="183">
        <v>-3.1776577881708602E-2</v>
      </c>
      <c r="D10626" s="183">
        <v>-0.12776584519206999</v>
      </c>
      <c r="E10626" s="183">
        <v>-0.47107290570107602</v>
      </c>
    </row>
    <row r="10627" spans="1:5" x14ac:dyDescent="0.25">
      <c r="A10627" s="183">
        <v>49745.997578882198</v>
      </c>
      <c r="B10627" s="183">
        <v>-0.55480933259151</v>
      </c>
      <c r="C10627" s="183">
        <v>-3.1774382771840498E-2</v>
      </c>
      <c r="D10627" s="183">
        <v>-0.127764556574159</v>
      </c>
      <c r="E10627" s="183">
        <v>-0.47107813167958601</v>
      </c>
    </row>
    <row r="10628" spans="1:5" x14ac:dyDescent="0.25">
      <c r="A10628" s="183">
        <v>49753.321797006203</v>
      </c>
      <c r="B10628" s="183">
        <v>-0.16441879391926301</v>
      </c>
      <c r="C10628" s="183">
        <v>-3.1732831992517599E-2</v>
      </c>
      <c r="D10628" s="183">
        <v>-0.12774018804277201</v>
      </c>
      <c r="E10628" s="183">
        <v>-0.47117701852863803</v>
      </c>
    </row>
    <row r="10629" spans="1:5" x14ac:dyDescent="0.25">
      <c r="A10629" s="183">
        <v>49757.552731405201</v>
      </c>
      <c r="B10629" s="183">
        <v>-7.1923800044904104E-2</v>
      </c>
      <c r="C10629" s="183">
        <v>-3.1708808128333398E-2</v>
      </c>
      <c r="D10629" s="183">
        <v>-0.127726112271939</v>
      </c>
      <c r="E10629" s="183">
        <v>-0.47123417320719402</v>
      </c>
    </row>
    <row r="10630" spans="1:5" x14ac:dyDescent="0.25">
      <c r="A10630" s="183">
        <v>49765.495262511096</v>
      </c>
      <c r="B10630" s="183">
        <v>-0.186694032622026</v>
      </c>
      <c r="C10630" s="183">
        <v>-3.1663666923081001E-2</v>
      </c>
      <c r="D10630" s="183">
        <v>-0.12769969195583</v>
      </c>
      <c r="E10630" s="183">
        <v>-0.47134148358826999</v>
      </c>
    </row>
    <row r="10631" spans="1:5" x14ac:dyDescent="0.25">
      <c r="A10631" s="183">
        <v>49770.291998474597</v>
      </c>
      <c r="B10631" s="183">
        <v>-8.8211605870602797E-2</v>
      </c>
      <c r="C10631" s="183">
        <v>-3.16363780906928E-2</v>
      </c>
      <c r="D10631" s="183">
        <v>-0.12768374416485101</v>
      </c>
      <c r="E10631" s="183">
        <v>-0.47140629158930902</v>
      </c>
    </row>
    <row r="10632" spans="1:5" x14ac:dyDescent="0.25">
      <c r="A10632" s="183">
        <v>49771.559966324698</v>
      </c>
      <c r="B10632" s="183">
        <v>-0.194804265232951</v>
      </c>
      <c r="C10632" s="183">
        <v>-3.1629161218382502E-2</v>
      </c>
      <c r="D10632" s="183">
        <v>-0.127679529020233</v>
      </c>
      <c r="E10632" s="183">
        <v>-0.47142342291827399</v>
      </c>
    </row>
    <row r="10633" spans="1:5" x14ac:dyDescent="0.25">
      <c r="A10633" s="183">
        <v>49776.6747035464</v>
      </c>
      <c r="B10633" s="183">
        <v>3.9593374977031602E-2</v>
      </c>
      <c r="C10633" s="183">
        <v>-3.1600035557073199E-2</v>
      </c>
      <c r="D10633" s="183">
        <v>-0.127662525941589</v>
      </c>
      <c r="E10633" s="183">
        <v>-0.47149252738800101</v>
      </c>
    </row>
    <row r="10634" spans="1:5" x14ac:dyDescent="0.25">
      <c r="A10634" s="183">
        <v>49778.242990445498</v>
      </c>
      <c r="B10634" s="183">
        <v>-0.119506646736078</v>
      </c>
      <c r="C10634" s="183">
        <v>-3.1591100400450101E-2</v>
      </c>
      <c r="D10634" s="183">
        <v>-0.12765731243709699</v>
      </c>
      <c r="E10634" s="183">
        <v>-0.47151371628390099</v>
      </c>
    </row>
    <row r="10635" spans="1:5" x14ac:dyDescent="0.25">
      <c r="A10635" s="183">
        <v>49778.430884437403</v>
      </c>
      <c r="B10635" s="183">
        <v>-0.86449781162140105</v>
      </c>
      <c r="C10635" s="183">
        <v>-3.1590029818468902E-2</v>
      </c>
      <c r="D10635" s="183">
        <v>-0.12765668781530701</v>
      </c>
      <c r="E10635" s="183">
        <v>-0.47151625651096202</v>
      </c>
    </row>
    <row r="10636" spans="1:5" x14ac:dyDescent="0.25">
      <c r="A10636" s="183">
        <v>49783.827690034203</v>
      </c>
      <c r="B10636" s="183">
        <v>-0.42242740055215</v>
      </c>
      <c r="C10636" s="183">
        <v>-3.1559264797906598E-2</v>
      </c>
      <c r="D10636" s="183">
        <v>-0.12763874704806799</v>
      </c>
      <c r="E10636" s="183">
        <v>-0.47158921845874102</v>
      </c>
    </row>
    <row r="10637" spans="1:5" x14ac:dyDescent="0.25">
      <c r="A10637" s="183">
        <v>49785.350175423999</v>
      </c>
      <c r="B10637" s="183">
        <v>0.47352793825843298</v>
      </c>
      <c r="C10637" s="183">
        <v>-3.15505815636134E-2</v>
      </c>
      <c r="D10637" s="183">
        <v>-0.12763368580294501</v>
      </c>
      <c r="E10637" s="183">
        <v>-0.471609808039746</v>
      </c>
    </row>
    <row r="10638" spans="1:5" x14ac:dyDescent="0.25">
      <c r="A10638" s="183">
        <v>49786.121068118002</v>
      </c>
      <c r="B10638" s="183">
        <v>0.59304786466241</v>
      </c>
      <c r="C10638" s="183">
        <v>-3.1546183987913402E-2</v>
      </c>
      <c r="D10638" s="183">
        <v>-0.12763112310059499</v>
      </c>
      <c r="E10638" s="183">
        <v>-0.47162023333359598</v>
      </c>
    </row>
    <row r="10639" spans="1:5" x14ac:dyDescent="0.25">
      <c r="A10639" s="183">
        <v>49786.328582308197</v>
      </c>
      <c r="B10639" s="183">
        <v>0.52991193361662203</v>
      </c>
      <c r="C10639" s="183">
        <v>-3.1545000130626798E-2</v>
      </c>
      <c r="D10639" s="183">
        <v>-0.127630433254774</v>
      </c>
      <c r="E10639" s="183">
        <v>-0.47162303968579999</v>
      </c>
    </row>
    <row r="10640" spans="1:5" x14ac:dyDescent="0.25">
      <c r="A10640" s="183">
        <v>49797.665577142601</v>
      </c>
      <c r="B10640" s="183">
        <v>-0.42721188024380502</v>
      </c>
      <c r="C10640" s="183">
        <v>-3.14802613183741E-2</v>
      </c>
      <c r="D10640" s="183">
        <v>-0.127592745333305</v>
      </c>
      <c r="E10640" s="183">
        <v>-0.471776376602834</v>
      </c>
    </row>
    <row r="10641" spans="1:5" x14ac:dyDescent="0.25">
      <c r="A10641" s="183">
        <v>49804.658626269302</v>
      </c>
      <c r="B10641" s="183">
        <v>0.286993918239276</v>
      </c>
      <c r="C10641" s="183">
        <v>-3.1440282025013699E-2</v>
      </c>
      <c r="D10641" s="183">
        <v>-0.12756949812448401</v>
      </c>
      <c r="E10641" s="183">
        <v>-0.47187099959356699</v>
      </c>
    </row>
    <row r="10642" spans="1:5" x14ac:dyDescent="0.25">
      <c r="A10642" s="183">
        <v>49804.7794868446</v>
      </c>
      <c r="B10642" s="183">
        <v>-0.97149983283888497</v>
      </c>
      <c r="C10642" s="183">
        <v>-3.1439590582137203E-2</v>
      </c>
      <c r="D10642" s="183">
        <v>-0.127569096343947</v>
      </c>
      <c r="E10642" s="183">
        <v>-0.471872635091732</v>
      </c>
    </row>
    <row r="10643" spans="1:5" x14ac:dyDescent="0.25">
      <c r="A10643" s="183">
        <v>49806.7535793567</v>
      </c>
      <c r="B10643" s="183">
        <v>-0.40555058415853201</v>
      </c>
      <c r="C10643" s="183">
        <v>-3.14282953809066E-2</v>
      </c>
      <c r="D10643" s="183">
        <v>-0.127562533807344</v>
      </c>
      <c r="E10643" s="183">
        <v>-0.47189935220999601</v>
      </c>
    </row>
    <row r="10644" spans="1:5" x14ac:dyDescent="0.25">
      <c r="A10644" s="183">
        <v>49807.365590357302</v>
      </c>
      <c r="B10644" s="183">
        <v>0.12722823843429601</v>
      </c>
      <c r="C10644" s="183">
        <v>-3.1424792944446403E-2</v>
      </c>
      <c r="D10644" s="183">
        <v>-0.127560499280305</v>
      </c>
      <c r="E10644" s="183">
        <v>-0.47190763508943601</v>
      </c>
    </row>
    <row r="10645" spans="1:5" x14ac:dyDescent="0.25">
      <c r="A10645" s="183">
        <v>49807.733543684801</v>
      </c>
      <c r="B10645" s="183">
        <v>0.174374596594706</v>
      </c>
      <c r="C10645" s="183">
        <v>-3.1422686976695299E-2</v>
      </c>
      <c r="D10645" s="183">
        <v>-0.127559276081714</v>
      </c>
      <c r="E10645" s="183">
        <v>-0.47191261492321102</v>
      </c>
    </row>
    <row r="10646" spans="1:5" x14ac:dyDescent="0.25">
      <c r="A10646" s="183">
        <v>49808.234174390702</v>
      </c>
      <c r="B10646" s="183">
        <v>8.5369611277830201E-2</v>
      </c>
      <c r="C10646" s="183">
        <v>-3.14198216346998E-2</v>
      </c>
      <c r="D10646" s="183">
        <v>-0.127557611819623</v>
      </c>
      <c r="E10646" s="183">
        <v>-0.471919391210957</v>
      </c>
    </row>
    <row r="10647" spans="1:5" x14ac:dyDescent="0.25">
      <c r="A10647" s="183">
        <v>49810.557513871099</v>
      </c>
      <c r="B10647" s="183">
        <v>-0.19628657437851199</v>
      </c>
      <c r="C10647" s="183">
        <v>-3.1406520549831798E-2</v>
      </c>
      <c r="D10647" s="183">
        <v>-0.127549888270555</v>
      </c>
      <c r="E10647" s="183">
        <v>-0.47195083877633198</v>
      </c>
    </row>
    <row r="10648" spans="1:5" x14ac:dyDescent="0.25">
      <c r="A10648" s="183">
        <v>49813.700247292101</v>
      </c>
      <c r="B10648" s="183">
        <v>-0.343241219349044</v>
      </c>
      <c r="C10648" s="183">
        <v>-3.1388521850043802E-2</v>
      </c>
      <c r="D10648" s="183">
        <v>-0.127539440784947</v>
      </c>
      <c r="E10648" s="183">
        <v>-0.47199338251887801</v>
      </c>
    </row>
    <row r="10649" spans="1:5" x14ac:dyDescent="0.25">
      <c r="A10649" s="183">
        <v>49823.994328713699</v>
      </c>
      <c r="B10649" s="183">
        <v>-0.24286235232602299</v>
      </c>
      <c r="C10649" s="183">
        <v>-3.13295074681057E-2</v>
      </c>
      <c r="D10649" s="183">
        <v>-0.12750523722297</v>
      </c>
      <c r="E10649" s="183">
        <v>-0.47213277442691898</v>
      </c>
    </row>
    <row r="10650" spans="1:5" x14ac:dyDescent="0.25">
      <c r="A10650" s="183">
        <v>49824.337009103001</v>
      </c>
      <c r="B10650" s="183">
        <v>-0.46545995417901498</v>
      </c>
      <c r="C10650" s="183">
        <v>-3.1327539995077897E-2</v>
      </c>
      <c r="D10650" s="183">
        <v>-0.12750409875552199</v>
      </c>
      <c r="E10650" s="183">
        <v>-0.47213741522775798</v>
      </c>
    </row>
    <row r="10651" spans="1:5" x14ac:dyDescent="0.25">
      <c r="A10651" s="183">
        <v>49840.270332429398</v>
      </c>
      <c r="B10651" s="183">
        <v>-1.2286990230697099</v>
      </c>
      <c r="C10651" s="183">
        <v>-3.1236016721983301E-2</v>
      </c>
      <c r="D10651" s="183">
        <v>-0.1274511762343</v>
      </c>
      <c r="E10651" s="183">
        <v>-0.472353287259281</v>
      </c>
    </row>
    <row r="10652" spans="1:5" x14ac:dyDescent="0.25">
      <c r="A10652" s="183">
        <v>49843.869595107302</v>
      </c>
      <c r="B10652" s="183">
        <v>0.64198977380944799</v>
      </c>
      <c r="C10652" s="183">
        <v>-3.1215312034081399E-2</v>
      </c>
      <c r="D10652" s="183">
        <v>-0.12743922205890601</v>
      </c>
      <c r="E10652" s="183">
        <v>-0.47240207094099101</v>
      </c>
    </row>
    <row r="10653" spans="1:5" x14ac:dyDescent="0.25">
      <c r="A10653" s="183">
        <v>49855.4596502067</v>
      </c>
      <c r="B10653" s="183">
        <v>-0.21033081120495101</v>
      </c>
      <c r="C10653" s="183">
        <v>-3.11485676409262E-2</v>
      </c>
      <c r="D10653" s="183">
        <v>-0.12740074050511799</v>
      </c>
      <c r="E10653" s="183">
        <v>-0.47255920691262499</v>
      </c>
    </row>
    <row r="10654" spans="1:5" x14ac:dyDescent="0.25">
      <c r="A10654" s="183">
        <v>49869.983074272102</v>
      </c>
      <c r="B10654" s="183">
        <v>-0.18993409769476599</v>
      </c>
      <c r="C10654" s="183">
        <v>-3.1064772930935999E-2</v>
      </c>
      <c r="D10654" s="183">
        <v>-0.127352530378048</v>
      </c>
      <c r="E10654" s="183">
        <v>-0.47275621641194499</v>
      </c>
    </row>
    <row r="10655" spans="1:5" x14ac:dyDescent="0.25">
      <c r="A10655" s="183">
        <v>49883.998335537101</v>
      </c>
      <c r="B10655" s="183">
        <v>0.24261128567746301</v>
      </c>
      <c r="C10655" s="183">
        <v>-3.0983745235787799E-2</v>
      </c>
      <c r="D10655" s="183">
        <v>-0.12730601970262301</v>
      </c>
      <c r="E10655" s="183">
        <v>-0.472946444652519</v>
      </c>
    </row>
    <row r="10656" spans="1:5" x14ac:dyDescent="0.25">
      <c r="A10656" s="183">
        <v>49886.452071976601</v>
      </c>
      <c r="B10656" s="183">
        <v>-0.101768100435129</v>
      </c>
      <c r="C10656" s="183">
        <v>-3.09695426651076E-2</v>
      </c>
      <c r="D10656" s="183">
        <v>-0.12729788137880099</v>
      </c>
      <c r="E10656" s="183">
        <v>-0.472979757970512</v>
      </c>
    </row>
    <row r="10657" spans="1:5" x14ac:dyDescent="0.25">
      <c r="A10657" s="183">
        <v>49886.903781497203</v>
      </c>
      <c r="B10657" s="183">
        <v>-0.31835237818462803</v>
      </c>
      <c r="C10657" s="183">
        <v>-3.0966927570854601E-2</v>
      </c>
      <c r="D10657" s="183">
        <v>-0.127296383475627</v>
      </c>
      <c r="E10657" s="183">
        <v>-0.472985890635234</v>
      </c>
    </row>
    <row r="10658" spans="1:5" x14ac:dyDescent="0.25">
      <c r="A10658" s="183">
        <v>49890.700477679602</v>
      </c>
      <c r="B10658" s="183">
        <v>-1.00732822830394</v>
      </c>
      <c r="C10658" s="183">
        <v>-3.0944939179084599E-2</v>
      </c>
      <c r="D10658" s="183">
        <v>-0.127283793341915</v>
      </c>
      <c r="E10658" s="183">
        <v>-0.47303743673660298</v>
      </c>
    </row>
    <row r="10659" spans="1:5" x14ac:dyDescent="0.25">
      <c r="A10659" s="183">
        <v>49893.236259643301</v>
      </c>
      <c r="B10659" s="183">
        <v>-0.40004107657277699</v>
      </c>
      <c r="C10659" s="183">
        <v>-3.0930247832176599E-2</v>
      </c>
      <c r="D10659" s="183">
        <v>-0.12727538449578801</v>
      </c>
      <c r="E10659" s="183">
        <v>-0.47307187336463502</v>
      </c>
    </row>
    <row r="10660" spans="1:5" x14ac:dyDescent="0.25">
      <c r="A10660" s="183">
        <v>49902.6220576091</v>
      </c>
      <c r="B10660" s="183">
        <v>-0.21469813725624201</v>
      </c>
      <c r="C10660" s="183">
        <v>-3.0875825853187201E-2</v>
      </c>
      <c r="D10660" s="183">
        <v>-0.127244260474873</v>
      </c>
      <c r="E10660" s="183">
        <v>-0.473199374368866</v>
      </c>
    </row>
    <row r="10661" spans="1:5" x14ac:dyDescent="0.25">
      <c r="A10661" s="183">
        <v>49905.499471837597</v>
      </c>
      <c r="B10661" s="183">
        <v>0.488413778501262</v>
      </c>
      <c r="C10661" s="183">
        <v>-3.0859126913966702E-2</v>
      </c>
      <c r="D10661" s="183">
        <v>-0.12723471875013601</v>
      </c>
      <c r="E10661" s="183">
        <v>-0.47323846248956197</v>
      </c>
    </row>
    <row r="10662" spans="1:5" x14ac:dyDescent="0.25">
      <c r="A10662" s="183">
        <v>49909.043216874998</v>
      </c>
      <c r="B10662" s="183">
        <v>-0.57623791468690599</v>
      </c>
      <c r="C10662" s="183">
        <v>-3.0838551403772001E-2</v>
      </c>
      <c r="D10662" s="183">
        <v>-0.12722296742168601</v>
      </c>
      <c r="E10662" s="183">
        <v>-0.47328661098845398</v>
      </c>
    </row>
    <row r="10663" spans="1:5" x14ac:dyDescent="0.25">
      <c r="A10663" s="183">
        <v>49912.919851485603</v>
      </c>
      <c r="B10663" s="183">
        <v>-0.88891253340260801</v>
      </c>
      <c r="C10663" s="183">
        <v>-3.08160320567657E-2</v>
      </c>
      <c r="D10663" s="183">
        <v>-0.12721011220605699</v>
      </c>
      <c r="E10663" s="183">
        <v>-0.47333929461130902</v>
      </c>
    </row>
    <row r="10664" spans="1:5" x14ac:dyDescent="0.25">
      <c r="A10664" s="183">
        <v>49915.124989479496</v>
      </c>
      <c r="B10664" s="183">
        <v>3.3371622957245599E-2</v>
      </c>
      <c r="C10664" s="183">
        <v>-3.0803217117022701E-2</v>
      </c>
      <c r="D10664" s="183">
        <v>-0.12720279980051799</v>
      </c>
      <c r="E10664" s="183">
        <v>-0.473369272158567</v>
      </c>
    </row>
    <row r="10665" spans="1:5" x14ac:dyDescent="0.25">
      <c r="A10665" s="183">
        <v>49917.952560839003</v>
      </c>
      <c r="B10665" s="183">
        <v>1.22453023289726E-2</v>
      </c>
      <c r="C10665" s="183">
        <v>-3.0786779010712102E-2</v>
      </c>
      <c r="D10665" s="183">
        <v>-0.12719342335853001</v>
      </c>
      <c r="E10665" s="183">
        <v>-0.473407711319423</v>
      </c>
    </row>
    <row r="10666" spans="1:5" x14ac:dyDescent="0.25">
      <c r="A10666" s="183">
        <v>49920.558974810599</v>
      </c>
      <c r="B10666" s="183">
        <v>-0.236270476692124</v>
      </c>
      <c r="C10666" s="183">
        <v>-3.0771620923570799E-2</v>
      </c>
      <c r="D10666" s="183">
        <v>-0.12718478029128499</v>
      </c>
      <c r="E10666" s="183">
        <v>-0.47344314397634701</v>
      </c>
    </row>
    <row r="10667" spans="1:5" x14ac:dyDescent="0.25">
      <c r="A10667" s="183">
        <v>49922.252906838301</v>
      </c>
      <c r="B10667" s="183">
        <v>0.15185183824402099</v>
      </c>
      <c r="C10667" s="183">
        <v>-3.0761766627756398E-2</v>
      </c>
      <c r="D10667" s="183">
        <v>-0.127179163083665</v>
      </c>
      <c r="E10667" s="183">
        <v>-0.47346617198074098</v>
      </c>
    </row>
    <row r="10668" spans="1:5" x14ac:dyDescent="0.25">
      <c r="A10668" s="183">
        <v>49926.321686740099</v>
      </c>
      <c r="B10668" s="183">
        <v>-2.9687375554121601E-2</v>
      </c>
      <c r="C10668" s="183">
        <v>-3.0738087218015301E-2</v>
      </c>
      <c r="D10668" s="183">
        <v>-0.12716567069961601</v>
      </c>
      <c r="E10668" s="183">
        <v>-0.47352148463787602</v>
      </c>
    </row>
    <row r="10669" spans="1:5" x14ac:dyDescent="0.25">
      <c r="A10669" s="183">
        <v>49931.697955511998</v>
      </c>
      <c r="B10669" s="183">
        <v>-0.19382309036419801</v>
      </c>
      <c r="C10669" s="183">
        <v>-3.0706778885162E-2</v>
      </c>
      <c r="D10669" s="183">
        <v>-0.12714784258289</v>
      </c>
      <c r="E10669" s="183">
        <v>-0.47359459825306799</v>
      </c>
    </row>
    <row r="10670" spans="1:5" x14ac:dyDescent="0.25">
      <c r="A10670" s="183">
        <v>49933.846234263598</v>
      </c>
      <c r="B10670" s="183">
        <v>-0.43845404205670202</v>
      </c>
      <c r="C10670" s="183">
        <v>-3.0694261985073801E-2</v>
      </c>
      <c r="D10670" s="183">
        <v>-0.127140718726928</v>
      </c>
      <c r="E10670" s="183">
        <v>-0.47362382081835003</v>
      </c>
    </row>
    <row r="10671" spans="1:5" x14ac:dyDescent="0.25">
      <c r="A10671" s="183">
        <v>49943.544021195601</v>
      </c>
      <c r="B10671" s="183">
        <v>-0.19563045416625099</v>
      </c>
      <c r="C10671" s="183">
        <v>-3.0637712451541999E-2</v>
      </c>
      <c r="D10671" s="183">
        <v>-0.12710856885806299</v>
      </c>
      <c r="E10671" s="183">
        <v>-0.47375574759455003</v>
      </c>
    </row>
    <row r="10672" spans="1:5" x14ac:dyDescent="0.25">
      <c r="A10672" s="183">
        <v>49951.244655396898</v>
      </c>
      <c r="B10672" s="183">
        <v>-0.61386035348502999</v>
      </c>
      <c r="C10672" s="183">
        <v>-3.0592755617556401E-2</v>
      </c>
      <c r="D10672" s="183">
        <v>-0.12708305368186301</v>
      </c>
      <c r="E10672" s="183">
        <v>-0.47386053552681301</v>
      </c>
    </row>
    <row r="10673" spans="1:5" x14ac:dyDescent="0.25">
      <c r="A10673" s="183">
        <v>49956.968013938997</v>
      </c>
      <c r="B10673" s="183">
        <v>-0.16612353625468099</v>
      </c>
      <c r="C10673" s="183">
        <v>-3.0559312186228899E-2</v>
      </c>
      <c r="D10673" s="183">
        <v>-0.12706408998383101</v>
      </c>
      <c r="E10673" s="183">
        <v>-0.47393844964082399</v>
      </c>
    </row>
    <row r="10674" spans="1:5" x14ac:dyDescent="0.25">
      <c r="A10674" s="183">
        <v>49961.543630420601</v>
      </c>
      <c r="B10674" s="183">
        <v>-0.437436864548713</v>
      </c>
      <c r="C10674" s="183">
        <v>-3.0532556828676699E-2</v>
      </c>
      <c r="D10674" s="183">
        <v>-0.127048929198668</v>
      </c>
      <c r="E10674" s="183">
        <v>-0.47400074673355802</v>
      </c>
    </row>
    <row r="10675" spans="1:5" x14ac:dyDescent="0.25">
      <c r="A10675" s="183">
        <v>49969.537266834399</v>
      </c>
      <c r="B10675" s="183">
        <v>-0.28141089335375102</v>
      </c>
      <c r="C10675" s="183">
        <v>-3.0485775650467499E-2</v>
      </c>
      <c r="D10675" s="183">
        <v>-0.12702244927876999</v>
      </c>
      <c r="E10675" s="183">
        <v>-0.47410958022319799</v>
      </c>
    </row>
    <row r="10676" spans="1:5" x14ac:dyDescent="0.25">
      <c r="A10676" s="183">
        <v>49970.869713710199</v>
      </c>
      <c r="B10676" s="183">
        <v>-5.4828011275120901E-2</v>
      </c>
      <c r="C10676" s="183">
        <v>-3.04779730572225E-2</v>
      </c>
      <c r="D10676" s="183">
        <v>-0.12701803581115301</v>
      </c>
      <c r="E10676" s="183">
        <v>-0.47412773053089102</v>
      </c>
    </row>
    <row r="10677" spans="1:5" x14ac:dyDescent="0.25">
      <c r="A10677" s="183">
        <v>49973.226487324297</v>
      </c>
      <c r="B10677" s="183">
        <v>0.59288444622345204</v>
      </c>
      <c r="C10677" s="183">
        <v>-3.0464168594587698E-2</v>
      </c>
      <c r="D10677" s="183">
        <v>-0.12701023032401701</v>
      </c>
      <c r="E10677" s="183">
        <v>-0.47415983399935302</v>
      </c>
    </row>
    <row r="10678" spans="1:5" x14ac:dyDescent="0.25">
      <c r="A10678" s="183">
        <v>49982.123369269197</v>
      </c>
      <c r="B10678" s="183">
        <v>-0.16490736686781701</v>
      </c>
      <c r="C10678" s="183">
        <v>-3.0412017565326101E-2</v>
      </c>
      <c r="D10678" s="183">
        <v>-0.126980768563732</v>
      </c>
      <c r="E10678" s="183">
        <v>-0.47428102693491098</v>
      </c>
    </row>
    <row r="10679" spans="1:5" x14ac:dyDescent="0.25">
      <c r="A10679" s="183">
        <v>49986.063256694601</v>
      </c>
      <c r="B10679" s="183">
        <v>-0.50971884686690205</v>
      </c>
      <c r="C10679" s="183">
        <v>-3.03889034980344E-2</v>
      </c>
      <c r="D10679" s="183">
        <v>-0.126967721743555</v>
      </c>
      <c r="E10679" s="183">
        <v>-0.47433471084784601</v>
      </c>
    </row>
    <row r="10680" spans="1:5" x14ac:dyDescent="0.25">
      <c r="A10680" s="183">
        <v>49986.326590255398</v>
      </c>
      <c r="B10680" s="183">
        <v>-0.51319081105916098</v>
      </c>
      <c r="C10680" s="183">
        <v>-3.03873580527463E-2</v>
      </c>
      <c r="D10680" s="183">
        <v>-0.12696684972229</v>
      </c>
      <c r="E10680" s="183">
        <v>-0.47433829896456697</v>
      </c>
    </row>
    <row r="10681" spans="1:5" x14ac:dyDescent="0.25">
      <c r="A10681" s="183">
        <v>49989.402698150298</v>
      </c>
      <c r="B10681" s="183">
        <v>-0.165516314656311</v>
      </c>
      <c r="C10681" s="183">
        <v>-3.0369302689681299E-2</v>
      </c>
      <c r="D10681" s="183">
        <v>-0.126956664218629</v>
      </c>
      <c r="E10681" s="183">
        <v>-0.47438021893002902</v>
      </c>
    </row>
    <row r="10682" spans="1:5" x14ac:dyDescent="0.25">
      <c r="A10682" s="183">
        <v>49989.5741748078</v>
      </c>
      <c r="B10682" s="183">
        <v>0.13564833748465099</v>
      </c>
      <c r="C10682" s="183">
        <v>-3.0368295978030101E-2</v>
      </c>
      <c r="D10682" s="183">
        <v>-0.12695609654395701</v>
      </c>
      <c r="E10682" s="183">
        <v>-0.47438255574518801</v>
      </c>
    </row>
    <row r="10683" spans="1:5" x14ac:dyDescent="0.25">
      <c r="A10683" s="183">
        <v>49997.356250317796</v>
      </c>
      <c r="B10683" s="183">
        <v>-0.41950561269222802</v>
      </c>
      <c r="C10683" s="183">
        <v>-3.0322584914861402E-2</v>
      </c>
      <c r="D10683" s="183">
        <v>-0.126930333928646</v>
      </c>
      <c r="E10683" s="183">
        <v>-0.47448862905919897</v>
      </c>
    </row>
    <row r="10684" spans="1:5" x14ac:dyDescent="0.25">
      <c r="A10684" s="183">
        <v>50003.445581424297</v>
      </c>
      <c r="B10684" s="183">
        <v>-0.13624294125403899</v>
      </c>
      <c r="C10684" s="183">
        <v>-3.0286784159474101E-2</v>
      </c>
      <c r="D10684" s="183">
        <v>-0.12691017663059501</v>
      </c>
      <c r="E10684" s="183">
        <v>-0.47457165072652202</v>
      </c>
    </row>
    <row r="10685" spans="1:5" x14ac:dyDescent="0.25">
      <c r="A10685" s="183">
        <v>50005.735225092401</v>
      </c>
      <c r="B10685" s="183">
        <v>7.4707068913437702E-2</v>
      </c>
      <c r="C10685" s="183">
        <v>-3.0273315920525699E-2</v>
      </c>
      <c r="D10685" s="183">
        <v>-0.12690259967261699</v>
      </c>
      <c r="E10685" s="183">
        <v>-0.47460287161936698</v>
      </c>
    </row>
    <row r="10686" spans="1:5" x14ac:dyDescent="0.25">
      <c r="A10686" s="183">
        <v>50012.162085229102</v>
      </c>
      <c r="B10686" s="183">
        <v>-0.248233268378695</v>
      </c>
      <c r="C10686" s="183">
        <v>-3.02354892646607E-2</v>
      </c>
      <c r="D10686" s="183">
        <v>-0.12688133171294899</v>
      </c>
      <c r="E10686" s="183">
        <v>-0.47469051160043202</v>
      </c>
    </row>
    <row r="10687" spans="1:5" x14ac:dyDescent="0.25">
      <c r="A10687" s="183">
        <v>50012.833769711302</v>
      </c>
      <c r="B10687" s="183">
        <v>-0.20135606794362501</v>
      </c>
      <c r="C10687" s="183">
        <v>-3.02315341121836E-2</v>
      </c>
      <c r="D10687" s="183">
        <v>-0.12687910895437399</v>
      </c>
      <c r="E10687" s="183">
        <v>-0.47469967381074801</v>
      </c>
    </row>
    <row r="10688" spans="1:5" x14ac:dyDescent="0.25">
      <c r="A10688" s="183">
        <v>50016.848776447499</v>
      </c>
      <c r="B10688" s="183">
        <v>-0.22954406050184101</v>
      </c>
      <c r="C10688" s="183">
        <v>-3.0207884985264E-2</v>
      </c>
      <c r="D10688" s="183">
        <v>-0.12686582237282201</v>
      </c>
      <c r="E10688" s="183">
        <v>-0.47475444109674098</v>
      </c>
    </row>
    <row r="10689" spans="1:5" x14ac:dyDescent="0.25">
      <c r="A10689" s="183">
        <v>50019.899951893502</v>
      </c>
      <c r="B10689" s="183">
        <v>0.44056955541123</v>
      </c>
      <c r="C10689" s="183">
        <v>-3.0189904847506201E-2</v>
      </c>
      <c r="D10689" s="183">
        <v>-0.12685572533088499</v>
      </c>
      <c r="E10689" s="183">
        <v>-0.47479606110120198</v>
      </c>
    </row>
    <row r="10690" spans="1:5" x14ac:dyDescent="0.25">
      <c r="A10690" s="183">
        <v>50019.988404935903</v>
      </c>
      <c r="B10690" s="183">
        <v>-0.190609870679048</v>
      </c>
      <c r="C10690" s="183">
        <v>-3.0189383501580801E-2</v>
      </c>
      <c r="D10690" s="183">
        <v>-0.12685543261940499</v>
      </c>
      <c r="E10690" s="183">
        <v>-0.47479726765785102</v>
      </c>
    </row>
    <row r="10691" spans="1:5" x14ac:dyDescent="0.25">
      <c r="A10691" s="183">
        <v>50023.065270034203</v>
      </c>
      <c r="B10691" s="183">
        <v>-0.88412790006420205</v>
      </c>
      <c r="C10691" s="183">
        <v>-3.0171244628465699E-2</v>
      </c>
      <c r="D10691" s="183">
        <v>-0.126845250564495</v>
      </c>
      <c r="E10691" s="183">
        <v>-0.474839241847479</v>
      </c>
    </row>
    <row r="10692" spans="1:5" x14ac:dyDescent="0.25">
      <c r="A10692" s="183">
        <v>50023.1302392367</v>
      </c>
      <c r="B10692" s="183">
        <v>-0.126845035566447</v>
      </c>
      <c r="C10692" s="183">
        <v>-3.0170861442105699E-2</v>
      </c>
      <c r="D10692" s="183">
        <v>-0.12684503556644799</v>
      </c>
      <c r="E10692" s="183">
        <v>-0.47484012832629602</v>
      </c>
    </row>
    <row r="10693" spans="1:5" x14ac:dyDescent="0.25">
      <c r="A10693" s="183">
        <v>50027.265197996399</v>
      </c>
      <c r="B10693" s="183">
        <v>-7.2646596576242404E-3</v>
      </c>
      <c r="C10693" s="183">
        <v>-3.0146473582392998E-2</v>
      </c>
      <c r="D10693" s="183">
        <v>-0.12683135573509999</v>
      </c>
      <c r="E10693" s="183">
        <v>-0.47489654818689703</v>
      </c>
    </row>
    <row r="10694" spans="1:5" x14ac:dyDescent="0.25">
      <c r="A10694" s="183">
        <v>50029.735460568401</v>
      </c>
      <c r="B10694" s="183">
        <v>0.108495133843034</v>
      </c>
      <c r="C10694" s="183">
        <v>-3.0131897840096299E-2</v>
      </c>
      <c r="D10694" s="183">
        <v>-0.12682318327744399</v>
      </c>
      <c r="E10694" s="183">
        <v>-0.47493025797516902</v>
      </c>
    </row>
    <row r="10695" spans="1:5" x14ac:dyDescent="0.25">
      <c r="A10695" s="183">
        <v>50029.786074083902</v>
      </c>
      <c r="B10695" s="183">
        <v>-0.34940672373876502</v>
      </c>
      <c r="C10695" s="183">
        <v>-3.0131599110387802E-2</v>
      </c>
      <c r="D10695" s="183">
        <v>-0.12682301583094799</v>
      </c>
      <c r="E10695" s="183">
        <v>-0.47493094865997998</v>
      </c>
    </row>
    <row r="10696" spans="1:5" x14ac:dyDescent="0.25">
      <c r="A10696" s="183">
        <v>50033.536372040602</v>
      </c>
      <c r="B10696" s="183">
        <v>-0.20962052218775901</v>
      </c>
      <c r="C10696" s="183">
        <v>-3.0109461687211101E-2</v>
      </c>
      <c r="D10696" s="183">
        <v>-0.12681061111774</v>
      </c>
      <c r="E10696" s="183">
        <v>-0.47498213232609299</v>
      </c>
    </row>
    <row r="10697" spans="1:5" x14ac:dyDescent="0.25">
      <c r="A10697" s="183">
        <v>50034.867804453403</v>
      </c>
      <c r="B10697" s="183">
        <v>-0.23420921767533001</v>
      </c>
      <c r="C10697" s="183">
        <v>-3.0101599902771999E-2</v>
      </c>
      <c r="D10697" s="183">
        <v>-0.126806207348651</v>
      </c>
      <c r="E10697" s="183">
        <v>-0.47500030405918298</v>
      </c>
    </row>
    <row r="10698" spans="1:5" x14ac:dyDescent="0.25">
      <c r="A10698" s="183">
        <v>50060.234013614303</v>
      </c>
      <c r="B10698" s="183">
        <v>-0.23600803203248599</v>
      </c>
      <c r="C10698" s="183">
        <v>-2.99515629298404E-2</v>
      </c>
      <c r="D10698" s="183">
        <v>-0.126722325472758</v>
      </c>
      <c r="E10698" s="183">
        <v>-0.47534666450559698</v>
      </c>
    </row>
    <row r="10699" spans="1:5" x14ac:dyDescent="0.25">
      <c r="A10699" s="183">
        <v>50063.588212401599</v>
      </c>
      <c r="B10699" s="183">
        <v>-0.175275796673413</v>
      </c>
      <c r="C10699" s="183">
        <v>-2.99316919579692E-2</v>
      </c>
      <c r="D10699" s="183">
        <v>-0.12671123544763399</v>
      </c>
      <c r="E10699" s="183">
        <v>-0.47539249538539002</v>
      </c>
    </row>
    <row r="10700" spans="1:5" x14ac:dyDescent="0.25">
      <c r="A10700" s="183">
        <v>50066.862903352703</v>
      </c>
      <c r="B10700" s="183">
        <v>0.77048704078443997</v>
      </c>
      <c r="C10700" s="183">
        <v>-2.9912279595786299E-2</v>
      </c>
      <c r="D10700" s="183">
        <v>-0.12670040830016199</v>
      </c>
      <c r="E10700" s="183">
        <v>-0.47543723989126402</v>
      </c>
    </row>
    <row r="10701" spans="1:5" x14ac:dyDescent="0.25">
      <c r="A10701" s="183">
        <v>50078.024267118199</v>
      </c>
      <c r="B10701" s="183">
        <v>-0.46190455782630901</v>
      </c>
      <c r="C10701" s="183">
        <v>-2.98460576261378E-2</v>
      </c>
      <c r="D10701" s="183">
        <v>-0.126663518631562</v>
      </c>
      <c r="E10701" s="183">
        <v>-0.47558974579610003</v>
      </c>
    </row>
    <row r="10702" spans="1:5" x14ac:dyDescent="0.25">
      <c r="A10702" s="183">
        <v>50088.217990388301</v>
      </c>
      <c r="B10702" s="183">
        <v>-0.77408346222910296</v>
      </c>
      <c r="C10702" s="183">
        <v>-2.9785499925854501E-2</v>
      </c>
      <c r="D10702" s="183">
        <v>-0.12662984875515201</v>
      </c>
      <c r="E10702" s="183">
        <v>-0.47572909006803099</v>
      </c>
    </row>
    <row r="10703" spans="1:5" x14ac:dyDescent="0.25">
      <c r="A10703" s="183">
        <v>50090.257316076801</v>
      </c>
      <c r="B10703" s="183">
        <v>-0.70380185860607902</v>
      </c>
      <c r="C10703" s="183">
        <v>-2.9773376250359199E-2</v>
      </c>
      <c r="D10703" s="183">
        <v>-0.12662311439197799</v>
      </c>
      <c r="E10703" s="183">
        <v>-0.47575697204095602</v>
      </c>
    </row>
    <row r="10704" spans="1:5" x14ac:dyDescent="0.25">
      <c r="A10704" s="183">
        <v>50091.150895183098</v>
      </c>
      <c r="B10704" s="183">
        <v>-0.318194384744097</v>
      </c>
      <c r="C10704" s="183">
        <v>-2.9768062972714601E-2</v>
      </c>
      <c r="D10704" s="183">
        <v>-0.12662016357041</v>
      </c>
      <c r="E10704" s="183">
        <v>-0.47576918973194698</v>
      </c>
    </row>
    <row r="10705" spans="1:5" x14ac:dyDescent="0.25">
      <c r="A10705" s="183">
        <v>50091.398590959499</v>
      </c>
      <c r="B10705" s="183">
        <v>5.3028421903467099E-2</v>
      </c>
      <c r="C10705" s="183">
        <v>-2.9766590158028201E-2</v>
      </c>
      <c r="D10705" s="183">
        <v>-0.126619345617042</v>
      </c>
      <c r="E10705" s="183">
        <v>-0.47577257666314299</v>
      </c>
    </row>
    <row r="10706" spans="1:5" x14ac:dyDescent="0.25">
      <c r="A10706" s="183">
        <v>50095.100422537398</v>
      </c>
      <c r="B10706" s="183">
        <v>-0.52706272173483903</v>
      </c>
      <c r="C10706" s="183">
        <v>-2.97445711089468E-2</v>
      </c>
      <c r="D10706" s="183">
        <v>-0.126607121243861</v>
      </c>
      <c r="E10706" s="183">
        <v>-0.47582319459873001</v>
      </c>
    </row>
    <row r="10707" spans="1:5" x14ac:dyDescent="0.25">
      <c r="A10707" s="183">
        <v>50096.113487260198</v>
      </c>
      <c r="B10707" s="183">
        <v>5.9695162896358003</v>
      </c>
      <c r="C10707" s="183">
        <v>-2.9738543060835201E-2</v>
      </c>
      <c r="D10707" s="183">
        <v>-0.12660377585092</v>
      </c>
      <c r="E10707" s="183">
        <v>-0.47583704802836901</v>
      </c>
    </row>
    <row r="10708" spans="1:5" x14ac:dyDescent="0.25">
      <c r="A10708" s="183">
        <v>50100.593922300002</v>
      </c>
      <c r="B10708" s="183">
        <v>0.324128560176562</v>
      </c>
      <c r="C10708" s="183">
        <v>-2.9711876987911001E-2</v>
      </c>
      <c r="D10708" s="183">
        <v>-0.12658898033448701</v>
      </c>
      <c r="E10708" s="183">
        <v>-0.475898322387936</v>
      </c>
    </row>
    <row r="10709" spans="1:5" x14ac:dyDescent="0.25">
      <c r="A10709" s="183">
        <v>50103.297947467203</v>
      </c>
      <c r="B10709" s="183">
        <v>6.6956893063552195E-2</v>
      </c>
      <c r="C10709" s="183">
        <v>-2.9695776201795601E-2</v>
      </c>
      <c r="D10709" s="183">
        <v>-0.12658005096748501</v>
      </c>
      <c r="E10709" s="183">
        <v>-0.47593530829631803</v>
      </c>
    </row>
    <row r="10710" spans="1:5" x14ac:dyDescent="0.25">
      <c r="A10710" s="183">
        <v>50114.198174755998</v>
      </c>
      <c r="B10710" s="183">
        <v>-0.44230949345068798</v>
      </c>
      <c r="C10710" s="183">
        <v>-2.9630819106866099E-2</v>
      </c>
      <c r="D10710" s="183">
        <v>-0.126544055692352</v>
      </c>
      <c r="E10710" s="183">
        <v>-0.47608442216839297</v>
      </c>
    </row>
    <row r="10711" spans="1:5" x14ac:dyDescent="0.25">
      <c r="A10711" s="183">
        <v>50115.262404324698</v>
      </c>
      <c r="B10711" s="183">
        <v>0.59581948919946703</v>
      </c>
      <c r="C10711" s="183">
        <v>-2.9624472597055501E-2</v>
      </c>
      <c r="D10711" s="183">
        <v>-0.12654054134030099</v>
      </c>
      <c r="E10711" s="183">
        <v>-0.47609898431627801</v>
      </c>
    </row>
    <row r="10712" spans="1:5" x14ac:dyDescent="0.25">
      <c r="A10712" s="183">
        <v>50119.086515145696</v>
      </c>
      <c r="B10712" s="183">
        <v>-0.39127635533413602</v>
      </c>
      <c r="C10712" s="183">
        <v>-2.9601660864317599E-2</v>
      </c>
      <c r="D10712" s="183">
        <v>-0.126527913170494</v>
      </c>
      <c r="E10712" s="183">
        <v>-0.47615131068358102</v>
      </c>
    </row>
    <row r="10713" spans="1:5" x14ac:dyDescent="0.25">
      <c r="A10713" s="183">
        <v>50119.146656935103</v>
      </c>
      <c r="B10713" s="183">
        <v>-0.68586605705610604</v>
      </c>
      <c r="C10713" s="183">
        <v>-2.96013019899997E-2</v>
      </c>
      <c r="D10713" s="183">
        <v>-0.12652771456727199</v>
      </c>
      <c r="E10713" s="183">
        <v>-0.47615213363907999</v>
      </c>
    </row>
    <row r="10714" spans="1:5" x14ac:dyDescent="0.25">
      <c r="A10714" s="183">
        <v>50119.708542759203</v>
      </c>
      <c r="B10714" s="183">
        <v>-0.53050325300243495</v>
      </c>
      <c r="C10714" s="183">
        <v>-2.9597949140112101E-2</v>
      </c>
      <c r="D10714" s="183">
        <v>-0.12652585907983199</v>
      </c>
      <c r="E10714" s="183">
        <v>-0.47615982290945202</v>
      </c>
    </row>
    <row r="10715" spans="1:5" x14ac:dyDescent="0.25">
      <c r="A10715" s="183">
        <v>50120.617967671002</v>
      </c>
      <c r="B10715" s="183">
        <v>-0.60158342705958201</v>
      </c>
      <c r="C10715" s="183">
        <v>-2.9592522476753199E-2</v>
      </c>
      <c r="D10715" s="183">
        <v>-0.12652285593145299</v>
      </c>
      <c r="E10715" s="183">
        <v>-0.47617226816741998</v>
      </c>
    </row>
    <row r="10716" spans="1:5" x14ac:dyDescent="0.25">
      <c r="A10716" s="183">
        <v>50124.148103707797</v>
      </c>
      <c r="B10716" s="183">
        <v>0.57538285309355297</v>
      </c>
      <c r="C10716" s="183">
        <v>-2.95714513468717E-2</v>
      </c>
      <c r="D10716" s="183">
        <v>-0.12651119853986501</v>
      </c>
      <c r="E10716" s="183">
        <v>-0.47622057975325</v>
      </c>
    </row>
    <row r="10717" spans="1:5" x14ac:dyDescent="0.25">
      <c r="A10717" s="183">
        <v>50126.164714549697</v>
      </c>
      <c r="B10717" s="183">
        <v>-0.369551592826523</v>
      </c>
      <c r="C10717" s="183">
        <v>-2.9559410388462101E-2</v>
      </c>
      <c r="D10717" s="183">
        <v>-0.126504539186792</v>
      </c>
      <c r="E10717" s="183">
        <v>-0.47624818040301797</v>
      </c>
    </row>
    <row r="10718" spans="1:5" x14ac:dyDescent="0.25">
      <c r="A10718" s="183">
        <v>50127.963836920302</v>
      </c>
      <c r="B10718" s="183">
        <v>-0.210757249299276</v>
      </c>
      <c r="C10718" s="183">
        <v>-2.9548665607695999E-2</v>
      </c>
      <c r="D10718" s="183">
        <v>-0.12649859803501501</v>
      </c>
      <c r="E10718" s="183">
        <v>-0.47627280819086498</v>
      </c>
    </row>
    <row r="10719" spans="1:5" x14ac:dyDescent="0.25">
      <c r="A10719" s="183">
        <v>50131.283412922603</v>
      </c>
      <c r="B10719" s="183">
        <v>0.185121939728461</v>
      </c>
      <c r="C10719" s="183">
        <v>-2.9528834336365498E-2</v>
      </c>
      <c r="D10719" s="183">
        <v>-0.126487635965292</v>
      </c>
      <c r="E10719" s="183">
        <v>-0.47631825023482999</v>
      </c>
    </row>
    <row r="10720" spans="1:5" x14ac:dyDescent="0.25">
      <c r="A10720" s="183">
        <v>50149.180428950902</v>
      </c>
      <c r="B10720" s="183">
        <v>0.18564761239741001</v>
      </c>
      <c r="C10720" s="183">
        <v>-2.9421783826469799E-2</v>
      </c>
      <c r="D10720" s="183">
        <v>-0.126428535544821</v>
      </c>
      <c r="E10720" s="183">
        <v>-0.47656330146460602</v>
      </c>
    </row>
    <row r="10721" spans="1:5" x14ac:dyDescent="0.25">
      <c r="A10721" s="183">
        <v>50156.469221141</v>
      </c>
      <c r="B10721" s="183">
        <v>9.5467262361846696</v>
      </c>
      <c r="C10721" s="183">
        <v>-2.9378122189716201E-2</v>
      </c>
      <c r="D10721" s="183">
        <v>-0.12640448404415</v>
      </c>
      <c r="E10721" s="183">
        <v>-0.47666313821931799</v>
      </c>
    </row>
    <row r="10722" spans="1:5" x14ac:dyDescent="0.25">
      <c r="A10722" s="183">
        <v>50158.365366289399</v>
      </c>
      <c r="B10722" s="183">
        <v>5.9874875022281102E-2</v>
      </c>
      <c r="C10722" s="183">
        <v>-2.9366757791110899E-2</v>
      </c>
      <c r="D10722" s="183">
        <v>-0.12639822927267999</v>
      </c>
      <c r="E10722" s="183">
        <v>-0.47668911425504101</v>
      </c>
    </row>
    <row r="10723" spans="1:5" x14ac:dyDescent="0.25">
      <c r="A10723" s="183">
        <v>50169.574727083404</v>
      </c>
      <c r="B10723" s="183">
        <v>5.2692603991055798E-2</v>
      </c>
      <c r="C10723" s="183">
        <v>-2.9299521739723298E-2</v>
      </c>
      <c r="D10723" s="183">
        <v>-0.126361253205658</v>
      </c>
      <c r="E10723" s="183">
        <v>-0.47684269801388601</v>
      </c>
    </row>
    <row r="10724" spans="1:5" x14ac:dyDescent="0.25">
      <c r="A10724" s="183">
        <v>50179.443621878097</v>
      </c>
      <c r="B10724" s="183">
        <v>1.8995790711562301E-2</v>
      </c>
      <c r="C10724" s="183">
        <v>-2.9240260417761298E-2</v>
      </c>
      <c r="D10724" s="183">
        <v>-0.126328698903761</v>
      </c>
      <c r="E10724" s="183">
        <v>-0.47697796770108403</v>
      </c>
    </row>
    <row r="10725" spans="1:5" x14ac:dyDescent="0.25">
      <c r="A10725" s="183">
        <v>50180.989865654701</v>
      </c>
      <c r="B10725" s="183">
        <v>-0.32091958454644198</v>
      </c>
      <c r="C10725" s="183">
        <v>-2.9230968952233701E-2</v>
      </c>
      <c r="D10725" s="183">
        <v>-0.12632359834409801</v>
      </c>
      <c r="E10725" s="183">
        <v>-0.47699916254805902</v>
      </c>
    </row>
    <row r="10726" spans="1:5" x14ac:dyDescent="0.25">
      <c r="A10726" s="183">
        <v>50182.050936108899</v>
      </c>
      <c r="B10726" s="183">
        <v>-0.21641570948986999</v>
      </c>
      <c r="C10726" s="183">
        <v>-2.9224591979590899E-2</v>
      </c>
      <c r="D10726" s="183">
        <v>-0.12632009821479101</v>
      </c>
      <c r="E10726" s="183">
        <v>-0.477013706972584</v>
      </c>
    </row>
    <row r="10727" spans="1:5" x14ac:dyDescent="0.25">
      <c r="A10727" s="183">
        <v>50185.9270182986</v>
      </c>
      <c r="B10727" s="183">
        <v>-0.18702204701712699</v>
      </c>
      <c r="C10727" s="183">
        <v>-2.9201287635182E-2</v>
      </c>
      <c r="D10727" s="183">
        <v>-0.126307312269413</v>
      </c>
      <c r="E10727" s="183">
        <v>-0.47706683764325503</v>
      </c>
    </row>
    <row r="10728" spans="1:5" x14ac:dyDescent="0.25">
      <c r="A10728" s="183">
        <v>50187.924576065598</v>
      </c>
      <c r="B10728" s="183">
        <v>-1.6751750090648901E-2</v>
      </c>
      <c r="C10728" s="183">
        <v>-2.91892776281952E-2</v>
      </c>
      <c r="D10728" s="183">
        <v>-0.126300725533908</v>
      </c>
      <c r="E10728" s="183">
        <v>-0.47709421879222802</v>
      </c>
    </row>
    <row r="10729" spans="1:5" x14ac:dyDescent="0.25">
      <c r="A10729" s="183">
        <v>50188.068739987597</v>
      </c>
      <c r="B10729" s="183">
        <v>-0.12719749406089301</v>
      </c>
      <c r="C10729" s="183">
        <v>-2.9188410864920598E-2</v>
      </c>
      <c r="D10729" s="183">
        <v>-0.12630025019244601</v>
      </c>
      <c r="E10729" s="183">
        <v>-0.47709619545022802</v>
      </c>
    </row>
    <row r="10730" spans="1:5" x14ac:dyDescent="0.25">
      <c r="A10730" s="183">
        <v>50191.381311846002</v>
      </c>
      <c r="B10730" s="183">
        <v>-9.3666647605594705E-2</v>
      </c>
      <c r="C10730" s="183">
        <v>-2.9168484074078599E-2</v>
      </c>
      <c r="D10730" s="183">
        <v>-0.12628932788450301</v>
      </c>
      <c r="E10730" s="183">
        <v>-0.47714161473106997</v>
      </c>
    </row>
    <row r="10731" spans="1:5" x14ac:dyDescent="0.25">
      <c r="A10731" s="183">
        <v>50192.698054478598</v>
      </c>
      <c r="B10731" s="183">
        <v>-0.26528155385708901</v>
      </c>
      <c r="C10731" s="183">
        <v>-2.9160560520009201E-2</v>
      </c>
      <c r="D10731" s="183">
        <v>-0.12628498628252999</v>
      </c>
      <c r="E10731" s="183">
        <v>-0.47715966883102101</v>
      </c>
    </row>
    <row r="10732" spans="1:5" x14ac:dyDescent="0.25">
      <c r="A10732" s="183">
        <v>50192.833482800997</v>
      </c>
      <c r="B10732" s="183">
        <v>-0.54971858628850601</v>
      </c>
      <c r="C10732" s="183">
        <v>-2.91597455743937E-2</v>
      </c>
      <c r="D10732" s="183">
        <v>-0.12628453977470899</v>
      </c>
      <c r="E10732" s="183">
        <v>-0.47716152571360998</v>
      </c>
    </row>
    <row r="10733" spans="1:5" x14ac:dyDescent="0.25">
      <c r="A10733" s="183">
        <v>50193.970939401399</v>
      </c>
      <c r="B10733" s="183">
        <v>-0.253017050259363</v>
      </c>
      <c r="C10733" s="183">
        <v>-2.9152900881548899E-2</v>
      </c>
      <c r="D10733" s="183">
        <v>-0.12628078957490599</v>
      </c>
      <c r="E10733" s="183">
        <v>-0.47717712292643399</v>
      </c>
    </row>
    <row r="10734" spans="1:5" x14ac:dyDescent="0.25">
      <c r="A10734" s="183">
        <v>50194.102904359897</v>
      </c>
      <c r="B10734" s="183">
        <v>0.25960190166616198</v>
      </c>
      <c r="C10734" s="183">
        <v>-2.9152106776871599E-2</v>
      </c>
      <c r="D10734" s="183">
        <v>-0.12628035456173201</v>
      </c>
      <c r="E10734" s="183">
        <v>-0.477178932477269</v>
      </c>
    </row>
    <row r="10735" spans="1:5" x14ac:dyDescent="0.25">
      <c r="A10735" s="183">
        <v>50200.238422934497</v>
      </c>
      <c r="B10735" s="183">
        <v>-0.74734180296225405</v>
      </c>
      <c r="C10735" s="183">
        <v>-2.9115167292627999E-2</v>
      </c>
      <c r="D10735" s="183">
        <v>-0.12626012925768501</v>
      </c>
      <c r="E10735" s="183">
        <v>-0.477263072487568</v>
      </c>
    </row>
    <row r="10736" spans="1:5" x14ac:dyDescent="0.25">
      <c r="A10736" s="183">
        <v>50211.542439286299</v>
      </c>
      <c r="B10736" s="183">
        <v>-0.10814871267833499</v>
      </c>
      <c r="C10736" s="183">
        <v>-2.9047045559918199E-2</v>
      </c>
      <c r="D10736" s="183">
        <v>-0.12622286846265601</v>
      </c>
      <c r="E10736" s="183">
        <v>-0.47741812884888202</v>
      </c>
    </row>
    <row r="10737" spans="1:5" x14ac:dyDescent="0.25">
      <c r="A10737" s="183">
        <v>50220.061402161402</v>
      </c>
      <c r="B10737" s="183">
        <v>0.220017162131358</v>
      </c>
      <c r="C10737" s="183">
        <v>-2.8995650883225501E-2</v>
      </c>
      <c r="D10737" s="183">
        <v>-0.12619479574183901</v>
      </c>
      <c r="E10737" s="183">
        <v>-0.477535007464781</v>
      </c>
    </row>
    <row r="10738" spans="1:5" x14ac:dyDescent="0.25">
      <c r="A10738" s="183">
        <v>50223.051629013004</v>
      </c>
      <c r="B10738" s="183">
        <v>-0.34578274699016398</v>
      </c>
      <c r="C10738" s="183">
        <v>-2.8977598038160302E-2</v>
      </c>
      <c r="D10738" s="183">
        <v>-0.126184941983252</v>
      </c>
      <c r="E10738" s="183">
        <v>-0.477576039626886</v>
      </c>
    </row>
    <row r="10739" spans="1:5" x14ac:dyDescent="0.25">
      <c r="A10739" s="183">
        <v>50227.058000874902</v>
      </c>
      <c r="B10739" s="183">
        <v>-0.21033094571500899</v>
      </c>
      <c r="C10739" s="183">
        <v>-2.8953404599240899E-2</v>
      </c>
      <c r="D10739" s="183">
        <v>-0.12617173995846201</v>
      </c>
      <c r="E10739" s="183">
        <v>-0.47763102728539703</v>
      </c>
    </row>
    <row r="10740" spans="1:5" x14ac:dyDescent="0.25">
      <c r="A10740" s="183">
        <v>50227.467418430198</v>
      </c>
      <c r="B10740" s="183">
        <v>0.47557885682649698</v>
      </c>
      <c r="C10740" s="183">
        <v>-2.8950931459443299E-2</v>
      </c>
      <c r="D10740" s="183">
        <v>-0.126170391049646</v>
      </c>
      <c r="E10740" s="183">
        <v>-0.47763664656226301</v>
      </c>
    </row>
    <row r="10741" spans="1:5" x14ac:dyDescent="0.25">
      <c r="A10741" s="183">
        <v>50229.890272105898</v>
      </c>
      <c r="B10741" s="183">
        <v>0.51299934891575505</v>
      </c>
      <c r="C10741" s="183">
        <v>-2.8936293905721E-2</v>
      </c>
      <c r="D10741" s="183">
        <v>-0.126162409205372</v>
      </c>
      <c r="E10741" s="183">
        <v>-0.47766990035275902</v>
      </c>
    </row>
    <row r="10742" spans="1:5" x14ac:dyDescent="0.25">
      <c r="A10742" s="183">
        <v>50230.609672827799</v>
      </c>
      <c r="B10742" s="183">
        <v>-0.24339177772787501</v>
      </c>
      <c r="C10742" s="183">
        <v>-2.8931946913657101E-2</v>
      </c>
      <c r="D10742" s="183">
        <v>-0.126160039213081</v>
      </c>
      <c r="E10742" s="183">
        <v>-0.47767977416442398</v>
      </c>
    </row>
    <row r="10743" spans="1:5" x14ac:dyDescent="0.25">
      <c r="A10743" s="183">
        <v>50253.097949153402</v>
      </c>
      <c r="B10743" s="183">
        <v>-0.390300459518378</v>
      </c>
      <c r="C10743" s="183">
        <v>-2.8795890520745E-2</v>
      </c>
      <c r="D10743" s="183">
        <v>-0.12608598220234299</v>
      </c>
      <c r="E10743" s="183">
        <v>-0.47798850746896498</v>
      </c>
    </row>
    <row r="10744" spans="1:5" x14ac:dyDescent="0.25">
      <c r="A10744" s="183">
        <v>50264.195588829098</v>
      </c>
      <c r="B10744" s="183">
        <v>-0.70382489205266197</v>
      </c>
      <c r="C10744" s="183">
        <v>-2.8728627485195599E-2</v>
      </c>
      <c r="D10744" s="183">
        <v>-0.12604944055946499</v>
      </c>
      <c r="E10744" s="183">
        <v>-0.47814092645752798</v>
      </c>
    </row>
    <row r="10745" spans="1:5" x14ac:dyDescent="0.25">
      <c r="A10745" s="183">
        <v>50265.9476348799</v>
      </c>
      <c r="B10745" s="183">
        <v>-0.244800378150556</v>
      </c>
      <c r="C10745" s="183">
        <v>-2.8718001457100101E-2</v>
      </c>
      <c r="D10745" s="183">
        <v>-0.12604367152722301</v>
      </c>
      <c r="E10745" s="183">
        <v>-0.47816499302578902</v>
      </c>
    </row>
    <row r="10746" spans="1:5" x14ac:dyDescent="0.25">
      <c r="A10746" s="183">
        <v>50266.911170927699</v>
      </c>
      <c r="B10746" s="183">
        <v>-0.75421129477648596</v>
      </c>
      <c r="C10746" s="183">
        <v>-2.87121564761256E-2</v>
      </c>
      <c r="D10746" s="183">
        <v>-0.12604049885346599</v>
      </c>
      <c r="E10746" s="183">
        <v>-0.47817822841195601</v>
      </c>
    </row>
    <row r="10747" spans="1:5" x14ac:dyDescent="0.25">
      <c r="A10747" s="183">
        <v>50275.176315094199</v>
      </c>
      <c r="B10747" s="183">
        <v>0.280250910602309</v>
      </c>
      <c r="C10747" s="183">
        <v>-2.86619959927891E-2</v>
      </c>
      <c r="D10747" s="183">
        <v>-0.12601328388205901</v>
      </c>
      <c r="E10747" s="183">
        <v>-0.47829178116042598</v>
      </c>
    </row>
    <row r="10748" spans="1:5" x14ac:dyDescent="0.25">
      <c r="A10748" s="183">
        <v>50281.890327690497</v>
      </c>
      <c r="B10748" s="183">
        <v>0.139157729173878</v>
      </c>
      <c r="C10748" s="183">
        <v>-2.8621217043876799E-2</v>
      </c>
      <c r="D10748" s="183">
        <v>-0.125991194998404</v>
      </c>
      <c r="E10748" s="183">
        <v>-0.47838403516143402</v>
      </c>
    </row>
    <row r="10749" spans="1:5" x14ac:dyDescent="0.25">
      <c r="A10749" s="183">
        <v>50283.558357871298</v>
      </c>
      <c r="B10749" s="183">
        <v>-0.48058833823823</v>
      </c>
      <c r="C10749" s="183">
        <v>-2.8611081484300499E-2</v>
      </c>
      <c r="D10749" s="183">
        <v>-0.12598570819097099</v>
      </c>
      <c r="E10749" s="183">
        <v>-0.47840695616066597</v>
      </c>
    </row>
    <row r="10750" spans="1:5" x14ac:dyDescent="0.25">
      <c r="A10750" s="183">
        <v>50284.702801321102</v>
      </c>
      <c r="B10750" s="183">
        <v>0.150094457070549</v>
      </c>
      <c r="C10750" s="183">
        <v>-2.8604126410660801E-2</v>
      </c>
      <c r="D10750" s="183">
        <v>-0.125981943666265</v>
      </c>
      <c r="E10750" s="183">
        <v>-0.47842268398410398</v>
      </c>
    </row>
    <row r="10751" spans="1:5" x14ac:dyDescent="0.25">
      <c r="A10751" s="183">
        <v>50286.479564205598</v>
      </c>
      <c r="B10751" s="183">
        <v>0.24564177963772901</v>
      </c>
      <c r="C10751" s="183">
        <v>-2.8593326931509198E-2</v>
      </c>
      <c r="D10751" s="183">
        <v>-0.125976099194197</v>
      </c>
      <c r="E10751" s="183">
        <v>-0.47844710162828402</v>
      </c>
    </row>
    <row r="10752" spans="1:5" x14ac:dyDescent="0.25">
      <c r="A10752" s="183">
        <v>50289.187035117197</v>
      </c>
      <c r="B10752" s="183">
        <v>-0.268857352271967</v>
      </c>
      <c r="C10752" s="183">
        <v>-2.85768666142187E-2</v>
      </c>
      <c r="D10752" s="183">
        <v>-0.12596719325730599</v>
      </c>
      <c r="E10752" s="183">
        <v>-0.47848431523880602</v>
      </c>
    </row>
    <row r="10753" spans="1:5" x14ac:dyDescent="0.25">
      <c r="A10753" s="183">
        <v>50291.158743045897</v>
      </c>
      <c r="B10753" s="183">
        <v>-6.5132052101957202E-2</v>
      </c>
      <c r="C10753" s="183">
        <v>-2.8564876529442399E-2</v>
      </c>
      <c r="D10753" s="183">
        <v>-0.1259607075343</v>
      </c>
      <c r="E10753" s="183">
        <v>-0.478511417487545</v>
      </c>
    </row>
    <row r="10754" spans="1:5" x14ac:dyDescent="0.25">
      <c r="A10754" s="183">
        <v>50297.810956402202</v>
      </c>
      <c r="B10754" s="183">
        <v>-0.20078490890173001</v>
      </c>
      <c r="C10754" s="183">
        <v>-2.8524405966317501E-2</v>
      </c>
      <c r="D10754" s="183">
        <v>-0.12593882578773</v>
      </c>
      <c r="E10754" s="183">
        <v>-0.47860285594982099</v>
      </c>
    </row>
    <row r="10755" spans="1:5" x14ac:dyDescent="0.25">
      <c r="A10755" s="183">
        <v>50306.4738983715</v>
      </c>
      <c r="B10755" s="183">
        <v>-4.6727193147466699E-2</v>
      </c>
      <c r="C10755" s="183">
        <v>-2.84716610899679E-2</v>
      </c>
      <c r="D10755" s="183">
        <v>-0.12591032996377399</v>
      </c>
      <c r="E10755" s="183">
        <v>-0.47872194979889099</v>
      </c>
    </row>
    <row r="10756" spans="1:5" x14ac:dyDescent="0.25">
      <c r="A10756" s="183">
        <v>50318.005431653801</v>
      </c>
      <c r="B10756" s="183">
        <v>0.20156357358145399</v>
      </c>
      <c r="C10756" s="183">
        <v>-2.8401378263226699E-2</v>
      </c>
      <c r="D10756" s="183">
        <v>-0.12587239821454499</v>
      </c>
      <c r="E10756" s="183">
        <v>-0.47888051750923299</v>
      </c>
    </row>
    <row r="10757" spans="1:5" x14ac:dyDescent="0.25">
      <c r="A10757" s="183">
        <v>50321.890788835299</v>
      </c>
      <c r="B10757" s="183">
        <v>0.15010132093029599</v>
      </c>
      <c r="C10757" s="183">
        <v>-2.8377679142735399E-2</v>
      </c>
      <c r="D10757" s="183">
        <v>-0.12585961774635701</v>
      </c>
      <c r="E10757" s="183">
        <v>-0.47893395362017499</v>
      </c>
    </row>
    <row r="10758" spans="1:5" x14ac:dyDescent="0.25">
      <c r="A10758" s="183">
        <v>50324.7206616607</v>
      </c>
      <c r="B10758" s="183">
        <v>-0.611039153574233</v>
      </c>
      <c r="C10758" s="183">
        <v>-2.8360412158344599E-2</v>
      </c>
      <c r="D10758" s="183">
        <v>-0.12585030918142201</v>
      </c>
      <c r="E10758" s="183">
        <v>-0.47897287606025102</v>
      </c>
    </row>
    <row r="10759" spans="1:5" x14ac:dyDescent="0.25">
      <c r="A10759" s="183">
        <v>50326.2094762079</v>
      </c>
      <c r="B10759" s="183">
        <v>-0.90771164520759795</v>
      </c>
      <c r="C10759" s="183">
        <v>-2.8351325713359601E-2</v>
      </c>
      <c r="D10759" s="183">
        <v>-0.12584541188470799</v>
      </c>
      <c r="E10759" s="183">
        <v>-0.47899335437483698</v>
      </c>
    </row>
    <row r="10760" spans="1:5" x14ac:dyDescent="0.25">
      <c r="A10760" s="183">
        <v>50326.792666599002</v>
      </c>
      <c r="B10760" s="183">
        <v>-0.32026006374587002</v>
      </c>
      <c r="C10760" s="183">
        <v>-2.8347766420219599E-2</v>
      </c>
      <c r="D10760" s="183">
        <v>-0.12584349354209701</v>
      </c>
      <c r="E10760" s="183">
        <v>-0.47900137652486202</v>
      </c>
    </row>
    <row r="10761" spans="1:5" x14ac:dyDescent="0.25">
      <c r="A10761" s="183">
        <v>50327.150520535397</v>
      </c>
      <c r="B10761" s="183">
        <v>7.6850904386671595E-2</v>
      </c>
      <c r="C10761" s="183">
        <v>-2.8345582111627202E-2</v>
      </c>
      <c r="D10761" s="183">
        <v>-0.12584231641972701</v>
      </c>
      <c r="E10761" s="183">
        <v>-0.479006299248041</v>
      </c>
    </row>
    <row r="10762" spans="1:5" x14ac:dyDescent="0.25">
      <c r="A10762" s="183">
        <v>50334.660608910701</v>
      </c>
      <c r="B10762" s="183">
        <v>-0.130062882704751</v>
      </c>
      <c r="C10762" s="183">
        <v>-2.8299723003434901E-2</v>
      </c>
      <c r="D10762" s="183">
        <v>-0.12581761278475001</v>
      </c>
      <c r="E10762" s="183">
        <v>-0.47910960980609302</v>
      </c>
    </row>
    <row r="10763" spans="1:5" x14ac:dyDescent="0.25">
      <c r="A10763" s="183">
        <v>50343.241702125102</v>
      </c>
      <c r="B10763" s="183">
        <v>-0.352774208920004</v>
      </c>
      <c r="C10763" s="183">
        <v>-2.8247282026477499E-2</v>
      </c>
      <c r="D10763" s="183">
        <v>-0.125789412398053</v>
      </c>
      <c r="E10763" s="183">
        <v>-0.47922767357475299</v>
      </c>
    </row>
    <row r="10764" spans="1:5" x14ac:dyDescent="0.25">
      <c r="A10764" s="183">
        <v>50358.103645274001</v>
      </c>
      <c r="B10764" s="183">
        <v>1.82086920997437</v>
      </c>
      <c r="C10764" s="183">
        <v>-2.81563526216645E-2</v>
      </c>
      <c r="D10764" s="183">
        <v>-0.125740579032671</v>
      </c>
      <c r="E10764" s="183">
        <v>-0.479432207427539</v>
      </c>
    </row>
    <row r="10765" spans="1:5" x14ac:dyDescent="0.25">
      <c r="A10765" s="183">
        <v>50360.025925261201</v>
      </c>
      <c r="B10765" s="183">
        <v>0.20117108287909199</v>
      </c>
      <c r="C10765" s="183">
        <v>-2.8144581882214199E-2</v>
      </c>
      <c r="D10765" s="183">
        <v>-0.12573426280604899</v>
      </c>
      <c r="E10765" s="183">
        <v>-0.47945866514747798</v>
      </c>
    </row>
    <row r="10766" spans="1:5" x14ac:dyDescent="0.25">
      <c r="A10766" s="183">
        <v>50361.172259278603</v>
      </c>
      <c r="B10766" s="183">
        <v>-0.33611662943370302</v>
      </c>
      <c r="C10766" s="183">
        <v>-2.81375614597132E-2</v>
      </c>
      <c r="D10766" s="183">
        <v>-0.125730496182307</v>
      </c>
      <c r="E10766" s="183">
        <v>-0.479474442965792</v>
      </c>
    </row>
    <row r="10767" spans="1:5" x14ac:dyDescent="0.25">
      <c r="A10767" s="183">
        <v>50364.521366450499</v>
      </c>
      <c r="B10767" s="183">
        <v>-1.0088646562641099</v>
      </c>
      <c r="C10767" s="183">
        <v>-2.81170459941281E-2</v>
      </c>
      <c r="D10767" s="183">
        <v>-0.12571949168763299</v>
      </c>
      <c r="E10767" s="183">
        <v>-0.47952053913294301</v>
      </c>
    </row>
    <row r="10768" spans="1:5" x14ac:dyDescent="0.25">
      <c r="A10768" s="183">
        <v>50367.531079417597</v>
      </c>
      <c r="B10768" s="183">
        <v>-0.212599415475412</v>
      </c>
      <c r="C10768" s="183">
        <v>-2.8098604318741598E-2</v>
      </c>
      <c r="D10768" s="183">
        <v>-0.12570960237426701</v>
      </c>
      <c r="E10768" s="183">
        <v>-0.47956197624916502</v>
      </c>
    </row>
    <row r="10769" spans="1:5" x14ac:dyDescent="0.25">
      <c r="A10769" s="183">
        <v>50377.595335641003</v>
      </c>
      <c r="B10769" s="183">
        <v>-0.108817243053139</v>
      </c>
      <c r="C10769" s="183">
        <v>-2.80368969254704E-2</v>
      </c>
      <c r="D10769" s="183">
        <v>-0.12567653324619099</v>
      </c>
      <c r="E10769" s="183">
        <v>-0.47970053888266601</v>
      </c>
    </row>
    <row r="10770" spans="1:5" x14ac:dyDescent="0.25">
      <c r="A10770" s="183">
        <v>50388.961345471398</v>
      </c>
      <c r="B10770" s="183">
        <v>0.30228112015862102</v>
      </c>
      <c r="C10770" s="183">
        <v>-2.7967136353751001E-2</v>
      </c>
      <c r="D10770" s="183">
        <v>-0.12563920745940901</v>
      </c>
      <c r="E10770" s="183">
        <v>-0.47985704852822703</v>
      </c>
    </row>
    <row r="10771" spans="1:5" x14ac:dyDescent="0.25">
      <c r="A10771" s="183">
        <v>50400.163334481098</v>
      </c>
      <c r="B10771" s="183">
        <v>0.32470420386066001</v>
      </c>
      <c r="C10771" s="183">
        <v>-2.7898305747297601E-2</v>
      </c>
      <c r="D10771" s="183">
        <v>-0.12560242368924701</v>
      </c>
      <c r="E10771" s="183">
        <v>-0.48001133565502502</v>
      </c>
    </row>
    <row r="10772" spans="1:5" x14ac:dyDescent="0.25">
      <c r="A10772" s="183">
        <v>50401.192896541499</v>
      </c>
      <c r="B10772" s="183">
        <v>-0.73992205301677305</v>
      </c>
      <c r="C10772" s="183">
        <v>-2.7891977188748501E-2</v>
      </c>
      <c r="D10772" s="183">
        <v>-0.12559904458130899</v>
      </c>
      <c r="E10772" s="183">
        <v>-0.48002551766553703</v>
      </c>
    </row>
    <row r="10773" spans="1:5" x14ac:dyDescent="0.25">
      <c r="A10773" s="183">
        <v>50402.455027267599</v>
      </c>
      <c r="B10773" s="183">
        <v>-0.28127508729078898</v>
      </c>
      <c r="C10773" s="183">
        <v>-2.78842190666274E-2</v>
      </c>
      <c r="D10773" s="183">
        <v>-0.12559490216375299</v>
      </c>
      <c r="E10773" s="183">
        <v>-0.48004290670102701</v>
      </c>
    </row>
    <row r="10774" spans="1:5" x14ac:dyDescent="0.25">
      <c r="A10774" s="183">
        <v>50403.278323053797</v>
      </c>
      <c r="B10774" s="183">
        <v>0.10763298772591399</v>
      </c>
      <c r="C10774" s="183">
        <v>-2.7879156585115299E-2</v>
      </c>
      <c r="D10774" s="183">
        <v>-0.125592200038807</v>
      </c>
      <c r="E10774" s="183">
        <v>-0.480054249677907</v>
      </c>
    </row>
    <row r="10775" spans="1:5" x14ac:dyDescent="0.25">
      <c r="A10775" s="183">
        <v>50406.499095162901</v>
      </c>
      <c r="B10775" s="183">
        <v>-0.17247456692548499</v>
      </c>
      <c r="C10775" s="183">
        <v>-2.78593481632789E-2</v>
      </c>
      <c r="D10775" s="183">
        <v>-0.125581629198041</v>
      </c>
      <c r="E10775" s="183">
        <v>-0.48009862394069502</v>
      </c>
    </row>
    <row r="10776" spans="1:5" x14ac:dyDescent="0.25">
      <c r="A10776" s="183">
        <v>50407.739931185599</v>
      </c>
      <c r="B10776" s="183">
        <v>0.33620051771192599</v>
      </c>
      <c r="C10776" s="183">
        <v>-2.7851715168825002E-2</v>
      </c>
      <c r="D10776" s="183">
        <v>-0.125577556671464</v>
      </c>
      <c r="E10776" s="183">
        <v>-0.48011571958791299</v>
      </c>
    </row>
    <row r="10777" spans="1:5" x14ac:dyDescent="0.25">
      <c r="A10777" s="183">
        <v>50411.677289423897</v>
      </c>
      <c r="B10777" s="183">
        <v>0.22659402810003601</v>
      </c>
      <c r="C10777" s="183">
        <v>-2.7827488680827201E-2</v>
      </c>
      <c r="D10777" s="183">
        <v>-0.12556463393568401</v>
      </c>
      <c r="E10777" s="183">
        <v>-0.48016996663279599</v>
      </c>
    </row>
    <row r="10778" spans="1:5" x14ac:dyDescent="0.25">
      <c r="A10778" s="183">
        <v>50424.720931791002</v>
      </c>
      <c r="B10778" s="183">
        <v>-0.71375005092598798</v>
      </c>
      <c r="C10778" s="183">
        <v>-2.7747167293442999E-2</v>
      </c>
      <c r="D10778" s="183">
        <v>-0.125521823621324</v>
      </c>
      <c r="E10778" s="183">
        <v>-0.48034968205460099</v>
      </c>
    </row>
    <row r="10779" spans="1:5" x14ac:dyDescent="0.25">
      <c r="A10779" s="183">
        <v>50426.373281559703</v>
      </c>
      <c r="B10779" s="183">
        <v>-0.27230087494689598</v>
      </c>
      <c r="C10779" s="183">
        <v>-2.7736983990987701E-2</v>
      </c>
      <c r="D10779" s="183">
        <v>-0.12551640047255699</v>
      </c>
      <c r="E10779" s="183">
        <v>-0.48037245273727203</v>
      </c>
    </row>
    <row r="10780" spans="1:5" x14ac:dyDescent="0.25">
      <c r="A10780" s="183">
        <v>50428.955431545699</v>
      </c>
      <c r="B10780" s="183">
        <v>-0.41365960429307103</v>
      </c>
      <c r="C10780" s="183">
        <v>-2.7721070402478201E-2</v>
      </c>
      <c r="D10780" s="183">
        <v>-0.125507928971684</v>
      </c>
      <c r="E10780" s="183">
        <v>-0.480408038040331</v>
      </c>
    </row>
    <row r="10781" spans="1:5" x14ac:dyDescent="0.25">
      <c r="A10781" s="183">
        <v>50437.9628905223</v>
      </c>
      <c r="B10781" s="183">
        <v>-0.21837278203074001</v>
      </c>
      <c r="C10781" s="183">
        <v>-2.7665527678440199E-2</v>
      </c>
      <c r="D10781" s="183">
        <v>-0.12547837735888301</v>
      </c>
      <c r="E10781" s="183">
        <v>-0.48053218978304002</v>
      </c>
    </row>
    <row r="10782" spans="1:5" x14ac:dyDescent="0.25">
      <c r="A10782" s="183">
        <v>50443.345449738503</v>
      </c>
      <c r="B10782" s="183">
        <v>-0.44263646453003302</v>
      </c>
      <c r="C10782" s="183">
        <v>-2.7632314506864999E-2</v>
      </c>
      <c r="D10782" s="183">
        <v>-0.12546072127306901</v>
      </c>
      <c r="E10782" s="183">
        <v>-0.48060637879810902</v>
      </c>
    </row>
    <row r="10783" spans="1:5" x14ac:dyDescent="0.25">
      <c r="A10783" s="183">
        <v>50447.847613843202</v>
      </c>
      <c r="B10783" s="183">
        <v>-0.37559907982347401</v>
      </c>
      <c r="C10783" s="183">
        <v>-2.7604516887018801E-2</v>
      </c>
      <c r="D10783" s="183">
        <v>-0.12544595542401701</v>
      </c>
      <c r="E10783" s="183">
        <v>-0.48066844268243097</v>
      </c>
    </row>
    <row r="10784" spans="1:5" x14ac:dyDescent="0.25">
      <c r="A10784" s="183">
        <v>50451.738282759499</v>
      </c>
      <c r="B10784" s="183">
        <v>1.16860796875162</v>
      </c>
      <c r="C10784" s="183">
        <v>-2.7580494068624801E-2</v>
      </c>
      <c r="D10784" s="183">
        <v>-0.12543319602952299</v>
      </c>
      <c r="E10784" s="183">
        <v>-0.48072208051047399</v>
      </c>
    </row>
    <row r="10785" spans="1:5" x14ac:dyDescent="0.25">
      <c r="A10785" s="183">
        <v>50468.309281387403</v>
      </c>
      <c r="B10785" s="183">
        <v>-0.18007770998432801</v>
      </c>
      <c r="C10785" s="183">
        <v>-2.7478064456392299E-2</v>
      </c>
      <c r="D10785" s="183">
        <v>-0.125378867145163</v>
      </c>
      <c r="E10785" s="183">
        <v>-0.48095057865361601</v>
      </c>
    </row>
    <row r="10786" spans="1:5" x14ac:dyDescent="0.25">
      <c r="A10786" s="183">
        <v>50475.999631655999</v>
      </c>
      <c r="B10786" s="183">
        <v>-0.60348237002701999</v>
      </c>
      <c r="C10786" s="183">
        <v>-2.74304757160935E-2</v>
      </c>
      <c r="D10786" s="183">
        <v>-0.12535365785815999</v>
      </c>
      <c r="E10786" s="183">
        <v>-0.48105662767513901</v>
      </c>
    </row>
    <row r="10787" spans="1:5" x14ac:dyDescent="0.25">
      <c r="A10787" s="183">
        <v>50491.276155604603</v>
      </c>
      <c r="B10787" s="183">
        <v>4.6035516480480397E-2</v>
      </c>
      <c r="C10787" s="183">
        <v>-2.7335852426515699E-2</v>
      </c>
      <c r="D10787" s="183">
        <v>-0.125303587124037</v>
      </c>
      <c r="E10787" s="183">
        <v>-0.48126734704475899</v>
      </c>
    </row>
    <row r="10788" spans="1:5" x14ac:dyDescent="0.25">
      <c r="A10788" s="183">
        <v>50504.614146948901</v>
      </c>
      <c r="B10788" s="183">
        <v>0.15197743517354501</v>
      </c>
      <c r="C10788" s="183">
        <v>-2.72531327820199E-2</v>
      </c>
      <c r="D10788" s="183">
        <v>-0.12525989159022399</v>
      </c>
      <c r="E10788" s="183">
        <v>-0.48145135801559202</v>
      </c>
    </row>
    <row r="10789" spans="1:5" x14ac:dyDescent="0.25">
      <c r="A10789" s="183">
        <v>50510.879424120998</v>
      </c>
      <c r="B10789" s="183">
        <v>-0.485868934703304</v>
      </c>
      <c r="C10789" s="183">
        <v>-2.7214244140727401E-2</v>
      </c>
      <c r="D10789" s="183">
        <v>-0.12523936641342301</v>
      </c>
      <c r="E10789" s="183">
        <v>-0.481537806488537</v>
      </c>
    </row>
    <row r="10790" spans="1:5" x14ac:dyDescent="0.25">
      <c r="A10790" s="183">
        <v>50515.995448875401</v>
      </c>
      <c r="B10790" s="183">
        <v>0.22945380792440701</v>
      </c>
      <c r="C10790" s="183">
        <v>-2.7182473575990299E-2</v>
      </c>
      <c r="D10790" s="183">
        <v>-0.12522260621116499</v>
      </c>
      <c r="E10790" s="183">
        <v>-0.48160840553427597</v>
      </c>
    </row>
    <row r="10791" spans="1:5" x14ac:dyDescent="0.25">
      <c r="A10791" s="183">
        <v>50516.838223662402</v>
      </c>
      <c r="B10791" s="183">
        <v>-0.11768293710139301</v>
      </c>
      <c r="C10791" s="183">
        <v>-2.7177238617419299E-2</v>
      </c>
      <c r="D10791" s="183">
        <v>-0.125219845263639</v>
      </c>
      <c r="E10791" s="183">
        <v>-0.48162003560241001</v>
      </c>
    </row>
    <row r="10792" spans="1:5" x14ac:dyDescent="0.25">
      <c r="A10792" s="183">
        <v>50524.750227623503</v>
      </c>
      <c r="B10792" s="183">
        <v>0.44352672353238398</v>
      </c>
      <c r="C10792" s="183">
        <v>-2.7128074498387798E-2</v>
      </c>
      <c r="D10792" s="183">
        <v>-0.125193935891971</v>
      </c>
      <c r="E10792" s="183">
        <v>-0.48172922351022801</v>
      </c>
    </row>
    <row r="10793" spans="1:5" x14ac:dyDescent="0.25">
      <c r="A10793" s="183">
        <v>50526.8196137103</v>
      </c>
      <c r="B10793" s="183">
        <v>0.38729717805050501</v>
      </c>
      <c r="C10793" s="183">
        <v>-2.7115210229484699E-2</v>
      </c>
      <c r="D10793" s="183">
        <v>-0.12518715942786501</v>
      </c>
      <c r="E10793" s="183">
        <v>-0.481757784510984</v>
      </c>
    </row>
    <row r="10794" spans="1:5" x14ac:dyDescent="0.25">
      <c r="A10794" s="183">
        <v>50543.653862835497</v>
      </c>
      <c r="B10794" s="183">
        <v>0.49420861873739103</v>
      </c>
      <c r="C10794" s="183">
        <v>-2.70104783894628E-2</v>
      </c>
      <c r="D10794" s="183">
        <v>-0.12513205863666099</v>
      </c>
      <c r="E10794" s="183">
        <v>-0.48199014922866201</v>
      </c>
    </row>
    <row r="10795" spans="1:5" x14ac:dyDescent="0.25">
      <c r="A10795" s="183">
        <v>50550.676369981302</v>
      </c>
      <c r="B10795" s="183">
        <v>2.7681272500057499E-2</v>
      </c>
      <c r="C10795" s="183">
        <v>-2.6966745889379199E-2</v>
      </c>
      <c r="D10795" s="183">
        <v>-0.125109074820105</v>
      </c>
      <c r="E10795" s="183">
        <v>-0.48208709854853499</v>
      </c>
    </row>
    <row r="10796" spans="1:5" x14ac:dyDescent="0.25">
      <c r="A10796" s="183">
        <v>50554.357041984797</v>
      </c>
      <c r="B10796" s="183">
        <v>-0.30367754218259002</v>
      </c>
      <c r="C10796" s="183">
        <v>-2.69438142713278E-2</v>
      </c>
      <c r="D10796" s="183">
        <v>-0.12509702842579301</v>
      </c>
      <c r="E10796" s="183">
        <v>-0.48213791217918001</v>
      </c>
    </row>
    <row r="10797" spans="1:5" x14ac:dyDescent="0.25">
      <c r="A10797" s="183">
        <v>50554.983113331298</v>
      </c>
      <c r="B10797" s="183">
        <v>-0.850343045698565</v>
      </c>
      <c r="C10797" s="183">
        <v>-2.69399127848612E-2</v>
      </c>
      <c r="D10797" s="183">
        <v>-0.125094979369996</v>
      </c>
      <c r="E10797" s="183">
        <v>-0.48214655542642698</v>
      </c>
    </row>
    <row r="10798" spans="1:5" x14ac:dyDescent="0.25">
      <c r="A10798" s="183">
        <v>50567.126653260697</v>
      </c>
      <c r="B10798" s="183">
        <v>6.4083217250043801E-3</v>
      </c>
      <c r="C10798" s="183">
        <v>-2.6864204252804402E-2</v>
      </c>
      <c r="D10798" s="183">
        <v>-0.12505523503249799</v>
      </c>
      <c r="E10798" s="183">
        <v>-0.48231423093266601</v>
      </c>
    </row>
    <row r="10799" spans="1:5" x14ac:dyDescent="0.25">
      <c r="A10799" s="183">
        <v>50572.132707410798</v>
      </c>
      <c r="B10799" s="183">
        <v>-0.368333550191347</v>
      </c>
      <c r="C10799" s="183">
        <v>-2.6832971911691501E-2</v>
      </c>
      <c r="D10799" s="183">
        <v>-0.12503885732994099</v>
      </c>
      <c r="E10799" s="183">
        <v>-0.48238335431822599</v>
      </c>
    </row>
    <row r="10800" spans="1:5" x14ac:dyDescent="0.25">
      <c r="A10800" s="183">
        <v>50583.409516616899</v>
      </c>
      <c r="B10800" s="183">
        <v>-0.21029350330954399</v>
      </c>
      <c r="C10800" s="183">
        <v>-2.6762572594376199E-2</v>
      </c>
      <c r="D10800" s="183">
        <v>-0.125001971314602</v>
      </c>
      <c r="E10800" s="183">
        <v>-0.48253908767299802</v>
      </c>
    </row>
    <row r="10801" spans="1:5" x14ac:dyDescent="0.25">
      <c r="A10801" s="183">
        <v>50589.254980817197</v>
      </c>
      <c r="B10801" s="183">
        <v>-0.31749094414151902</v>
      </c>
      <c r="C10801" s="183">
        <v>-2.6726055370148601E-2</v>
      </c>
      <c r="D10801" s="183">
        <v>-0.124982853783368</v>
      </c>
      <c r="E10801" s="183">
        <v>-0.48261982133929898</v>
      </c>
    </row>
    <row r="10802" spans="1:5" x14ac:dyDescent="0.25">
      <c r="A10802" s="183">
        <v>50608.988919748401</v>
      </c>
      <c r="B10802" s="183">
        <v>-0.66715669780754705</v>
      </c>
      <c r="C10802" s="183">
        <v>-2.6602651025320199E-2</v>
      </c>
      <c r="D10802" s="183">
        <v>-0.124918334834214</v>
      </c>
      <c r="E10802" s="183">
        <v>-0.48289240947605599</v>
      </c>
    </row>
    <row r="10803" spans="1:5" x14ac:dyDescent="0.25">
      <c r="A10803" s="183">
        <v>50611.641777711797</v>
      </c>
      <c r="B10803" s="183">
        <v>8.0596776795172093E-3</v>
      </c>
      <c r="C10803" s="183">
        <v>-2.6586048827662301E-2</v>
      </c>
      <c r="D10803" s="183">
        <v>-0.124909662342628</v>
      </c>
      <c r="E10803" s="183">
        <v>-0.482929058318468</v>
      </c>
    </row>
    <row r="10804" spans="1:5" x14ac:dyDescent="0.25">
      <c r="A10804" s="183">
        <v>50627.3242379691</v>
      </c>
      <c r="B10804" s="183">
        <v>0.57365003560467798</v>
      </c>
      <c r="C10804" s="183">
        <v>-2.64878266548326E-2</v>
      </c>
      <c r="D10804" s="183">
        <v>-0.124858410227404</v>
      </c>
      <c r="E10804" s="183">
        <v>-0.48314572680560802</v>
      </c>
    </row>
    <row r="10805" spans="1:5" x14ac:dyDescent="0.25">
      <c r="A10805" s="183">
        <v>50628.836853515197</v>
      </c>
      <c r="B10805" s="183">
        <v>-0.297313666349797</v>
      </c>
      <c r="C10805" s="183">
        <v>-2.6478347115727201E-2</v>
      </c>
      <c r="D10805" s="183">
        <v>-0.12485346772433301</v>
      </c>
      <c r="E10805" s="183">
        <v>-0.48316662642063701</v>
      </c>
    </row>
    <row r="10806" spans="1:5" x14ac:dyDescent="0.25">
      <c r="A10806" s="183">
        <v>50629.227726719597</v>
      </c>
      <c r="B10806" s="183">
        <v>-0.27829952700768601</v>
      </c>
      <c r="C10806" s="183">
        <v>-2.6475897519175399E-2</v>
      </c>
      <c r="D10806" s="183">
        <v>-0.12485219062184801</v>
      </c>
      <c r="E10806" s="183">
        <v>-0.48317202706557799</v>
      </c>
    </row>
    <row r="10807" spans="1:5" x14ac:dyDescent="0.25">
      <c r="A10807" s="183">
        <v>50642.950012245499</v>
      </c>
      <c r="B10807" s="183">
        <v>0.10394598165508501</v>
      </c>
      <c r="C10807" s="183">
        <v>-2.6389845132845601E-2</v>
      </c>
      <c r="D10807" s="183">
        <v>-0.124807361944251</v>
      </c>
      <c r="E10807" s="183">
        <v>-0.48336164071846299</v>
      </c>
    </row>
    <row r="10808" spans="1:5" x14ac:dyDescent="0.25">
      <c r="A10808" s="183">
        <v>50645.829530999399</v>
      </c>
      <c r="B10808" s="183">
        <v>-0.179444238164539</v>
      </c>
      <c r="C10808" s="183">
        <v>-2.6371775156802699E-2</v>
      </c>
      <c r="D10808" s="183">
        <v>-0.124797955606576</v>
      </c>
      <c r="E10808" s="183">
        <v>-0.48340143229413601</v>
      </c>
    </row>
    <row r="10809" spans="1:5" x14ac:dyDescent="0.25">
      <c r="A10809" s="183">
        <v>50661.2381340625</v>
      </c>
      <c r="B10809" s="183">
        <v>0.294371823174777</v>
      </c>
      <c r="C10809" s="183">
        <v>-2.62750243342076E-2</v>
      </c>
      <c r="D10809" s="183">
        <v>-0.124747635332013</v>
      </c>
      <c r="E10809" s="183">
        <v>-0.483614382694941</v>
      </c>
    </row>
    <row r="10810" spans="1:5" x14ac:dyDescent="0.25">
      <c r="A10810" s="183">
        <v>50664.280805258299</v>
      </c>
      <c r="B10810" s="183">
        <v>-1.94920263181194</v>
      </c>
      <c r="C10810" s="183">
        <v>-2.6255906208285499E-2</v>
      </c>
      <c r="D10810" s="183">
        <v>-0.12473770319343599</v>
      </c>
      <c r="E10810" s="183">
        <v>-0.483656433977106</v>
      </c>
    </row>
    <row r="10811" spans="1:5" x14ac:dyDescent="0.25">
      <c r="A10811" s="183">
        <v>50667.200708931297</v>
      </c>
      <c r="B10811" s="183">
        <v>7.9802775729720402E-2</v>
      </c>
      <c r="C10811" s="183">
        <v>-2.6237555504986399E-2</v>
      </c>
      <c r="D10811" s="183">
        <v>-0.12472817180274599</v>
      </c>
      <c r="E10811" s="183">
        <v>-0.48369678896627</v>
      </c>
    </row>
    <row r="10812" spans="1:5" x14ac:dyDescent="0.25">
      <c r="A10812" s="183">
        <v>50667.748882412903</v>
      </c>
      <c r="B10812" s="183">
        <v>-0.12646021448564601</v>
      </c>
      <c r="C10812" s="183">
        <v>-2.62341099358889E-2</v>
      </c>
      <c r="D10812" s="183">
        <v>-0.1247263824096</v>
      </c>
      <c r="E10812" s="183">
        <v>-0.48370436554721502</v>
      </c>
    </row>
    <row r="10813" spans="1:5" x14ac:dyDescent="0.25">
      <c r="A10813" s="183">
        <v>50668.5247148782</v>
      </c>
      <c r="B10813" s="183">
        <v>-0.23979798028301899</v>
      </c>
      <c r="C10813" s="183">
        <v>-2.6229233254614199E-2</v>
      </c>
      <c r="D10813" s="183">
        <v>-0.124723849873199</v>
      </c>
      <c r="E10813" s="183">
        <v>-0.48371508913174899</v>
      </c>
    </row>
    <row r="10814" spans="1:5" x14ac:dyDescent="0.25">
      <c r="A10814" s="183">
        <v>50670.859834978801</v>
      </c>
      <c r="B10814" s="183">
        <v>-0.333103245217858</v>
      </c>
      <c r="C10814" s="183">
        <v>-2.6214553547356401E-2</v>
      </c>
      <c r="D10814" s="183">
        <v>-0.124716227381336</v>
      </c>
      <c r="E10814" s="183">
        <v>-0.48374736524665601</v>
      </c>
    </row>
    <row r="10815" spans="1:5" x14ac:dyDescent="0.25">
      <c r="A10815" s="183">
        <v>50680.168073306799</v>
      </c>
      <c r="B10815" s="183">
        <v>0.32927593711695702</v>
      </c>
      <c r="C10815" s="183">
        <v>-2.61560129380368E-2</v>
      </c>
      <c r="D10815" s="183">
        <v>-0.12468584266112499</v>
      </c>
      <c r="E10815" s="183">
        <v>-0.48387602583498701</v>
      </c>
    </row>
    <row r="10816" spans="1:5" x14ac:dyDescent="0.25">
      <c r="A10816" s="183">
        <v>50682.667502089003</v>
      </c>
      <c r="B10816" s="183">
        <v>9.5986522564750501E-2</v>
      </c>
      <c r="C10816" s="183">
        <v>-2.6140287104473699E-2</v>
      </c>
      <c r="D10816" s="183">
        <v>-0.124677683819295</v>
      </c>
      <c r="E10816" s="183">
        <v>-0.48391057506966401</v>
      </c>
    </row>
    <row r="10817" spans="1:5" x14ac:dyDescent="0.25">
      <c r="A10817" s="183">
        <v>50701.382946035003</v>
      </c>
      <c r="B10817" s="183">
        <v>-0.74603447033584303</v>
      </c>
      <c r="C10817" s="183">
        <v>-2.6022445459611201E-2</v>
      </c>
      <c r="D10817" s="183">
        <v>-0.124616619450007</v>
      </c>
      <c r="E10817" s="183">
        <v>-0.48416929501611</v>
      </c>
    </row>
    <row r="10818" spans="1:5" x14ac:dyDescent="0.25">
      <c r="A10818" s="183">
        <v>50727.088578894203</v>
      </c>
      <c r="B10818" s="183">
        <v>0.20820287725116199</v>
      </c>
      <c r="C10818" s="183">
        <v>-2.5860340627553099E-2</v>
      </c>
      <c r="D10818" s="183">
        <v>-0.124532791609284</v>
      </c>
      <c r="E10818" s="183">
        <v>-0.48452469565964401</v>
      </c>
    </row>
    <row r="10819" spans="1:5" x14ac:dyDescent="0.25">
      <c r="A10819" s="183">
        <v>50736.426800617897</v>
      </c>
      <c r="B10819" s="183">
        <v>-0.43207856615027401</v>
      </c>
      <c r="C10819" s="183">
        <v>-2.5801381708431201E-2</v>
      </c>
      <c r="D10819" s="183">
        <v>-0.12450233902453001</v>
      </c>
      <c r="E10819" s="183">
        <v>-0.48465381485341502</v>
      </c>
    </row>
    <row r="10820" spans="1:5" x14ac:dyDescent="0.25">
      <c r="A10820" s="183">
        <v>50740.147571644302</v>
      </c>
      <c r="B10820" s="183">
        <v>-0.19688480471615799</v>
      </c>
      <c r="C10820" s="183">
        <v>-2.5777879522922299E-2</v>
      </c>
      <c r="D10820" s="183">
        <v>-0.124490205333729</v>
      </c>
      <c r="E10820" s="183">
        <v>-0.48470526395049301</v>
      </c>
    </row>
    <row r="10821" spans="1:5" x14ac:dyDescent="0.25">
      <c r="A10821" s="183">
        <v>50742.162986259202</v>
      </c>
      <c r="B10821" s="183">
        <v>0.153098267534135</v>
      </c>
      <c r="C10821" s="183">
        <v>-2.5765146759528599E-2</v>
      </c>
      <c r="D10821" s="183">
        <v>-0.12448363292774101</v>
      </c>
      <c r="E10821" s="183">
        <v>-0.48473313250310501</v>
      </c>
    </row>
    <row r="10822" spans="1:5" x14ac:dyDescent="0.25">
      <c r="A10822" s="183">
        <v>50743.930018577601</v>
      </c>
      <c r="B10822" s="183">
        <v>-0.50120811694822598</v>
      </c>
      <c r="C10822" s="183">
        <v>-2.5753981795568901E-2</v>
      </c>
      <c r="D10822" s="183">
        <v>-0.124477870513543</v>
      </c>
      <c r="E10822" s="183">
        <v>-0.48475756649934998</v>
      </c>
    </row>
    <row r="10823" spans="1:5" x14ac:dyDescent="0.25">
      <c r="A10823" s="183">
        <v>50746.075675942702</v>
      </c>
      <c r="B10823" s="183">
        <v>0.97186382885581202</v>
      </c>
      <c r="C10823" s="183">
        <v>-2.5740422408553999E-2</v>
      </c>
      <c r="D10823" s="183">
        <v>-0.12447087337696899</v>
      </c>
      <c r="E10823" s="183">
        <v>-0.484787236500269</v>
      </c>
    </row>
    <row r="10824" spans="1:5" x14ac:dyDescent="0.25">
      <c r="A10824" s="183">
        <v>50746.873950437097</v>
      </c>
      <c r="B10824" s="183">
        <v>-8.2292344175671805E-4</v>
      </c>
      <c r="C10824" s="183">
        <v>-2.5735377710990999E-2</v>
      </c>
      <c r="D10824" s="183">
        <v>-0.12446827014881499</v>
      </c>
      <c r="E10824" s="183">
        <v>-0.48479827510385898</v>
      </c>
    </row>
    <row r="10825" spans="1:5" x14ac:dyDescent="0.25">
      <c r="A10825" s="183">
        <v>50747.924467244302</v>
      </c>
      <c r="B10825" s="183">
        <v>1.4620723817249099</v>
      </c>
      <c r="C10825" s="183">
        <v>-2.57287381266731E-2</v>
      </c>
      <c r="D10825" s="183">
        <v>-0.12446484434109099</v>
      </c>
      <c r="E10825" s="183">
        <v>-0.48481280182507203</v>
      </c>
    </row>
    <row r="10826" spans="1:5" x14ac:dyDescent="0.25">
      <c r="A10826" s="183">
        <v>50753.658882351803</v>
      </c>
      <c r="B10826" s="183">
        <v>4.2707965329769101E-2</v>
      </c>
      <c r="C10826" s="183">
        <v>-2.5692486791390402E-2</v>
      </c>
      <c r="D10826" s="183">
        <v>-0.124446144018135</v>
      </c>
      <c r="E10826" s="183">
        <v>-0.48489209927941002</v>
      </c>
    </row>
    <row r="10827" spans="1:5" x14ac:dyDescent="0.25">
      <c r="A10827" s="183">
        <v>50755.210719410497</v>
      </c>
      <c r="B10827" s="183">
        <v>-0.13387530922711599</v>
      </c>
      <c r="C10827" s="183">
        <v>-2.5682674175169E-2</v>
      </c>
      <c r="D10827" s="183">
        <v>-0.124441087068711</v>
      </c>
      <c r="E10827" s="183">
        <v>-0.48491355898216498</v>
      </c>
    </row>
    <row r="10828" spans="1:5" x14ac:dyDescent="0.25">
      <c r="A10828" s="183">
        <v>50761.221657454102</v>
      </c>
      <c r="B10828" s="183">
        <v>-0.23021376279146499</v>
      </c>
      <c r="C10828" s="183">
        <v>-2.5644656273746999E-2</v>
      </c>
      <c r="D10828" s="183">
        <v>-0.1244215034883</v>
      </c>
      <c r="E10828" s="183">
        <v>-0.48499668184711697</v>
      </c>
    </row>
    <row r="10829" spans="1:5" x14ac:dyDescent="0.25">
      <c r="A10829" s="183">
        <v>50765.171249681298</v>
      </c>
      <c r="B10829" s="183">
        <v>0.28396807151973602</v>
      </c>
      <c r="C10829" s="183">
        <v>-2.5619667860574999E-2</v>
      </c>
      <c r="D10829" s="183">
        <v>-0.124408635753445</v>
      </c>
      <c r="E10829" s="183">
        <v>-0.48505130074804298</v>
      </c>
    </row>
    <row r="10830" spans="1:5" x14ac:dyDescent="0.25">
      <c r="A10830" s="183">
        <v>50765.561416511096</v>
      </c>
      <c r="B10830" s="183">
        <v>0.22499378098950201</v>
      </c>
      <c r="C10830" s="183">
        <v>-2.5617198993322401E-2</v>
      </c>
      <c r="D10830" s="183">
        <v>-0.12440736459353099</v>
      </c>
      <c r="E10830" s="183">
        <v>-0.48505669637486898</v>
      </c>
    </row>
    <row r="10831" spans="1:5" x14ac:dyDescent="0.25">
      <c r="A10831" s="183">
        <v>50769.618015368302</v>
      </c>
      <c r="B10831" s="183">
        <v>-0.62936307405056002</v>
      </c>
      <c r="C10831" s="183">
        <v>-2.5591526053899302E-2</v>
      </c>
      <c r="D10831" s="183">
        <v>-0.124394148232068</v>
      </c>
      <c r="E10831" s="183">
        <v>-0.48511279579679301</v>
      </c>
    </row>
    <row r="10832" spans="1:5" x14ac:dyDescent="0.25">
      <c r="A10832" s="183">
        <v>50770.824286583003</v>
      </c>
      <c r="B10832" s="183">
        <v>4.4947695763109002E-2</v>
      </c>
      <c r="C10832" s="183">
        <v>-2.55838909462851E-2</v>
      </c>
      <c r="D10832" s="183">
        <v>-0.124390218211636</v>
      </c>
      <c r="E10832" s="183">
        <v>-0.48512947784703703</v>
      </c>
    </row>
    <row r="10833" spans="1:5" x14ac:dyDescent="0.25">
      <c r="A10833" s="183">
        <v>50774.578849030797</v>
      </c>
      <c r="B10833" s="183">
        <v>0.43692267399690898</v>
      </c>
      <c r="C10833" s="183">
        <v>-2.5560121909016201E-2</v>
      </c>
      <c r="D10833" s="183">
        <v>-0.124377985881994</v>
      </c>
      <c r="E10833" s="183">
        <v>-0.485181401327127</v>
      </c>
    </row>
    <row r="10834" spans="1:5" x14ac:dyDescent="0.25">
      <c r="A10834" s="183">
        <v>50775.550730458701</v>
      </c>
      <c r="B10834" s="183">
        <v>-0.18801872155154201</v>
      </c>
      <c r="C10834" s="183">
        <v>-2.5553968281808701E-2</v>
      </c>
      <c r="D10834" s="183">
        <v>-0.124374819501313</v>
      </c>
      <c r="E10834" s="183">
        <v>-0.48519484194713403</v>
      </c>
    </row>
    <row r="10835" spans="1:5" x14ac:dyDescent="0.25">
      <c r="A10835" s="183">
        <v>50780.368607356897</v>
      </c>
      <c r="B10835" s="183">
        <v>-0.29602077757356898</v>
      </c>
      <c r="C10835" s="183">
        <v>-2.5523457361821399E-2</v>
      </c>
      <c r="D10835" s="183">
        <v>-0.124359122903051</v>
      </c>
      <c r="E10835" s="183">
        <v>-0.48526147165823902</v>
      </c>
    </row>
    <row r="10836" spans="1:5" x14ac:dyDescent="0.25">
      <c r="A10836" s="183">
        <v>50782.691991313302</v>
      </c>
      <c r="B10836" s="183">
        <v>-0.328247348507482</v>
      </c>
      <c r="C10836" s="183">
        <v>-2.5508740536588598E-2</v>
      </c>
      <c r="D10836" s="183">
        <v>-0.12435155333966399</v>
      </c>
      <c r="E10836" s="183">
        <v>-0.48529360422374401</v>
      </c>
    </row>
    <row r="10837" spans="1:5" x14ac:dyDescent="0.25">
      <c r="A10837" s="183">
        <v>50797.133065965601</v>
      </c>
      <c r="B10837" s="183">
        <v>0.77799213734661699</v>
      </c>
      <c r="C10837" s="183">
        <v>-2.5417218612266701E-2</v>
      </c>
      <c r="D10837" s="183">
        <v>-0.124304525338998</v>
      </c>
      <c r="E10837" s="183">
        <v>-0.48549332700043202</v>
      </c>
    </row>
    <row r="10838" spans="1:5" x14ac:dyDescent="0.25">
      <c r="A10838" s="183">
        <v>50807.494487307398</v>
      </c>
      <c r="B10838" s="183">
        <v>-0.29768640889827902</v>
      </c>
      <c r="C10838" s="183">
        <v>-2.5351501236680798E-2</v>
      </c>
      <c r="D10838" s="183">
        <v>-0.12427079811757399</v>
      </c>
      <c r="E10838" s="183">
        <v>-0.48563663171700899</v>
      </c>
    </row>
    <row r="10839" spans="1:5" x14ac:dyDescent="0.25">
      <c r="A10839" s="183">
        <v>50808.920432155501</v>
      </c>
      <c r="B10839" s="183">
        <v>-0.13327669043259299</v>
      </c>
      <c r="C10839" s="183">
        <v>-2.5342453890595001E-2</v>
      </c>
      <c r="D10839" s="183">
        <v>-0.124266157094036</v>
      </c>
      <c r="E10839" s="183">
        <v>-0.48565635339568197</v>
      </c>
    </row>
    <row r="10840" spans="1:5" x14ac:dyDescent="0.25">
      <c r="A10840" s="183">
        <v>50810.449058009101</v>
      </c>
      <c r="B10840" s="183">
        <v>1.38402694678268</v>
      </c>
      <c r="C10840" s="183">
        <v>-2.5332754133806899E-2</v>
      </c>
      <c r="D10840" s="183">
        <v>-0.124261181874568</v>
      </c>
      <c r="E10840" s="183">
        <v>-0.485677495214693</v>
      </c>
    </row>
    <row r="10841" spans="1:5" x14ac:dyDescent="0.25">
      <c r="A10841" s="183">
        <v>50817.050552442503</v>
      </c>
      <c r="B10841" s="183">
        <v>-2.1296246220348099E-2</v>
      </c>
      <c r="C10841" s="183">
        <v>-2.52908547864065E-2</v>
      </c>
      <c r="D10841" s="183">
        <v>-0.12423969598674001</v>
      </c>
      <c r="E10841" s="183">
        <v>-0.48576880007213802</v>
      </c>
    </row>
    <row r="10842" spans="1:5" x14ac:dyDescent="0.25">
      <c r="A10842" s="183">
        <v>50825.0599158884</v>
      </c>
      <c r="B10842" s="183">
        <v>5.4604237381439297E-2</v>
      </c>
      <c r="C10842" s="183">
        <v>-2.52399972145704E-2</v>
      </c>
      <c r="D10842" s="183">
        <v>-0.124213627906806</v>
      </c>
      <c r="E10842" s="183">
        <v>-0.48587957859479802</v>
      </c>
    </row>
    <row r="10843" spans="1:5" x14ac:dyDescent="0.25">
      <c r="A10843" s="183">
        <v>50830.583498448999</v>
      </c>
      <c r="B10843" s="183">
        <v>0.16272730532342899</v>
      </c>
      <c r="C10843" s="183">
        <v>-2.52049095097839E-2</v>
      </c>
      <c r="D10843" s="183">
        <v>-0.12419565029938701</v>
      </c>
      <c r="E10843" s="183">
        <v>-0.48595597690532899</v>
      </c>
    </row>
    <row r="10844" spans="1:5" x14ac:dyDescent="0.25">
      <c r="A10844" s="183">
        <v>50838.576072137701</v>
      </c>
      <c r="B10844" s="183">
        <v>-0.43604549562957801</v>
      </c>
      <c r="C10844" s="183">
        <v>-2.5154117497225001E-2</v>
      </c>
      <c r="D10844" s="183">
        <v>-0.12416964269665701</v>
      </c>
      <c r="E10844" s="183">
        <v>-0.48606652525654198</v>
      </c>
    </row>
    <row r="10845" spans="1:5" x14ac:dyDescent="0.25">
      <c r="A10845" s="183">
        <v>50844.9687653031</v>
      </c>
      <c r="B10845" s="183">
        <v>-0.191849780345488</v>
      </c>
      <c r="C10845" s="183">
        <v>-2.5113475322907801E-2</v>
      </c>
      <c r="D10845" s="183">
        <v>-0.124148847990215</v>
      </c>
      <c r="E10845" s="183">
        <v>-0.48615494504680701</v>
      </c>
    </row>
    <row r="10846" spans="1:5" x14ac:dyDescent="0.25">
      <c r="A10846" s="183">
        <v>50845.957337749598</v>
      </c>
      <c r="B10846" s="183">
        <v>0.163874526137819</v>
      </c>
      <c r="C10846" s="183">
        <v>-2.51071890169603E-2</v>
      </c>
      <c r="D10846" s="183">
        <v>-0.124145632276072</v>
      </c>
      <c r="E10846" s="183">
        <v>-0.486168618371355</v>
      </c>
    </row>
    <row r="10847" spans="1:5" x14ac:dyDescent="0.25">
      <c r="A10847" s="183">
        <v>50852.936902927897</v>
      </c>
      <c r="B10847" s="183">
        <v>3.2893167808500899E-2</v>
      </c>
      <c r="C10847" s="183">
        <v>-2.50627923386539E-2</v>
      </c>
      <c r="D10847" s="183">
        <v>-0.124122928541476</v>
      </c>
      <c r="E10847" s="183">
        <v>-0.48626515595401998</v>
      </c>
    </row>
    <row r="10848" spans="1:5" x14ac:dyDescent="0.25">
      <c r="A10848" s="183">
        <v>50852.999535835501</v>
      </c>
      <c r="B10848" s="183">
        <v>-0.99501638818321203</v>
      </c>
      <c r="C10848" s="183">
        <v>-2.5062393916418301E-2</v>
      </c>
      <c r="D10848" s="183">
        <v>-0.124122724901001</v>
      </c>
      <c r="E10848" s="183">
        <v>-0.48626602226233201</v>
      </c>
    </row>
    <row r="10849" spans="1:5" x14ac:dyDescent="0.25">
      <c r="A10849" s="183">
        <v>50856.134971237203</v>
      </c>
      <c r="B10849" s="183">
        <v>0.26628071519958502</v>
      </c>
      <c r="C10849" s="183">
        <v>-2.5042448695458699E-2</v>
      </c>
      <c r="D10849" s="183">
        <v>-0.124112530554644</v>
      </c>
      <c r="E10849" s="183">
        <v>-0.48630939012574398</v>
      </c>
    </row>
    <row r="10850" spans="1:5" x14ac:dyDescent="0.25">
      <c r="A10850" s="183">
        <v>50856.822634314398</v>
      </c>
      <c r="B10850" s="183">
        <v>-0.25237956661442501</v>
      </c>
      <c r="C10850" s="183">
        <v>-2.5038073068809601E-2</v>
      </c>
      <c r="D10850" s="183">
        <v>-0.124110294732601</v>
      </c>
      <c r="E10850" s="183">
        <v>-0.48631890155704099</v>
      </c>
    </row>
    <row r="10851" spans="1:5" x14ac:dyDescent="0.25">
      <c r="A10851" s="183">
        <v>50859.336709240197</v>
      </c>
      <c r="B10851" s="183">
        <v>-0.163960131122698</v>
      </c>
      <c r="C10851" s="183">
        <v>-2.5022074440081601E-2</v>
      </c>
      <c r="D10851" s="183">
        <v>-0.124102120636414</v>
      </c>
      <c r="E10851" s="183">
        <v>-0.48635367505546301</v>
      </c>
    </row>
    <row r="10852" spans="1:5" x14ac:dyDescent="0.25">
      <c r="A10852" s="183">
        <v>50866.568646632899</v>
      </c>
      <c r="B10852" s="183">
        <v>0.38437105112751901</v>
      </c>
      <c r="C10852" s="183">
        <v>-2.4976040264087101E-2</v>
      </c>
      <c r="D10852" s="183">
        <v>-0.124078607195642</v>
      </c>
      <c r="E10852" s="183">
        <v>-0.48645370380199299</v>
      </c>
    </row>
    <row r="10853" spans="1:5" x14ac:dyDescent="0.25">
      <c r="A10853" s="183">
        <v>50869.770048970997</v>
      </c>
      <c r="B10853" s="183">
        <v>0.19039230053292699</v>
      </c>
      <c r="C10853" s="183">
        <v>-2.4955656004490699E-2</v>
      </c>
      <c r="D10853" s="183">
        <v>-0.12406819836877001</v>
      </c>
      <c r="E10853" s="183">
        <v>-0.48649798408895301</v>
      </c>
    </row>
    <row r="10854" spans="1:5" x14ac:dyDescent="0.25">
      <c r="A10854" s="183">
        <v>50874.1605570311</v>
      </c>
      <c r="B10854" s="183">
        <v>-1.08740258318112</v>
      </c>
      <c r="C10854" s="183">
        <v>-2.4927694360015899E-2</v>
      </c>
      <c r="D10854" s="183">
        <v>-0.124053923362555</v>
      </c>
      <c r="E10854" s="183">
        <v>-0.48655871152532798</v>
      </c>
    </row>
    <row r="10855" spans="1:5" x14ac:dyDescent="0.25">
      <c r="A10855" s="183">
        <v>50876.696789984999</v>
      </c>
      <c r="B10855" s="183">
        <v>-9.6387365560612892E-3</v>
      </c>
      <c r="C10855" s="183">
        <v>-2.4911538812268399E-2</v>
      </c>
      <c r="D10855" s="183">
        <v>-0.124045677223227</v>
      </c>
      <c r="E10855" s="183">
        <v>-0.48659379117769602</v>
      </c>
    </row>
    <row r="10856" spans="1:5" x14ac:dyDescent="0.25">
      <c r="A10856" s="183">
        <v>50883.752747915802</v>
      </c>
      <c r="B10856" s="183">
        <v>-0.396721667679789</v>
      </c>
      <c r="C10856" s="183">
        <v>-2.4866581009022899E-2</v>
      </c>
      <c r="D10856" s="183">
        <v>-0.124022738598521</v>
      </c>
      <c r="E10856" s="183">
        <v>-0.48669138495391401</v>
      </c>
    </row>
    <row r="10857" spans="1:5" x14ac:dyDescent="0.25">
      <c r="A10857" s="183">
        <v>50889.268372550498</v>
      </c>
      <c r="B10857" s="183">
        <v>-0.20993899066542601</v>
      </c>
      <c r="C10857" s="183">
        <v>-2.48314253322303E-2</v>
      </c>
      <c r="D10857" s="183">
        <v>-0.12400481866435201</v>
      </c>
      <c r="E10857" s="183">
        <v>-0.48676767376424701</v>
      </c>
    </row>
    <row r="10858" spans="1:5" x14ac:dyDescent="0.25">
      <c r="A10858" s="183">
        <v>50892.636343852799</v>
      </c>
      <c r="B10858" s="183">
        <v>-0.930899878701963</v>
      </c>
      <c r="C10858" s="183">
        <v>-2.4809953040318099E-2</v>
      </c>
      <c r="D10858" s="183">
        <v>-0.123993876327261</v>
      </c>
      <c r="E10858" s="183">
        <v>-0.48681425752237201</v>
      </c>
    </row>
    <row r="10859" spans="1:5" x14ac:dyDescent="0.25">
      <c r="A10859" s="183">
        <v>50894.728719532002</v>
      </c>
      <c r="B10859" s="183">
        <v>-0.53382662650634005</v>
      </c>
      <c r="C10859" s="183">
        <v>-2.47966114603323E-2</v>
      </c>
      <c r="D10859" s="183">
        <v>-0.12398707832396801</v>
      </c>
      <c r="E10859" s="183">
        <v>-0.48684319769917</v>
      </c>
    </row>
    <row r="10860" spans="1:5" x14ac:dyDescent="0.25">
      <c r="A10860" s="183">
        <v>50896.309653426601</v>
      </c>
      <c r="B10860" s="183">
        <v>-0.53019619470196</v>
      </c>
      <c r="C10860" s="183">
        <v>-2.4786529817503799E-2</v>
      </c>
      <c r="D10860" s="183">
        <v>-0.123981941964409</v>
      </c>
      <c r="E10860" s="183">
        <v>-0.48686506395867502</v>
      </c>
    </row>
    <row r="10861" spans="1:5" x14ac:dyDescent="0.25">
      <c r="A10861" s="183">
        <v>50900.312967379301</v>
      </c>
      <c r="B10861" s="183">
        <v>-0.20272435145803899</v>
      </c>
      <c r="C10861" s="183">
        <v>-2.4760996659828598E-2</v>
      </c>
      <c r="D10861" s="183">
        <v>-0.123968935437091</v>
      </c>
      <c r="E10861" s="183">
        <v>-0.48692043447581401</v>
      </c>
    </row>
    <row r="10862" spans="1:5" x14ac:dyDescent="0.25">
      <c r="A10862" s="183">
        <v>50902.893424558999</v>
      </c>
      <c r="B10862" s="183">
        <v>-0.24373729412171499</v>
      </c>
      <c r="C10862" s="183">
        <v>-2.4744535709000301E-2</v>
      </c>
      <c r="D10862" s="183">
        <v>-0.12396055168622799</v>
      </c>
      <c r="E10862" s="183">
        <v>-0.48695612504282199</v>
      </c>
    </row>
    <row r="10863" spans="1:5" x14ac:dyDescent="0.25">
      <c r="A10863" s="183">
        <v>50904.136768841599</v>
      </c>
      <c r="B10863" s="183">
        <v>0.25005670757352</v>
      </c>
      <c r="C10863" s="183">
        <v>-2.47366036322457E-2</v>
      </c>
      <c r="D10863" s="183">
        <v>-0.123956512135104</v>
      </c>
      <c r="E10863" s="183">
        <v>-0.486973321782597</v>
      </c>
    </row>
    <row r="10864" spans="1:5" x14ac:dyDescent="0.25">
      <c r="A10864" s="183">
        <v>50906.9040280966</v>
      </c>
      <c r="B10864" s="183">
        <v>6.3640280715127104E-2</v>
      </c>
      <c r="C10864" s="183">
        <v>-2.47189472670204E-2</v>
      </c>
      <c r="D10864" s="183">
        <v>-0.123947521475485</v>
      </c>
      <c r="E10864" s="183">
        <v>-0.48701159573790798</v>
      </c>
    </row>
    <row r="10865" spans="1:5" x14ac:dyDescent="0.25">
      <c r="A10865" s="183">
        <v>50908.9756235522</v>
      </c>
      <c r="B10865" s="183">
        <v>-0.38408250695239898</v>
      </c>
      <c r="C10865" s="183">
        <v>-2.47057278314117E-2</v>
      </c>
      <c r="D10865" s="183">
        <v>-0.123940790985895</v>
      </c>
      <c r="E10865" s="183">
        <v>-0.487040247947569</v>
      </c>
    </row>
    <row r="10866" spans="1:5" x14ac:dyDescent="0.25">
      <c r="A10866" s="183">
        <v>50909.183006446401</v>
      </c>
      <c r="B10866" s="183">
        <v>-0.34642152442525598</v>
      </c>
      <c r="C10866" s="183">
        <v>-2.4704404381691501E-2</v>
      </c>
      <c r="D10866" s="183">
        <v>-0.123940117211289</v>
      </c>
      <c r="E10866" s="183">
        <v>-0.48704311624000401</v>
      </c>
    </row>
    <row r="10867" spans="1:5" x14ac:dyDescent="0.25">
      <c r="A10867" s="183">
        <v>50911.245593535299</v>
      </c>
      <c r="B10867" s="183">
        <v>-0.42704313711312603</v>
      </c>
      <c r="C10867" s="183">
        <v>-2.4691240350152799E-2</v>
      </c>
      <c r="D10867" s="183">
        <v>-0.123933415989343</v>
      </c>
      <c r="E10867" s="183">
        <v>-0.48707164367938499</v>
      </c>
    </row>
    <row r="10868" spans="1:5" x14ac:dyDescent="0.25">
      <c r="A10868" s="183">
        <v>50912.821386028401</v>
      </c>
      <c r="B10868" s="183">
        <v>7.9995581385450307E-2</v>
      </c>
      <c r="C10868" s="183">
        <v>-2.46811830456822E-2</v>
      </c>
      <c r="D10868" s="183">
        <v>-0.12392829633388899</v>
      </c>
      <c r="E10868" s="183">
        <v>-0.48709343802408001</v>
      </c>
    </row>
    <row r="10869" spans="1:5" x14ac:dyDescent="0.25">
      <c r="A10869" s="183">
        <v>50919.753947318502</v>
      </c>
      <c r="B10869" s="183">
        <v>0.235354251314179</v>
      </c>
      <c r="C10869" s="183">
        <v>-2.4636924706937201E-2</v>
      </c>
      <c r="D10869" s="183">
        <v>-0.123905772857372</v>
      </c>
      <c r="E10869" s="183">
        <v>-0.487189320337922</v>
      </c>
    </row>
    <row r="10870" spans="1:5" x14ac:dyDescent="0.25">
      <c r="A10870" s="183">
        <v>50919.986296681302</v>
      </c>
      <c r="B10870" s="183">
        <v>-0.63632754595698304</v>
      </c>
      <c r="C10870" s="183">
        <v>-2.4635441074434002E-2</v>
      </c>
      <c r="D10870" s="183">
        <v>-0.12390501796820499</v>
      </c>
      <c r="E10870" s="183">
        <v>-0.48719253389689299</v>
      </c>
    </row>
    <row r="10871" spans="1:5" x14ac:dyDescent="0.25">
      <c r="A10871" s="183">
        <v>50921.173445430402</v>
      </c>
      <c r="B10871" s="183">
        <v>-0.13069062133679299</v>
      </c>
      <c r="C10871" s="183">
        <v>-2.46278603831174E-2</v>
      </c>
      <c r="D10871" s="183">
        <v>-0.12390116099300399</v>
      </c>
      <c r="E10871" s="183">
        <v>-0.48720895301879802</v>
      </c>
    </row>
    <row r="10872" spans="1:5" x14ac:dyDescent="0.25">
      <c r="A10872" s="183">
        <v>50926.192712110897</v>
      </c>
      <c r="B10872" s="183">
        <v>-0.23592925991922101</v>
      </c>
      <c r="C10872" s="183">
        <v>-2.4595804312683298E-2</v>
      </c>
      <c r="D10872" s="183">
        <v>-0.12388486185921201</v>
      </c>
      <c r="E10872" s="183">
        <v>-0.48727837159486498</v>
      </c>
    </row>
    <row r="10873" spans="1:5" x14ac:dyDescent="0.25">
      <c r="A10873" s="183">
        <v>50928.0272372947</v>
      </c>
      <c r="B10873" s="183">
        <v>-0.28177199589306501</v>
      </c>
      <c r="C10873" s="183">
        <v>-2.45840857981812E-2</v>
      </c>
      <c r="D10873" s="183">
        <v>-0.12387890458032701</v>
      </c>
      <c r="E10873" s="183">
        <v>-0.48730374379590802</v>
      </c>
    </row>
    <row r="10874" spans="1:5" x14ac:dyDescent="0.25">
      <c r="A10874" s="183">
        <v>50930.149858732701</v>
      </c>
      <c r="B10874" s="183">
        <v>-0.48203051044813899</v>
      </c>
      <c r="C10874" s="183">
        <v>-2.4570525593328101E-2</v>
      </c>
      <c r="D10874" s="183">
        <v>-0.123872011762509</v>
      </c>
      <c r="E10874" s="183">
        <v>-0.48733310048086198</v>
      </c>
    </row>
    <row r="10875" spans="1:5" x14ac:dyDescent="0.25">
      <c r="A10875" s="183">
        <v>50932.168134484098</v>
      </c>
      <c r="B10875" s="183">
        <v>-0.206712501271789</v>
      </c>
      <c r="C10875" s="183">
        <v>-2.4557630604409901E-2</v>
      </c>
      <c r="D10875" s="183">
        <v>-0.123865458453761</v>
      </c>
      <c r="E10875" s="183">
        <v>-0.48736101371920698</v>
      </c>
    </row>
    <row r="10876" spans="1:5" x14ac:dyDescent="0.25">
      <c r="A10876" s="183">
        <v>50941.675052484403</v>
      </c>
      <c r="B10876" s="183">
        <v>0.42779828046677298</v>
      </c>
      <c r="C10876" s="183">
        <v>-2.4496871756698499E-2</v>
      </c>
      <c r="D10876" s="183">
        <v>-0.123834603046279</v>
      </c>
      <c r="E10876" s="183">
        <v>-0.48749249289306901</v>
      </c>
    </row>
    <row r="10877" spans="1:5" x14ac:dyDescent="0.25">
      <c r="A10877" s="183">
        <v>50943.368010303602</v>
      </c>
      <c r="B10877" s="183">
        <v>0.56355512172645605</v>
      </c>
      <c r="C10877" s="183">
        <v>-2.4486048928525399E-2</v>
      </c>
      <c r="D10877" s="183">
        <v>-0.123829108426113</v>
      </c>
      <c r="E10877" s="183">
        <v>-0.48751590623222302</v>
      </c>
    </row>
    <row r="10878" spans="1:5" x14ac:dyDescent="0.25">
      <c r="A10878" s="183">
        <v>50947.204512265402</v>
      </c>
      <c r="B10878" s="183">
        <v>0.25096184029382901</v>
      </c>
      <c r="C10878" s="183">
        <v>-2.4461519284984301E-2</v>
      </c>
      <c r="D10878" s="183">
        <v>-0.123816656774449</v>
      </c>
      <c r="E10878" s="183">
        <v>-0.48756896444819098</v>
      </c>
    </row>
    <row r="10879" spans="1:5" x14ac:dyDescent="0.25">
      <c r="A10879" s="183">
        <v>50961.207616747</v>
      </c>
      <c r="B10879" s="183">
        <v>-0.112759881545188</v>
      </c>
      <c r="C10879" s="183">
        <v>-2.43719465864718E-2</v>
      </c>
      <c r="D10879" s="183">
        <v>-0.123771208660268</v>
      </c>
      <c r="E10879" s="183">
        <v>-0.48776261693119399</v>
      </c>
    </row>
    <row r="10880" spans="1:5" x14ac:dyDescent="0.25">
      <c r="A10880" s="183">
        <v>50962.485901511398</v>
      </c>
      <c r="B10880" s="183">
        <v>-0.67276477165211201</v>
      </c>
      <c r="C10880" s="183">
        <v>-2.4363766679426101E-2</v>
      </c>
      <c r="D10880" s="183">
        <v>-0.123767059892256</v>
      </c>
      <c r="E10880" s="183">
        <v>-0.48778029449152099</v>
      </c>
    </row>
    <row r="10881" spans="1:5" x14ac:dyDescent="0.25">
      <c r="A10881" s="183">
        <v>50966.541838384299</v>
      </c>
      <c r="B10881" s="183">
        <v>-0.43827421227166102</v>
      </c>
      <c r="C10881" s="183">
        <v>-2.4337808945429602E-2</v>
      </c>
      <c r="D10881" s="183">
        <v>-0.12375389604831299</v>
      </c>
      <c r="E10881" s="183">
        <v>-0.48783638275396402</v>
      </c>
    </row>
    <row r="10882" spans="1:5" x14ac:dyDescent="0.25">
      <c r="A10882" s="183">
        <v>50972.584381973298</v>
      </c>
      <c r="B10882" s="183">
        <v>-0.16125127340447201</v>
      </c>
      <c r="C10882" s="183">
        <v>-2.42991268762578E-2</v>
      </c>
      <c r="D10882" s="183">
        <v>-0.12373428452493</v>
      </c>
      <c r="E10882" s="183">
        <v>-0.48791994071422101</v>
      </c>
    </row>
    <row r="10883" spans="1:5" x14ac:dyDescent="0.25">
      <c r="A10883" s="183">
        <v>50985.387255211797</v>
      </c>
      <c r="B10883" s="183">
        <v>-0.17833034368607301</v>
      </c>
      <c r="C10883" s="183">
        <v>-2.4217132353038299E-2</v>
      </c>
      <c r="D10883" s="183">
        <v>-0.12369276184615199</v>
      </c>
      <c r="E10883" s="183">
        <v>-0.48809697146724201</v>
      </c>
    </row>
    <row r="10884" spans="1:5" x14ac:dyDescent="0.25">
      <c r="A10884" s="183">
        <v>50992.979356670301</v>
      </c>
      <c r="B10884" s="183">
        <v>3.46238962302126E-2</v>
      </c>
      <c r="C10884" s="183">
        <v>-2.41684853465166E-2</v>
      </c>
      <c r="D10884" s="183">
        <v>-0.12366813890533</v>
      </c>
      <c r="E10884" s="183">
        <v>-0.48820195067098598</v>
      </c>
    </row>
    <row r="10885" spans="1:5" x14ac:dyDescent="0.25">
      <c r="A10885" s="183">
        <v>50994.762195422001</v>
      </c>
      <c r="B10885" s="183">
        <v>0.343793158327377</v>
      </c>
      <c r="C10885" s="183">
        <v>-2.4157059121977499E-2</v>
      </c>
      <c r="D10885" s="183">
        <v>-0.123662356746949</v>
      </c>
      <c r="E10885" s="183">
        <v>-0.48822660273781798</v>
      </c>
    </row>
    <row r="10886" spans="1:5" x14ac:dyDescent="0.25">
      <c r="A10886" s="183">
        <v>50996.367616108597</v>
      </c>
      <c r="B10886" s="183">
        <v>-0.37076542058196399</v>
      </c>
      <c r="C10886" s="183">
        <v>-2.41467691487302E-2</v>
      </c>
      <c r="D10886" s="183">
        <v>-0.123657149996384</v>
      </c>
      <c r="E10886" s="183">
        <v>-0.48824880156988998</v>
      </c>
    </row>
    <row r="10887" spans="1:5" x14ac:dyDescent="0.25">
      <c r="A10887" s="183">
        <v>50998.246396132199</v>
      </c>
      <c r="B10887" s="183">
        <v>-0.16193820764220901</v>
      </c>
      <c r="C10887" s="183">
        <v>-2.41347260432309E-2</v>
      </c>
      <c r="D10887" s="183">
        <v>-0.12365105667827</v>
      </c>
      <c r="E10887" s="183">
        <v>-0.488274780257341</v>
      </c>
    </row>
    <row r="10888" spans="1:5" x14ac:dyDescent="0.25">
      <c r="A10888" s="183">
        <v>50998.634697220601</v>
      </c>
      <c r="B10888" s="183">
        <v>-8.7036741196355696E-2</v>
      </c>
      <c r="C10888" s="183">
        <v>-2.4132236927761799E-2</v>
      </c>
      <c r="D10888" s="183">
        <v>-0.12364979732804</v>
      </c>
      <c r="E10888" s="183">
        <v>-0.48828014870007003</v>
      </c>
    </row>
    <row r="10889" spans="1:5" x14ac:dyDescent="0.25">
      <c r="A10889" s="183">
        <v>51000.215941254399</v>
      </c>
      <c r="B10889" s="183">
        <v>0.51717426931963095</v>
      </c>
      <c r="C10889" s="183">
        <v>-2.4122100077833799E-2</v>
      </c>
      <c r="D10889" s="183">
        <v>-0.123644668987951</v>
      </c>
      <c r="E10889" s="183">
        <v>-0.48830201013257502</v>
      </c>
    </row>
    <row r="10890" spans="1:5" x14ac:dyDescent="0.25">
      <c r="A10890" s="183">
        <v>51001.513125149897</v>
      </c>
      <c r="B10890" s="183">
        <v>8.9555522723427899E-2</v>
      </c>
      <c r="C10890" s="183">
        <v>-2.4113783664644301E-2</v>
      </c>
      <c r="D10890" s="183">
        <v>-0.123640462390164</v>
      </c>
      <c r="E10890" s="183">
        <v>-0.48831994430185599</v>
      </c>
    </row>
    <row r="10891" spans="1:5" x14ac:dyDescent="0.25">
      <c r="A10891" s="183">
        <v>51005.4945525031</v>
      </c>
      <c r="B10891" s="183">
        <v>0.27606157846100698</v>
      </c>
      <c r="C10891" s="183">
        <v>-2.4088255172417299E-2</v>
      </c>
      <c r="D10891" s="183">
        <v>-0.12362755675318</v>
      </c>
      <c r="E10891" s="183">
        <v>-0.48837498938249702</v>
      </c>
    </row>
    <row r="10892" spans="1:5" x14ac:dyDescent="0.25">
      <c r="A10892" s="183">
        <v>51014.872101334098</v>
      </c>
      <c r="B10892" s="183">
        <v>-2.3397403827265899</v>
      </c>
      <c r="C10892" s="183">
        <v>-2.4028108697056301E-2</v>
      </c>
      <c r="D10892" s="183">
        <v>-0.123597159804979</v>
      </c>
      <c r="E10892" s="183">
        <v>-0.48850463834650598</v>
      </c>
    </row>
    <row r="10893" spans="1:5" x14ac:dyDescent="0.25">
      <c r="A10893" s="183">
        <v>51017.6877301684</v>
      </c>
      <c r="B10893" s="183">
        <v>-0.19489864496335901</v>
      </c>
      <c r="C10893" s="183">
        <v>-2.40100445450247E-2</v>
      </c>
      <c r="D10893" s="183">
        <v>-0.123588033057108</v>
      </c>
      <c r="E10893" s="183">
        <v>-0.48854356572166402</v>
      </c>
    </row>
    <row r="10894" spans="1:5" x14ac:dyDescent="0.25">
      <c r="A10894" s="183">
        <v>51020.288838542299</v>
      </c>
      <c r="B10894" s="183">
        <v>2.8084157996866001E-2</v>
      </c>
      <c r="C10894" s="183">
        <v>-2.3993354631316601E-2</v>
      </c>
      <c r="D10894" s="183">
        <v>-0.1235796016687</v>
      </c>
      <c r="E10894" s="183">
        <v>-0.488579527251912</v>
      </c>
    </row>
    <row r="10895" spans="1:5" x14ac:dyDescent="0.25">
      <c r="A10895" s="183">
        <v>51020.462499731198</v>
      </c>
      <c r="B10895" s="183">
        <v>0.38838828714828899</v>
      </c>
      <c r="C10895" s="183">
        <v>-2.3992240270790201E-2</v>
      </c>
      <c r="D10895" s="183">
        <v>-0.123579038752926</v>
      </c>
      <c r="E10895" s="183">
        <v>-0.48858192819843199</v>
      </c>
    </row>
    <row r="10896" spans="1:5" x14ac:dyDescent="0.25">
      <c r="A10896" s="183">
        <v>51024.408272662396</v>
      </c>
      <c r="B10896" s="183">
        <v>2.60109194338165E-2</v>
      </c>
      <c r="C10896" s="183">
        <v>-2.3966918420937702E-2</v>
      </c>
      <c r="D10896" s="183">
        <v>-0.123566248688319</v>
      </c>
      <c r="E10896" s="183">
        <v>-0.48863648034014501</v>
      </c>
    </row>
    <row r="10897" spans="1:5" x14ac:dyDescent="0.25">
      <c r="A10897" s="183">
        <v>51025.105561344099</v>
      </c>
      <c r="B10897" s="183">
        <v>-0.234324656162122</v>
      </c>
      <c r="C10897" s="183">
        <v>-2.3962442882445398E-2</v>
      </c>
      <c r="D10897" s="183">
        <v>-0.123563989658122</v>
      </c>
      <c r="E10897" s="183">
        <v>-0.48864612067972901</v>
      </c>
    </row>
    <row r="10898" spans="1:5" x14ac:dyDescent="0.25">
      <c r="A10898" s="183">
        <v>51027.563087533999</v>
      </c>
      <c r="B10898" s="183">
        <v>0.68294981121614895</v>
      </c>
      <c r="C10898" s="183">
        <v>-2.3946669282001998E-2</v>
      </c>
      <c r="D10898" s="183">
        <v>-0.123556028318115</v>
      </c>
      <c r="E10898" s="183">
        <v>-0.48868009384389899</v>
      </c>
    </row>
    <row r="10899" spans="1:5" x14ac:dyDescent="0.25">
      <c r="A10899" s="183">
        <v>51030.059496961803</v>
      </c>
      <c r="B10899" s="183">
        <v>-0.57555231682249197</v>
      </c>
      <c r="C10899" s="183">
        <v>-2.3930644037153899E-2</v>
      </c>
      <c r="D10899" s="183">
        <v>-0.123547941012949</v>
      </c>
      <c r="E10899" s="183">
        <v>-0.48871460453504501</v>
      </c>
    </row>
    <row r="10900" spans="1:5" x14ac:dyDescent="0.25">
      <c r="A10900" s="183">
        <v>51030.344395310698</v>
      </c>
      <c r="B10900" s="183">
        <v>5.2423777502008703E-2</v>
      </c>
      <c r="C10900" s="183">
        <v>-2.3928815123560199E-2</v>
      </c>
      <c r="D10900" s="183">
        <v>-0.123547018063426</v>
      </c>
      <c r="E10900" s="183">
        <v>-0.48871854287465</v>
      </c>
    </row>
    <row r="10901" spans="1:5" x14ac:dyDescent="0.25">
      <c r="A10901" s="183">
        <v>51033.054602882599</v>
      </c>
      <c r="B10901" s="183">
        <v>0.37757763824239898</v>
      </c>
      <c r="C10901" s="183">
        <v>-2.3911415254955899E-2</v>
      </c>
      <c r="D10901" s="183">
        <v>-0.123538238143172</v>
      </c>
      <c r="E10901" s="183">
        <v>-0.48875600787876899</v>
      </c>
    </row>
    <row r="10902" spans="1:5" x14ac:dyDescent="0.25">
      <c r="A10902" s="183">
        <v>51035.393391370599</v>
      </c>
      <c r="B10902" s="183">
        <v>0.203732312648608</v>
      </c>
      <c r="C10902" s="183">
        <v>-2.3896395464192002E-2</v>
      </c>
      <c r="D10902" s="183">
        <v>-0.12353066146283601</v>
      </c>
      <c r="E10902" s="183">
        <v>-0.488788338509547</v>
      </c>
    </row>
    <row r="10903" spans="1:5" x14ac:dyDescent="0.25">
      <c r="A10903" s="183">
        <v>51044.034601347703</v>
      </c>
      <c r="B10903" s="183">
        <v>-0.50697139912947398</v>
      </c>
      <c r="C10903" s="183">
        <v>-2.3840900929792901E-2</v>
      </c>
      <c r="D10903" s="183">
        <v>-0.12350266761643</v>
      </c>
      <c r="E10903" s="183">
        <v>-0.48890778604600499</v>
      </c>
    </row>
    <row r="10904" spans="1:5" x14ac:dyDescent="0.25">
      <c r="A10904" s="183">
        <v>51057.7505420261</v>
      </c>
      <c r="B10904" s="183">
        <v>-0.19538570339536801</v>
      </c>
      <c r="C10904" s="183">
        <v>-2.3752769140717198E-2</v>
      </c>
      <c r="D10904" s="183">
        <v>-0.123458236111731</v>
      </c>
      <c r="E10904" s="183">
        <v>-0.48909736633939399</v>
      </c>
    </row>
    <row r="10905" spans="1:5" x14ac:dyDescent="0.25">
      <c r="A10905" s="183">
        <v>51061.507971481398</v>
      </c>
      <c r="B10905" s="183">
        <v>4.136679727611E-2</v>
      </c>
      <c r="C10905" s="183">
        <v>-2.37286167369836E-2</v>
      </c>
      <c r="D10905" s="183">
        <v>-0.12344608069212</v>
      </c>
      <c r="E10905" s="183">
        <v>-0.48914929597703299</v>
      </c>
    </row>
    <row r="10906" spans="1:5" x14ac:dyDescent="0.25">
      <c r="A10906" s="183">
        <v>51062.880104671298</v>
      </c>
      <c r="B10906" s="183">
        <v>8.0021420453713094E-3</v>
      </c>
      <c r="C10906" s="183">
        <v>-2.3719795837676898E-2</v>
      </c>
      <c r="D10906" s="183">
        <v>-0.12344164179183401</v>
      </c>
      <c r="E10906" s="183">
        <v>-0.48916825812759002</v>
      </c>
    </row>
    <row r="10907" spans="1:5" x14ac:dyDescent="0.25">
      <c r="A10907" s="183">
        <v>51069.943387479398</v>
      </c>
      <c r="B10907" s="183">
        <v>-0.19471155491258599</v>
      </c>
      <c r="C10907" s="183">
        <v>-2.3674380761328901E-2</v>
      </c>
      <c r="D10907" s="183">
        <v>-0.123418791817567</v>
      </c>
      <c r="E10907" s="183">
        <v>-0.48926586893754898</v>
      </c>
    </row>
    <row r="10908" spans="1:5" x14ac:dyDescent="0.25">
      <c r="A10908" s="183">
        <v>51093.822331261399</v>
      </c>
      <c r="B10908" s="183">
        <v>-4.9952367169880899E-2</v>
      </c>
      <c r="C10908" s="183">
        <v>-2.3520747519147501E-2</v>
      </c>
      <c r="D10908" s="183">
        <v>-0.123341542574435</v>
      </c>
      <c r="E10908" s="183">
        <v>-0.489595849389931</v>
      </c>
    </row>
    <row r="10909" spans="1:5" x14ac:dyDescent="0.25">
      <c r="A10909" s="183">
        <v>51095.805285912502</v>
      </c>
      <c r="B10909" s="183">
        <v>-0.20678902795885401</v>
      </c>
      <c r="C10909" s="183">
        <v>-2.35079828691887E-2</v>
      </c>
      <c r="D10909" s="183">
        <v>-0.123335127644723</v>
      </c>
      <c r="E10909" s="183">
        <v>-0.48962324761315201</v>
      </c>
    </row>
    <row r="10910" spans="1:5" x14ac:dyDescent="0.25">
      <c r="A10910" s="183">
        <v>51101.192201309699</v>
      </c>
      <c r="B10910" s="183">
        <v>0.20048435871895501</v>
      </c>
      <c r="C10910" s="183">
        <v>-2.3473301188171002E-2</v>
      </c>
      <c r="D10910" s="183">
        <v>-0.123317700779405</v>
      </c>
      <c r="E10910" s="183">
        <v>-0.48969767572071699</v>
      </c>
    </row>
    <row r="10911" spans="1:5" x14ac:dyDescent="0.25">
      <c r="A10911" s="183">
        <v>51110.900885356197</v>
      </c>
      <c r="B10911" s="183">
        <v>-0.21169223052797101</v>
      </c>
      <c r="C10911" s="183">
        <v>-2.34107769029346E-2</v>
      </c>
      <c r="D10911" s="183">
        <v>-0.12328629283685801</v>
      </c>
      <c r="E10911" s="183">
        <v>-0.48983180401530702</v>
      </c>
    </row>
    <row r="10912" spans="1:5" x14ac:dyDescent="0.25">
      <c r="A10912" s="183">
        <v>51118.565871981002</v>
      </c>
      <c r="B10912" s="183">
        <v>-0.30018649095318001</v>
      </c>
      <c r="C10912" s="183">
        <v>-2.3361397547464399E-2</v>
      </c>
      <c r="D10912" s="183">
        <v>-0.123261496329073</v>
      </c>
      <c r="E10912" s="183">
        <v>-0.48993769210251897</v>
      </c>
    </row>
    <row r="10913" spans="1:5" x14ac:dyDescent="0.25">
      <c r="A10913" s="183">
        <v>51120.720577413602</v>
      </c>
      <c r="B10913" s="183">
        <v>0.66460315138470205</v>
      </c>
      <c r="C10913" s="183">
        <v>-2.33475139113801E-2</v>
      </c>
      <c r="D10913" s="183">
        <v>-0.123254525779397</v>
      </c>
      <c r="E10913" s="183">
        <v>-0.48996745687913501</v>
      </c>
    </row>
    <row r="10914" spans="1:5" x14ac:dyDescent="0.25">
      <c r="A10914" s="183">
        <v>51121.683919498901</v>
      </c>
      <c r="B10914" s="183">
        <v>0.30646908585223498</v>
      </c>
      <c r="C10914" s="183">
        <v>-2.3341306343390499E-2</v>
      </c>
      <c r="D10914" s="183">
        <v>-0.123251409333057</v>
      </c>
      <c r="E10914" s="183">
        <v>-0.48998076434174298</v>
      </c>
    </row>
    <row r="10915" spans="1:5" x14ac:dyDescent="0.25">
      <c r="A10915" s="183">
        <v>51130.012226540697</v>
      </c>
      <c r="B10915" s="183">
        <v>0.38085809600780801</v>
      </c>
      <c r="C10915" s="183">
        <v>-2.3287631163160499E-2</v>
      </c>
      <c r="D10915" s="183">
        <v>-0.12322446695983399</v>
      </c>
      <c r="E10915" s="183">
        <v>-0.490095784112898</v>
      </c>
    </row>
    <row r="10916" spans="1:5" x14ac:dyDescent="0.25">
      <c r="A10916" s="183">
        <v>51132.809963390799</v>
      </c>
      <c r="B10916" s="183">
        <v>0.89153778520214599</v>
      </c>
      <c r="C10916" s="183">
        <v>-2.3269595416148401E-2</v>
      </c>
      <c r="D10916" s="183">
        <v>-0.123215416180364</v>
      </c>
      <c r="E10916" s="183">
        <v>-0.49013442267940399</v>
      </c>
    </row>
    <row r="10917" spans="1:5" x14ac:dyDescent="0.25">
      <c r="A10917" s="183">
        <v>51156.166692813102</v>
      </c>
      <c r="B10917" s="183">
        <v>-0.12862046647845701</v>
      </c>
      <c r="C10917" s="183">
        <v>-2.3118961263950299E-2</v>
      </c>
      <c r="D10917" s="183">
        <v>-0.12313985631949401</v>
      </c>
      <c r="E10917" s="183">
        <v>-0.49045699431194401</v>
      </c>
    </row>
    <row r="10918" spans="1:5" x14ac:dyDescent="0.25">
      <c r="A10918" s="183">
        <v>51163.544897190797</v>
      </c>
      <c r="B10918" s="183">
        <v>2.35724881967991E-2</v>
      </c>
      <c r="C10918" s="183">
        <v>-2.3071350813239199E-2</v>
      </c>
      <c r="D10918" s="183">
        <v>-0.12311600609428899</v>
      </c>
      <c r="E10918" s="183">
        <v>-0.49055887580916602</v>
      </c>
    </row>
    <row r="10919" spans="1:5" x14ac:dyDescent="0.25">
      <c r="A10919" s="183">
        <v>51181.087482077201</v>
      </c>
      <c r="B10919" s="183">
        <v>-0.202498325782174</v>
      </c>
      <c r="C10919" s="183">
        <v>-2.2958102532927401E-2</v>
      </c>
      <c r="D10919" s="183">
        <v>-0.123059335340879</v>
      </c>
      <c r="E10919" s="183">
        <v>-0.49080106401794898</v>
      </c>
    </row>
    <row r="10920" spans="1:5" x14ac:dyDescent="0.25">
      <c r="A10920" s="183">
        <v>51195.373574867503</v>
      </c>
      <c r="B10920" s="183">
        <v>-0.89631853321604504</v>
      </c>
      <c r="C10920" s="183">
        <v>-2.2865826495715599E-2</v>
      </c>
      <c r="D10920" s="183">
        <v>-0.123013194865491</v>
      </c>
      <c r="E10920" s="183">
        <v>-0.49099825391244101</v>
      </c>
    </row>
    <row r="10921" spans="1:5" x14ac:dyDescent="0.25">
      <c r="A10921" s="183">
        <v>51197.861684152798</v>
      </c>
      <c r="B10921" s="183">
        <v>-0.19951065482840499</v>
      </c>
      <c r="C10921" s="183">
        <v>-2.2849752504711201E-2</v>
      </c>
      <c r="D10921" s="183">
        <v>-0.12300516499306199</v>
      </c>
      <c r="E10921" s="183">
        <v>-0.49103259175665998</v>
      </c>
    </row>
    <row r="10922" spans="1:5" x14ac:dyDescent="0.25">
      <c r="A10922" s="183">
        <v>51205.169167346598</v>
      </c>
      <c r="B10922" s="183">
        <v>-0.92915303796575799</v>
      </c>
      <c r="C10922" s="183">
        <v>-2.2802532134376802E-2</v>
      </c>
      <c r="D10922" s="183">
        <v>-0.12298158156038699</v>
      </c>
      <c r="E10922" s="183">
        <v>-0.49113344071093801</v>
      </c>
    </row>
    <row r="10923" spans="1:5" x14ac:dyDescent="0.25">
      <c r="A10923" s="183">
        <v>51213.461252748799</v>
      </c>
      <c r="B10923" s="183">
        <v>-0.60052255242697405</v>
      </c>
      <c r="C10923" s="183">
        <v>-2.2748937054540098E-2</v>
      </c>
      <c r="D10923" s="183">
        <v>-0.12295482052206</v>
      </c>
      <c r="E10923" s="183">
        <v>-0.49124786416080202</v>
      </c>
    </row>
    <row r="10924" spans="1:5" x14ac:dyDescent="0.25">
      <c r="A10924" s="183">
        <v>51219.771671152797</v>
      </c>
      <c r="B10924" s="183">
        <v>-0.27244512735582499</v>
      </c>
      <c r="C10924" s="183">
        <v>-2.2708140968669899E-2</v>
      </c>
      <c r="D10924" s="183">
        <v>-0.122934454915512</v>
      </c>
      <c r="E10924" s="183">
        <v>-0.49133493300831399</v>
      </c>
    </row>
    <row r="10925" spans="1:5" x14ac:dyDescent="0.25">
      <c r="A10925" s="183">
        <v>51223.736185246999</v>
      </c>
      <c r="B10925" s="183">
        <v>-0.754390304993524</v>
      </c>
      <c r="C10925" s="183">
        <v>-2.2682506458858501E-2</v>
      </c>
      <c r="D10925" s="183">
        <v>-0.122921660243427</v>
      </c>
      <c r="E10925" s="183">
        <v>-0.49138963113669398</v>
      </c>
    </row>
    <row r="10926" spans="1:5" x14ac:dyDescent="0.25">
      <c r="A10926" s="183">
        <v>51239.520089034202</v>
      </c>
      <c r="B10926" s="183">
        <v>-6.2760690554641799E-2</v>
      </c>
      <c r="C10926" s="183">
        <v>-2.2580418867981698E-2</v>
      </c>
      <c r="D10926" s="183">
        <v>-0.12287072086766</v>
      </c>
      <c r="E10926" s="183">
        <v>-0.49160736562697999</v>
      </c>
    </row>
    <row r="10927" spans="1:5" x14ac:dyDescent="0.25">
      <c r="A10927" s="183">
        <v>51242.061195382201</v>
      </c>
      <c r="B10927" s="183">
        <v>-0.36840608788394302</v>
      </c>
      <c r="C10927" s="183">
        <v>-2.2563978866677301E-2</v>
      </c>
      <c r="D10927" s="183">
        <v>-0.122862519957868</v>
      </c>
      <c r="E10927" s="183">
        <v>-0.49164241675312298</v>
      </c>
    </row>
    <row r="10928" spans="1:5" x14ac:dyDescent="0.25">
      <c r="A10928" s="183">
        <v>51242.397214384298</v>
      </c>
      <c r="B10928" s="183">
        <v>-0.23664625414157001</v>
      </c>
      <c r="C10928" s="183">
        <v>-2.25618049502498E-2</v>
      </c>
      <c r="D10928" s="183">
        <v>-0.122861435524102</v>
      </c>
      <c r="E10928" s="183">
        <v>-0.49164705111790802</v>
      </c>
    </row>
    <row r="10929" spans="1:5" x14ac:dyDescent="0.25">
      <c r="A10929" s="183">
        <v>51245.499694901097</v>
      </c>
      <c r="B10929" s="183">
        <v>-0.12898557698000099</v>
      </c>
      <c r="C10929" s="183">
        <v>-2.2541731332355999E-2</v>
      </c>
      <c r="D10929" s="183">
        <v>-0.122851422892057</v>
      </c>
      <c r="E10929" s="183">
        <v>-0.49168984044339298</v>
      </c>
    </row>
    <row r="10930" spans="1:5" x14ac:dyDescent="0.25">
      <c r="A10930" s="183">
        <v>51247.418146008698</v>
      </c>
      <c r="B10930" s="183">
        <v>-0.20076552900689701</v>
      </c>
      <c r="C10930" s="183">
        <v>-2.2529317705828101E-2</v>
      </c>
      <c r="D10930" s="183">
        <v>-0.122845231476855</v>
      </c>
      <c r="E10930" s="183">
        <v>-0.49171629966801</v>
      </c>
    </row>
    <row r="10931" spans="1:5" x14ac:dyDescent="0.25">
      <c r="A10931" s="183">
        <v>51248.220394971802</v>
      </c>
      <c r="B10931" s="183">
        <v>0.11591064258023</v>
      </c>
      <c r="C10931" s="183">
        <v>-2.25241264311535E-2</v>
      </c>
      <c r="D10931" s="183">
        <v>-0.122842642379637</v>
      </c>
      <c r="E10931" s="183">
        <v>-0.49172736426352198</v>
      </c>
    </row>
    <row r="10932" spans="1:5" x14ac:dyDescent="0.25">
      <c r="A10932" s="183">
        <v>51251.239078605802</v>
      </c>
      <c r="B10932" s="183">
        <v>-0.694720022938078</v>
      </c>
      <c r="C10932" s="183">
        <v>-2.2504591761591499E-2</v>
      </c>
      <c r="D10932" s="183">
        <v>-0.122832901155009</v>
      </c>
      <c r="E10932" s="183">
        <v>-0.49176899222117798</v>
      </c>
    </row>
    <row r="10933" spans="1:5" x14ac:dyDescent="0.25">
      <c r="A10933" s="183">
        <v>51260.128029342603</v>
      </c>
      <c r="B10933" s="183">
        <v>1.9125595448596899</v>
      </c>
      <c r="C10933" s="183">
        <v>-2.2447059453100701E-2</v>
      </c>
      <c r="D10933" s="183">
        <v>-0.122804240969335</v>
      </c>
      <c r="E10933" s="183">
        <v>-0.49189156005968898</v>
      </c>
    </row>
    <row r="10934" spans="1:5" x14ac:dyDescent="0.25">
      <c r="A10934" s="183">
        <v>51264.6124682964</v>
      </c>
      <c r="B10934" s="183">
        <v>9.0848277448651898E-2</v>
      </c>
      <c r="C10934" s="183">
        <v>-2.2418029250797201E-2</v>
      </c>
      <c r="D10934" s="183">
        <v>-0.12278978202397001</v>
      </c>
      <c r="E10934" s="183">
        <v>-0.49195339502826702</v>
      </c>
    </row>
    <row r="10935" spans="1:5" x14ac:dyDescent="0.25">
      <c r="A10935" s="183">
        <v>51265.592209768001</v>
      </c>
      <c r="B10935" s="183">
        <v>-0.152956355194456</v>
      </c>
      <c r="C10935" s="183">
        <v>-2.24116863783702E-2</v>
      </c>
      <c r="D10935" s="183">
        <v>-0.12278662309404401</v>
      </c>
      <c r="E10935" s="183">
        <v>-0.49196690447364799</v>
      </c>
    </row>
    <row r="10936" spans="1:5" x14ac:dyDescent="0.25">
      <c r="A10936" s="183">
        <v>51271.5620033827</v>
      </c>
      <c r="B10936" s="183">
        <v>-0.33369424159266398</v>
      </c>
      <c r="C10936" s="183">
        <v>-2.23730341292263E-2</v>
      </c>
      <c r="D10936" s="183">
        <v>-0.122767374996209</v>
      </c>
      <c r="E10936" s="183">
        <v>-0.49204922067961898</v>
      </c>
    </row>
    <row r="10937" spans="1:5" x14ac:dyDescent="0.25">
      <c r="A10937" s="183">
        <v>51275.5081516668</v>
      </c>
      <c r="B10937" s="183">
        <v>-4.4413049426361699E-2</v>
      </c>
      <c r="C10937" s="183">
        <v>-2.23474808440376E-2</v>
      </c>
      <c r="D10937" s="183">
        <v>-0.122754651633703</v>
      </c>
      <c r="E10937" s="183">
        <v>-0.49210362027381599</v>
      </c>
    </row>
    <row r="10938" spans="1:5" x14ac:dyDescent="0.25">
      <c r="A10938" s="183">
        <v>51282.997600126699</v>
      </c>
      <c r="B10938" s="183">
        <v>0.22603527175493199</v>
      </c>
      <c r="C10938" s="183">
        <v>-2.2298975577524301E-2</v>
      </c>
      <c r="D10938" s="183">
        <v>-0.122730503791083</v>
      </c>
      <c r="E10938" s="183">
        <v>-0.49220685996691699</v>
      </c>
    </row>
    <row r="10939" spans="1:5" x14ac:dyDescent="0.25">
      <c r="A10939" s="183">
        <v>51290.268827599502</v>
      </c>
      <c r="B10939" s="183">
        <v>0.31825800937559401</v>
      </c>
      <c r="C10939" s="183">
        <v>-2.2251874573070599E-2</v>
      </c>
      <c r="D10939" s="183">
        <v>-0.12270707223418099</v>
      </c>
      <c r="E10939" s="183">
        <v>-0.49230708205385099</v>
      </c>
    </row>
    <row r="10940" spans="1:5" x14ac:dyDescent="0.25">
      <c r="A10940" s="183">
        <v>51293.117746197102</v>
      </c>
      <c r="B10940" s="183">
        <v>-0.180145565281775</v>
      </c>
      <c r="C10940" s="183">
        <v>-2.22334176751657E-2</v>
      </c>
      <c r="D10940" s="183">
        <v>-0.122697892489846</v>
      </c>
      <c r="E10940" s="183">
        <v>-0.49234634372763297</v>
      </c>
    </row>
    <row r="10941" spans="1:5" x14ac:dyDescent="0.25">
      <c r="A10941" s="183">
        <v>51293.954695177999</v>
      </c>
      <c r="B10941" s="183">
        <v>-0.436514135538901</v>
      </c>
      <c r="C10941" s="183">
        <v>-2.22279951956054E-2</v>
      </c>
      <c r="D10941" s="183">
        <v>-0.122695195684935</v>
      </c>
      <c r="E10941" s="183">
        <v>-0.49235787793499602</v>
      </c>
    </row>
    <row r="10942" spans="1:5" x14ac:dyDescent="0.25">
      <c r="A10942" s="183">
        <v>51301.4120073288</v>
      </c>
      <c r="B10942" s="183">
        <v>-0.38083822862511302</v>
      </c>
      <c r="C10942" s="183">
        <v>-2.2179675208456099E-2</v>
      </c>
      <c r="D10942" s="183">
        <v>-0.12267116684149</v>
      </c>
      <c r="E10942" s="183">
        <v>-0.492460649055661</v>
      </c>
    </row>
    <row r="10943" spans="1:5" x14ac:dyDescent="0.25">
      <c r="A10943" s="183">
        <v>51308.625511673999</v>
      </c>
      <c r="B10943" s="183">
        <v>-0.698623483535454</v>
      </c>
      <c r="C10943" s="183">
        <v>-2.2132925768696899E-2</v>
      </c>
      <c r="D10943" s="183">
        <v>-0.122647923592033</v>
      </c>
      <c r="E10943" s="183">
        <v>-0.49256003487307598</v>
      </c>
    </row>
    <row r="10944" spans="1:5" x14ac:dyDescent="0.25">
      <c r="A10944" s="183">
        <v>51319.258239646697</v>
      </c>
      <c r="B10944" s="183">
        <v>0.32106851762310201</v>
      </c>
      <c r="C10944" s="183">
        <v>-2.2064004165774798E-2</v>
      </c>
      <c r="D10944" s="183">
        <v>-0.122613672193672</v>
      </c>
      <c r="E10944" s="183">
        <v>-0.49270652492438599</v>
      </c>
    </row>
    <row r="10945" spans="1:5" x14ac:dyDescent="0.25">
      <c r="A10945" s="183">
        <v>51320.920484066199</v>
      </c>
      <c r="B10945" s="183">
        <v>0.205215087348498</v>
      </c>
      <c r="C10945" s="183">
        <v>-2.2053227761125099E-2</v>
      </c>
      <c r="D10945" s="183">
        <v>-0.122608318237523</v>
      </c>
      <c r="E10945" s="183">
        <v>-0.49272942132698899</v>
      </c>
    </row>
    <row r="10946" spans="1:5" x14ac:dyDescent="0.25">
      <c r="A10946" s="183">
        <v>51322.705791961103</v>
      </c>
      <c r="B10946" s="183">
        <v>7.2288066794090597E-2</v>
      </c>
      <c r="C10946" s="183">
        <v>-2.2041653066298302E-2</v>
      </c>
      <c r="D10946" s="183">
        <v>-0.12260256914795201</v>
      </c>
      <c r="E10946" s="183">
        <v>-0.49275401285387299</v>
      </c>
    </row>
    <row r="10947" spans="1:5" x14ac:dyDescent="0.25">
      <c r="A10947" s="183">
        <v>51329.256970589602</v>
      </c>
      <c r="B10947" s="183">
        <v>0.23514335569856401</v>
      </c>
      <c r="C10947" s="183">
        <v>-2.1999175703470601E-2</v>
      </c>
      <c r="D10947" s="183">
        <v>-0.122581475548137</v>
      </c>
      <c r="E10947" s="183">
        <v>-0.49284425073987997</v>
      </c>
    </row>
    <row r="10948" spans="1:5" x14ac:dyDescent="0.25">
      <c r="A10948" s="183">
        <v>51335.615376824499</v>
      </c>
      <c r="B10948" s="183">
        <v>-0.12464683256581099</v>
      </c>
      <c r="C10948" s="183">
        <v>-2.1957942229080301E-2</v>
      </c>
      <c r="D10948" s="183">
        <v>-0.122561002640255</v>
      </c>
      <c r="E10948" s="183">
        <v>-0.49293181948846898</v>
      </c>
    </row>
    <row r="10949" spans="1:5" x14ac:dyDescent="0.25">
      <c r="A10949" s="183">
        <v>51336.485433390699</v>
      </c>
      <c r="B10949" s="183">
        <v>-0.14987006400247699</v>
      </c>
      <c r="C10949" s="183">
        <v>-2.1952299564771599E-2</v>
      </c>
      <c r="D10949" s="183">
        <v>-0.122558201216868</v>
      </c>
      <c r="E10949" s="183">
        <v>-0.49294380085398598</v>
      </c>
    </row>
    <row r="10950" spans="1:5" x14ac:dyDescent="0.25">
      <c r="A10950" s="183">
        <v>51340.488478740299</v>
      </c>
      <c r="B10950" s="183">
        <v>-0.39441645528635</v>
      </c>
      <c r="C10950" s="183">
        <v>-2.1926336820829801E-2</v>
      </c>
      <c r="D10950" s="183">
        <v>-0.12254531214126201</v>
      </c>
      <c r="E10950" s="183">
        <v>-0.49299892536107398</v>
      </c>
    </row>
    <row r="10951" spans="1:5" x14ac:dyDescent="0.25">
      <c r="A10951" s="183">
        <v>51340.632146470001</v>
      </c>
      <c r="B10951" s="183">
        <v>-0.105490245928463</v>
      </c>
      <c r="C10951" s="183">
        <v>-2.19254049857124E-2</v>
      </c>
      <c r="D10951" s="183">
        <v>-0.122544849557387</v>
      </c>
      <c r="E10951" s="183">
        <v>-0.493000903381968</v>
      </c>
    </row>
    <row r="10952" spans="1:5" x14ac:dyDescent="0.25">
      <c r="A10952" s="183">
        <v>51341.400132366201</v>
      </c>
      <c r="B10952" s="183">
        <v>-0.24514176988776901</v>
      </c>
      <c r="C10952" s="183">
        <v>-2.1920423746353598E-2</v>
      </c>
      <c r="D10952" s="183">
        <v>-0.122542376782933</v>
      </c>
      <c r="E10952" s="183">
        <v>-0.49301147703098902</v>
      </c>
    </row>
    <row r="10953" spans="1:5" x14ac:dyDescent="0.25">
      <c r="A10953" s="183">
        <v>51350.160258914402</v>
      </c>
      <c r="B10953" s="183">
        <v>-0.25932537031119202</v>
      </c>
      <c r="C10953" s="183">
        <v>-2.1863598773489999E-2</v>
      </c>
      <c r="D10953" s="183">
        <v>-0.122514179876882</v>
      </c>
      <c r="E10953" s="183">
        <v>-0.49313208667233799</v>
      </c>
    </row>
    <row r="10954" spans="1:5" x14ac:dyDescent="0.25">
      <c r="A10954" s="183">
        <v>51359.125620016501</v>
      </c>
      <c r="B10954" s="183">
        <v>0.24526247954483901</v>
      </c>
      <c r="C10954" s="183">
        <v>-2.1805431584991201E-2</v>
      </c>
      <c r="D10954" s="183">
        <v>-0.12248532772594101</v>
      </c>
      <c r="E10954" s="183">
        <v>-0.49325551181239402</v>
      </c>
    </row>
    <row r="10955" spans="1:5" x14ac:dyDescent="0.25">
      <c r="A10955" s="183">
        <v>51359.666846473097</v>
      </c>
      <c r="B10955" s="183">
        <v>-0.291074307241945</v>
      </c>
      <c r="C10955" s="183">
        <v>-2.1801919766421301E-2</v>
      </c>
      <c r="D10955" s="183">
        <v>-0.12248358596147201</v>
      </c>
      <c r="E10955" s="183">
        <v>-0.49326296126717301</v>
      </c>
    </row>
    <row r="10956" spans="1:5" x14ac:dyDescent="0.25">
      <c r="A10956" s="183">
        <v>51365.6153505287</v>
      </c>
      <c r="B10956" s="183">
        <v>-0.39334552741099299</v>
      </c>
      <c r="C10956" s="183">
        <v>-2.1763319572350101E-2</v>
      </c>
      <c r="D10956" s="183">
        <v>-0.122464442601274</v>
      </c>
      <c r="E10956" s="183">
        <v>-0.49334483662899697</v>
      </c>
    </row>
    <row r="10957" spans="1:5" x14ac:dyDescent="0.25">
      <c r="A10957" s="183">
        <v>51367.220409947397</v>
      </c>
      <c r="B10957" s="183">
        <v>-4.12441801403984E-3</v>
      </c>
      <c r="C10957" s="183">
        <v>-2.17529034542563E-2</v>
      </c>
      <c r="D10957" s="183">
        <v>-0.12245927723023201</v>
      </c>
      <c r="E10957" s="183">
        <v>-0.49336692870784998</v>
      </c>
    </row>
    <row r="10958" spans="1:5" x14ac:dyDescent="0.25">
      <c r="A10958" s="183">
        <v>51370.0331098147</v>
      </c>
      <c r="B10958" s="183">
        <v>-0.29826795532395001</v>
      </c>
      <c r="C10958" s="183">
        <v>-2.1734649480729201E-2</v>
      </c>
      <c r="D10958" s="183">
        <v>-0.122450225454158</v>
      </c>
      <c r="E10958" s="183">
        <v>-0.49340564278069698</v>
      </c>
    </row>
    <row r="10959" spans="1:5" x14ac:dyDescent="0.25">
      <c r="A10959" s="183">
        <v>51370.626110265999</v>
      </c>
      <c r="B10959" s="183">
        <v>0.158253068115743</v>
      </c>
      <c r="C10959" s="183">
        <v>-2.17308008803191E-2</v>
      </c>
      <c r="D10959" s="183">
        <v>-0.12244831762047299</v>
      </c>
      <c r="E10959" s="183">
        <v>-0.49341380448750899</v>
      </c>
    </row>
    <row r="10960" spans="1:5" x14ac:dyDescent="0.25">
      <c r="A10960" s="183">
        <v>51371.941302334802</v>
      </c>
      <c r="B10960" s="183">
        <v>-0.23511674970441199</v>
      </c>
      <c r="C10960" s="183">
        <v>-2.1722265048745401E-2</v>
      </c>
      <c r="D10960" s="183">
        <v>-0.122444086312174</v>
      </c>
      <c r="E10960" s="183">
        <v>-0.49343190283609301</v>
      </c>
    </row>
    <row r="10961" spans="1:5" x14ac:dyDescent="0.25">
      <c r="A10961" s="183">
        <v>51371.998397145202</v>
      </c>
      <c r="B10961" s="183">
        <v>-0.23674570498281</v>
      </c>
      <c r="C10961" s="183">
        <v>-2.1721894475654601E-2</v>
      </c>
      <c r="D10961" s="183">
        <v>-0.12244390262360801</v>
      </c>
      <c r="E10961" s="183">
        <v>-0.49343268851736699</v>
      </c>
    </row>
    <row r="10962" spans="1:5" x14ac:dyDescent="0.25">
      <c r="A10962" s="183">
        <v>51372.862299510198</v>
      </c>
      <c r="B10962" s="183">
        <v>0.22772182793193699</v>
      </c>
      <c r="C10962" s="183">
        <v>-2.17162873290947E-2</v>
      </c>
      <c r="D10962" s="183">
        <v>-0.122441123311939</v>
      </c>
      <c r="E10962" s="183">
        <v>-0.49344457667158897</v>
      </c>
    </row>
    <row r="10963" spans="1:5" x14ac:dyDescent="0.25">
      <c r="A10963" s="183">
        <v>51377.801988348401</v>
      </c>
      <c r="B10963" s="183">
        <v>0.18225243417278</v>
      </c>
      <c r="C10963" s="183">
        <v>-2.1684225489899001E-2</v>
      </c>
      <c r="D10963" s="183">
        <v>-0.122425235350918</v>
      </c>
      <c r="E10963" s="183">
        <v>-0.49351255169410702</v>
      </c>
    </row>
    <row r="10964" spans="1:5" x14ac:dyDescent="0.25">
      <c r="A10964" s="183">
        <v>51378.921875017302</v>
      </c>
      <c r="B10964" s="183">
        <v>-0.735829480472172</v>
      </c>
      <c r="C10964" s="183">
        <v>-2.16769562168595E-2</v>
      </c>
      <c r="D10964" s="183">
        <v>-0.122421633359714</v>
      </c>
      <c r="E10964" s="183">
        <v>-0.493527962446491</v>
      </c>
    </row>
    <row r="10965" spans="1:5" x14ac:dyDescent="0.25">
      <c r="A10965" s="183">
        <v>51383.694998674502</v>
      </c>
      <c r="B10965" s="183">
        <v>0.24248926884029601</v>
      </c>
      <c r="C10965" s="183">
        <v>-2.1645971816188499E-2</v>
      </c>
      <c r="D10965" s="183">
        <v>-0.12240628113711401</v>
      </c>
      <c r="E10965" s="183">
        <v>-0.49359363625485703</v>
      </c>
    </row>
    <row r="10966" spans="1:5" x14ac:dyDescent="0.25">
      <c r="A10966" s="183">
        <v>51387.1358982655</v>
      </c>
      <c r="B10966" s="183">
        <v>-0.72889594170272298</v>
      </c>
      <c r="C10966" s="183">
        <v>-2.1623633337617899E-2</v>
      </c>
      <c r="D10966" s="183">
        <v>-0.12239521386539499</v>
      </c>
      <c r="E10966" s="183">
        <v>-0.49364097664484502</v>
      </c>
    </row>
    <row r="10967" spans="1:5" x14ac:dyDescent="0.25">
      <c r="A10967" s="183">
        <v>51390.651538585</v>
      </c>
      <c r="B10967" s="183">
        <v>-0.41560821590448399</v>
      </c>
      <c r="C10967" s="183">
        <v>-2.1600808921003599E-2</v>
      </c>
      <c r="D10967" s="183">
        <v>-0.12238390619841601</v>
      </c>
      <c r="E10967" s="183">
        <v>-0.49368934146522298</v>
      </c>
    </row>
    <row r="10968" spans="1:5" x14ac:dyDescent="0.25">
      <c r="A10968" s="183">
        <v>51391.590414048398</v>
      </c>
      <c r="B10968" s="183">
        <v>-0.15936978827113499</v>
      </c>
      <c r="C10968" s="183">
        <v>-2.1594713194837599E-2</v>
      </c>
      <c r="D10968" s="183">
        <v>-0.122380886409669</v>
      </c>
      <c r="E10968" s="183">
        <v>-0.49370225653542799</v>
      </c>
    </row>
    <row r="10969" spans="1:5" x14ac:dyDescent="0.25">
      <c r="A10969" s="183">
        <v>51398.517962655802</v>
      </c>
      <c r="B10969" s="183">
        <v>-0.20287845929249901</v>
      </c>
      <c r="C10969" s="183">
        <v>-2.1549732090363399E-2</v>
      </c>
      <c r="D10969" s="183">
        <v>-0.122358612973531</v>
      </c>
      <c r="E10969" s="183">
        <v>-0.49379754694030997</v>
      </c>
    </row>
    <row r="10970" spans="1:5" x14ac:dyDescent="0.25">
      <c r="A10970" s="183">
        <v>51403.5248093642</v>
      </c>
      <c r="B10970" s="183">
        <v>-0.220439386492499</v>
      </c>
      <c r="C10970" s="183">
        <v>-2.1517218811086002E-2</v>
      </c>
      <c r="D10970" s="183">
        <v>-0.122342520145016</v>
      </c>
      <c r="E10970" s="183">
        <v>-0.49386640850171598</v>
      </c>
    </row>
    <row r="10971" spans="1:5" x14ac:dyDescent="0.25">
      <c r="A10971" s="183">
        <v>51411.787750511503</v>
      </c>
      <c r="B10971" s="183">
        <v>1.62136348705555</v>
      </c>
      <c r="C10971" s="183">
        <v>-2.14635550838141E-2</v>
      </c>
      <c r="D10971" s="183">
        <v>-0.122315961693629</v>
      </c>
      <c r="E10971" s="183">
        <v>-0.493980037450651</v>
      </c>
    </row>
    <row r="10972" spans="1:5" x14ac:dyDescent="0.25">
      <c r="A10972" s="183">
        <v>51428.318442435702</v>
      </c>
      <c r="B10972" s="183">
        <v>-0.54147533237923795</v>
      </c>
      <c r="C10972" s="183">
        <v>-2.1356174368158901E-2</v>
      </c>
      <c r="D10972" s="183">
        <v>-0.122262829331913</v>
      </c>
      <c r="E10972" s="183">
        <v>-0.49420730231389598</v>
      </c>
    </row>
    <row r="10973" spans="1:5" x14ac:dyDescent="0.25">
      <c r="A10973" s="183">
        <v>51429.193928981898</v>
      </c>
      <c r="B10973" s="183">
        <v>-0.132613558453265</v>
      </c>
      <c r="C10973" s="183">
        <v>-2.1350486579620801E-2</v>
      </c>
      <c r="D10973" s="183">
        <v>-0.122260015374211</v>
      </c>
      <c r="E10973" s="183">
        <v>-0.49421933301190601</v>
      </c>
    </row>
    <row r="10974" spans="1:5" x14ac:dyDescent="0.25">
      <c r="A10974" s="183">
        <v>51437.061901340501</v>
      </c>
      <c r="B10974" s="183">
        <v>-0.53255053292278198</v>
      </c>
      <c r="C10974" s="183">
        <v>-2.12993670014428E-2</v>
      </c>
      <c r="D10974" s="183">
        <v>-0.12223472641744799</v>
      </c>
      <c r="E10974" s="183">
        <v>-0.494327452548177</v>
      </c>
    </row>
    <row r="10975" spans="1:5" x14ac:dyDescent="0.25">
      <c r="A10975" s="183">
        <v>51438.7287719874</v>
      </c>
      <c r="B10975" s="183">
        <v>0.17312427285052201</v>
      </c>
      <c r="C10975" s="183">
        <v>-2.1288536225327601E-2</v>
      </c>
      <c r="D10975" s="183">
        <v>-0.122229368821133</v>
      </c>
      <c r="E10975" s="183">
        <v>-0.494350358231262</v>
      </c>
    </row>
    <row r="10976" spans="1:5" x14ac:dyDescent="0.25">
      <c r="A10976" s="183">
        <v>51441.949745792597</v>
      </c>
      <c r="B10976" s="183">
        <v>0.185034668688666</v>
      </c>
      <c r="C10976" s="183">
        <v>-2.1267606793858598E-2</v>
      </c>
      <c r="D10976" s="183">
        <v>-0.122219023249497</v>
      </c>
      <c r="E10976" s="183">
        <v>-0.49439461997727302</v>
      </c>
    </row>
    <row r="10977" spans="1:5" x14ac:dyDescent="0.25">
      <c r="A10977" s="183">
        <v>51442.378695667299</v>
      </c>
      <c r="B10977" s="183">
        <v>-0.30278317560703499</v>
      </c>
      <c r="C10977" s="183">
        <v>-2.1264819457094099E-2</v>
      </c>
      <c r="D10977" s="183">
        <v>-0.122217645488632</v>
      </c>
      <c r="E10977" s="183">
        <v>-0.494400514489788</v>
      </c>
    </row>
    <row r="10978" spans="1:5" x14ac:dyDescent="0.25">
      <c r="A10978" s="183">
        <v>51443.407388594198</v>
      </c>
      <c r="B10978" s="183">
        <v>-0.22812529017177699</v>
      </c>
      <c r="C10978" s="183">
        <v>-2.1258134890589499E-2</v>
      </c>
      <c r="D10978" s="183">
        <v>-0.12221434138961999</v>
      </c>
      <c r="E10978" s="183">
        <v>-0.49441465050821198</v>
      </c>
    </row>
    <row r="10979" spans="1:5" x14ac:dyDescent="0.25">
      <c r="A10979" s="183">
        <v>51444.678505848598</v>
      </c>
      <c r="B10979" s="183">
        <v>-0.16443663121289401</v>
      </c>
      <c r="C10979" s="183">
        <v>-2.1249874885232799E-2</v>
      </c>
      <c r="D10979" s="183">
        <v>-0.122210258638438</v>
      </c>
      <c r="E10979" s="183">
        <v>-0.49443211785581198</v>
      </c>
    </row>
    <row r="10980" spans="1:5" x14ac:dyDescent="0.25">
      <c r="A10980" s="183">
        <v>51447.876510047397</v>
      </c>
      <c r="B10980" s="183">
        <v>-0.21737627961442299</v>
      </c>
      <c r="C10980" s="183">
        <v>-2.12290928705164E-2</v>
      </c>
      <c r="D10980" s="183">
        <v>-0.122199986843779</v>
      </c>
      <c r="E10980" s="183">
        <v>-0.49447606395973898</v>
      </c>
    </row>
    <row r="10981" spans="1:5" x14ac:dyDescent="0.25">
      <c r="A10981" s="183">
        <v>51454.525800053802</v>
      </c>
      <c r="B10981" s="183">
        <v>8.5785996393372699E-2</v>
      </c>
      <c r="C10981" s="183">
        <v>-2.1185879915989501E-2</v>
      </c>
      <c r="D10981" s="183">
        <v>-0.122178629729363</v>
      </c>
      <c r="E10981" s="183">
        <v>-0.49456742809373</v>
      </c>
    </row>
    <row r="10982" spans="1:5" x14ac:dyDescent="0.25">
      <c r="A10982" s="183">
        <v>51466.340379322202</v>
      </c>
      <c r="B10982" s="183">
        <v>-0.18420274441283099</v>
      </c>
      <c r="C10982" s="183">
        <v>-2.1109088073493602E-2</v>
      </c>
      <c r="D10982" s="183">
        <v>-0.122140687277208</v>
      </c>
      <c r="E10982" s="183">
        <v>-0.49472970843680603</v>
      </c>
    </row>
    <row r="10983" spans="1:5" x14ac:dyDescent="0.25">
      <c r="A10983" s="183">
        <v>51470.6442477253</v>
      </c>
      <c r="B10983" s="183">
        <v>-0.20943200586603899</v>
      </c>
      <c r="C10983" s="183">
        <v>-2.10811119884746E-2</v>
      </c>
      <c r="D10983" s="183">
        <v>-0.12212687029472</v>
      </c>
      <c r="E10983" s="183">
        <v>-0.49478881163674199</v>
      </c>
    </row>
    <row r="10984" spans="1:5" x14ac:dyDescent="0.25">
      <c r="A10984" s="183">
        <v>51472.563697377002</v>
      </c>
      <c r="B10984" s="183">
        <v>-0.330340368995719</v>
      </c>
      <c r="C10984" s="183">
        <v>-2.1068634355600201E-2</v>
      </c>
      <c r="D10984" s="183">
        <v>-0.122120708163414</v>
      </c>
      <c r="E10984" s="183">
        <v>-0.49481516908058998</v>
      </c>
    </row>
    <row r="10985" spans="1:5" x14ac:dyDescent="0.25">
      <c r="A10985" s="183">
        <v>51475.488576042</v>
      </c>
      <c r="B10985" s="183">
        <v>-0.77055688342596595</v>
      </c>
      <c r="C10985" s="183">
        <v>-2.1049620231392299E-2</v>
      </c>
      <c r="D10985" s="183">
        <v>-0.122111318239395</v>
      </c>
      <c r="E10985" s="183">
        <v>-0.49485533236222701</v>
      </c>
    </row>
    <row r="10986" spans="1:5" x14ac:dyDescent="0.25">
      <c r="A10986" s="183">
        <v>51479.748280689397</v>
      </c>
      <c r="B10986" s="183">
        <v>-0.11709034004063799</v>
      </c>
      <c r="C10986" s="183">
        <v>-2.1021927406715001E-2</v>
      </c>
      <c r="D10986" s="183">
        <v>-0.12209764303862</v>
      </c>
      <c r="E10986" s="183">
        <v>-0.49491381448625599</v>
      </c>
    </row>
    <row r="10987" spans="1:5" x14ac:dyDescent="0.25">
      <c r="A10987" s="183">
        <v>51486.684694387499</v>
      </c>
      <c r="B10987" s="183">
        <v>0.17641936325951699</v>
      </c>
      <c r="C10987" s="183">
        <v>-2.09768300746444E-2</v>
      </c>
      <c r="D10987" s="183">
        <v>-0.122075381555422</v>
      </c>
      <c r="E10987" s="183">
        <v>-0.49500904041895999</v>
      </c>
    </row>
    <row r="10988" spans="1:5" x14ac:dyDescent="0.25">
      <c r="A10988" s="183">
        <v>51492.225328745299</v>
      </c>
      <c r="B10988" s="183">
        <v>-0.26318701299653502</v>
      </c>
      <c r="C10988" s="183">
        <v>-2.0940804869615099E-2</v>
      </c>
      <c r="D10988" s="183">
        <v>-0.122057599637556</v>
      </c>
      <c r="E10988" s="183">
        <v>-0.495085090724249</v>
      </c>
    </row>
    <row r="10989" spans="1:5" x14ac:dyDescent="0.25">
      <c r="A10989" s="183">
        <v>51492.954797342602</v>
      </c>
      <c r="B10989" s="183">
        <v>-1.0112259362623801</v>
      </c>
      <c r="C10989" s="183">
        <v>-2.0936061692943202E-2</v>
      </c>
      <c r="D10989" s="183">
        <v>-0.12205525850658699</v>
      </c>
      <c r="E10989" s="183">
        <v>-0.49509510335203499</v>
      </c>
    </row>
    <row r="10990" spans="1:5" x14ac:dyDescent="0.25">
      <c r="A10990" s="183">
        <v>51493.224079324202</v>
      </c>
      <c r="B10990" s="183">
        <v>-0.14585487517462201</v>
      </c>
      <c r="C10990" s="183">
        <v>-2.09343107580603E-2</v>
      </c>
      <c r="D10990" s="183">
        <v>-0.122054394282426</v>
      </c>
      <c r="E10990" s="183">
        <v>-0.49509879853563299</v>
      </c>
    </row>
    <row r="10991" spans="1:5" x14ac:dyDescent="0.25">
      <c r="A10991" s="183">
        <v>51500.169677596801</v>
      </c>
      <c r="B10991" s="183">
        <v>-0.31352716782973</v>
      </c>
      <c r="C10991" s="183">
        <v>-2.0889146912213899E-2</v>
      </c>
      <c r="D10991" s="183">
        <v>-0.12203210741154299</v>
      </c>
      <c r="E10991" s="183">
        <v>-0.49519410851761703</v>
      </c>
    </row>
    <row r="10992" spans="1:5" x14ac:dyDescent="0.25">
      <c r="A10992" s="183">
        <v>51500.375505512799</v>
      </c>
      <c r="B10992" s="183">
        <v>0.70846710459453499</v>
      </c>
      <c r="C10992" s="183">
        <v>-2.0887808462885699E-2</v>
      </c>
      <c r="D10992" s="183">
        <v>-0.122031447032543</v>
      </c>
      <c r="E10992" s="183">
        <v>-0.49519693296184603</v>
      </c>
    </row>
    <row r="10993" spans="1:5" x14ac:dyDescent="0.25">
      <c r="A10993" s="183">
        <v>51501.853653008999</v>
      </c>
      <c r="B10993" s="183">
        <v>-0.12530937268096001</v>
      </c>
      <c r="C10993" s="183">
        <v>-2.0878196328036901E-2</v>
      </c>
      <c r="D10993" s="183">
        <v>-0.122026704538984</v>
      </c>
      <c r="E10993" s="183">
        <v>-0.49521721663010698</v>
      </c>
    </row>
    <row r="10994" spans="1:5" x14ac:dyDescent="0.25">
      <c r="A10994" s="183">
        <v>51502.540842609502</v>
      </c>
      <c r="B10994" s="183">
        <v>-8.1410381745683505E-2</v>
      </c>
      <c r="C10994" s="183">
        <v>-2.08737276250274E-2</v>
      </c>
      <c r="D10994" s="183">
        <v>-0.122024499757483</v>
      </c>
      <c r="E10994" s="183">
        <v>-0.49522664649142001</v>
      </c>
    </row>
    <row r="10995" spans="1:5" x14ac:dyDescent="0.25">
      <c r="A10995" s="183">
        <v>51503.388663854297</v>
      </c>
      <c r="B10995" s="183">
        <v>-0.164106034276013</v>
      </c>
      <c r="C10995" s="183">
        <v>-2.0868214294984599E-2</v>
      </c>
      <c r="D10995" s="183">
        <v>-0.12202177960485799</v>
      </c>
      <c r="E10995" s="183">
        <v>-0.49523828059756803</v>
      </c>
    </row>
    <row r="10996" spans="1:5" x14ac:dyDescent="0.25">
      <c r="A10996" s="183">
        <v>51518.448450045202</v>
      </c>
      <c r="B10996" s="183">
        <v>-0.28362841796467603</v>
      </c>
      <c r="C10996" s="183">
        <v>-2.0770273749084901E-2</v>
      </c>
      <c r="D10996" s="183">
        <v>-0.121973469509669</v>
      </c>
      <c r="E10996" s="183">
        <v>-0.49544488536431702</v>
      </c>
    </row>
    <row r="10997" spans="1:5" x14ac:dyDescent="0.25">
      <c r="A10997" s="183">
        <v>51521.5283532881</v>
      </c>
      <c r="B10997" s="183">
        <v>-0.48116516278424698</v>
      </c>
      <c r="C10997" s="183">
        <v>-2.0750241892395799E-2</v>
      </c>
      <c r="D10997" s="183">
        <v>-0.121963593344161</v>
      </c>
      <c r="E10997" s="183">
        <v>-0.49548712876578999</v>
      </c>
    </row>
    <row r="10998" spans="1:5" x14ac:dyDescent="0.25">
      <c r="A10998" s="183">
        <v>51525.974128500202</v>
      </c>
      <c r="B10998" s="183">
        <v>0.158327132252678</v>
      </c>
      <c r="C10998" s="183">
        <v>-2.0721325777951001E-2</v>
      </c>
      <c r="D10998" s="183">
        <v>-0.121949337308065</v>
      </c>
      <c r="E10998" s="183">
        <v>-0.49554809842653202</v>
      </c>
    </row>
    <row r="10999" spans="1:5" x14ac:dyDescent="0.25">
      <c r="A10999" s="183">
        <v>51536.646945442997</v>
      </c>
      <c r="B10999" s="183">
        <v>9.7240906004536498E-2</v>
      </c>
      <c r="C10999" s="183">
        <v>-2.0651903042341199E-2</v>
      </c>
      <c r="D10999" s="183">
        <v>-0.121915113341191</v>
      </c>
      <c r="E10999" s="183">
        <v>-0.495694414214218</v>
      </c>
    </row>
    <row r="11000" spans="1:5" x14ac:dyDescent="0.25">
      <c r="A11000" s="183">
        <v>51537.189118439099</v>
      </c>
      <c r="B11000" s="183">
        <v>-0.22309570106662199</v>
      </c>
      <c r="C11000" s="183">
        <v>-2.0648376248168499E-2</v>
      </c>
      <c r="D11000" s="183">
        <v>-0.121913374783249</v>
      </c>
      <c r="E11000" s="183">
        <v>-0.49570184625481001</v>
      </c>
    </row>
    <row r="11001" spans="1:5" x14ac:dyDescent="0.25">
      <c r="A11001" s="183">
        <v>51542.535110767902</v>
      </c>
      <c r="B11001" s="183">
        <v>-0.239828535906284</v>
      </c>
      <c r="C11001" s="183">
        <v>-2.0613600191648498E-2</v>
      </c>
      <c r="D11001" s="183">
        <v>-0.121896237541189</v>
      </c>
      <c r="E11001" s="183">
        <v>-0.495775128458606</v>
      </c>
    </row>
    <row r="11002" spans="1:5" x14ac:dyDescent="0.25">
      <c r="A11002" s="183">
        <v>51550.9305859136</v>
      </c>
      <c r="B11002" s="183">
        <v>9.0926678304903405E-2</v>
      </c>
      <c r="C11002" s="183">
        <v>-2.05589842949386E-2</v>
      </c>
      <c r="D11002" s="183">
        <v>-0.121869325703394</v>
      </c>
      <c r="E11002" s="183">
        <v>-0.49589021259692101</v>
      </c>
    </row>
    <row r="11003" spans="1:5" x14ac:dyDescent="0.25">
      <c r="A11003" s="183">
        <v>51553.326494920897</v>
      </c>
      <c r="B11003" s="183">
        <v>-0.165931405351361</v>
      </c>
      <c r="C11003" s="183">
        <v>-2.0543397365897401E-2</v>
      </c>
      <c r="D11003" s="183">
        <v>-0.121861646871349</v>
      </c>
      <c r="E11003" s="183">
        <v>-0.49592305542222898</v>
      </c>
    </row>
    <row r="11004" spans="1:5" x14ac:dyDescent="0.25">
      <c r="A11004" s="183">
        <v>51553.493126129397</v>
      </c>
      <c r="B11004" s="183">
        <v>-6.6522244425115701E-2</v>
      </c>
      <c r="C11004" s="183">
        <v>-2.0542313322716201E-2</v>
      </c>
      <c r="D11004" s="183">
        <v>-0.12186111288941399</v>
      </c>
      <c r="E11004" s="183">
        <v>-0.49592533852487403</v>
      </c>
    </row>
    <row r="11005" spans="1:5" x14ac:dyDescent="0.25">
      <c r="A11005" s="183">
        <v>51554.392628633403</v>
      </c>
      <c r="B11005" s="183">
        <v>-2.4009076281861198E-2</v>
      </c>
      <c r="C11005" s="183">
        <v>-2.0536461413235702E-2</v>
      </c>
      <c r="D11005" s="183">
        <v>-0.121858230367635</v>
      </c>
      <c r="E11005" s="183">
        <v>-0.49593766308619602</v>
      </c>
    </row>
    <row r="11006" spans="1:5" x14ac:dyDescent="0.25">
      <c r="A11006" s="183">
        <v>51556.383936158803</v>
      </c>
      <c r="B11006" s="183">
        <v>0.12628406845078799</v>
      </c>
      <c r="C11006" s="183">
        <v>-2.0523506406624301E-2</v>
      </c>
      <c r="D11006" s="183">
        <v>-0.12185184907655</v>
      </c>
      <c r="E11006" s="183">
        <v>-0.49596494704771399</v>
      </c>
    </row>
    <row r="11007" spans="1:5" x14ac:dyDescent="0.25">
      <c r="A11007" s="183">
        <v>51565.649470276803</v>
      </c>
      <c r="B11007" s="183">
        <v>0.11929806188624199</v>
      </c>
      <c r="C11007" s="183">
        <v>-2.04632247579449E-2</v>
      </c>
      <c r="D11007" s="183">
        <v>-0.121822156992572</v>
      </c>
      <c r="E11007" s="183">
        <v>-0.49609189305975798</v>
      </c>
    </row>
    <row r="11008" spans="1:5" x14ac:dyDescent="0.25">
      <c r="A11008" s="183">
        <v>51567.657322074803</v>
      </c>
      <c r="B11008" s="183">
        <v>-0.62654526497032403</v>
      </c>
      <c r="C11008" s="183">
        <v>-2.0450161151279501E-2</v>
      </c>
      <c r="D11008" s="183">
        <v>-0.121815728823849</v>
      </c>
      <c r="E11008" s="183">
        <v>-0.49611939804225302</v>
      </c>
    </row>
    <row r="11009" spans="1:5" x14ac:dyDescent="0.25">
      <c r="A11009" s="183">
        <v>51579.6563223751</v>
      </c>
      <c r="B11009" s="183">
        <v>-0.68842632372249102</v>
      </c>
      <c r="C11009" s="183">
        <v>-2.0372090154903998E-2</v>
      </c>
      <c r="D11009" s="183">
        <v>-0.121777313837982</v>
      </c>
      <c r="E11009" s="183">
        <v>-0.49628373332200398</v>
      </c>
    </row>
    <row r="11010" spans="1:5" x14ac:dyDescent="0.25">
      <c r="A11010" s="183">
        <v>51580.523709289097</v>
      </c>
      <c r="B11010" s="183">
        <v>-0.55341255352918695</v>
      </c>
      <c r="C11010" s="183">
        <v>-2.03664463336868E-2</v>
      </c>
      <c r="D11010" s="183">
        <v>-0.121774536885303</v>
      </c>
      <c r="E11010" s="183">
        <v>-0.49629561070050199</v>
      </c>
    </row>
    <row r="11011" spans="1:5" x14ac:dyDescent="0.25">
      <c r="A11011" s="183">
        <v>51585.608489420803</v>
      </c>
      <c r="B11011" s="183">
        <v>0.44299245008587701</v>
      </c>
      <c r="C11011" s="183">
        <v>-2.0333360897542299E-2</v>
      </c>
      <c r="D11011" s="183">
        <v>-0.121758257882719</v>
      </c>
      <c r="E11011" s="183">
        <v>-0.49636522749427803</v>
      </c>
    </row>
    <row r="11012" spans="1:5" x14ac:dyDescent="0.25">
      <c r="A11012" s="183">
        <v>51586.2609173237</v>
      </c>
      <c r="B11012" s="183">
        <v>0.38385934788041098</v>
      </c>
      <c r="C11012" s="183">
        <v>-2.0329115650018201E-2</v>
      </c>
      <c r="D11012" s="183">
        <v>-0.12175616912465199</v>
      </c>
      <c r="E11012" s="183">
        <v>-0.49637416002185902</v>
      </c>
    </row>
    <row r="11013" spans="1:5" x14ac:dyDescent="0.25">
      <c r="A11013" s="183">
        <v>51588.863763791298</v>
      </c>
      <c r="B11013" s="183">
        <v>3.5102235711925701E-2</v>
      </c>
      <c r="C11013" s="183">
        <v>-2.0312179214411499E-2</v>
      </c>
      <c r="D11013" s="183">
        <v>-0.121747836071251</v>
      </c>
      <c r="E11013" s="183">
        <v>-0.49640979614005298</v>
      </c>
    </row>
    <row r="11014" spans="1:5" x14ac:dyDescent="0.25">
      <c r="A11014" s="183">
        <v>51590.604071308699</v>
      </c>
      <c r="B11014" s="183">
        <v>-0.58286222750157901</v>
      </c>
      <c r="C11014" s="183">
        <v>-2.0300855075916498E-2</v>
      </c>
      <c r="D11014" s="183">
        <v>-0.121742264449698</v>
      </c>
      <c r="E11014" s="183">
        <v>-0.49643362267150198</v>
      </c>
    </row>
    <row r="11015" spans="1:5" x14ac:dyDescent="0.25">
      <c r="A11015" s="183">
        <v>51591.803136922601</v>
      </c>
      <c r="B11015" s="183">
        <v>-0.13595841161484501</v>
      </c>
      <c r="C11015" s="183">
        <v>-2.0293052769488701E-2</v>
      </c>
      <c r="D11015" s="183">
        <v>-0.121738425622508</v>
      </c>
      <c r="E11015" s="183">
        <v>-0.49645003665696602</v>
      </c>
    </row>
    <row r="11016" spans="1:5" x14ac:dyDescent="0.25">
      <c r="A11016" s="183">
        <v>51593.866888587298</v>
      </c>
      <c r="B11016" s="183">
        <v>0.29187798813397098</v>
      </c>
      <c r="C11016" s="183">
        <v>-2.0279623935397902E-2</v>
      </c>
      <c r="D11016" s="183">
        <v>-0.12173181848949299</v>
      </c>
      <c r="E11016" s="183">
        <v>-0.49647828589332899</v>
      </c>
    </row>
    <row r="11017" spans="1:5" x14ac:dyDescent="0.25">
      <c r="A11017" s="183">
        <v>51594.670308147601</v>
      </c>
      <c r="B11017" s="183">
        <v>-0.28618220022361701</v>
      </c>
      <c r="C11017" s="183">
        <v>-2.0274396035177101E-2</v>
      </c>
      <c r="D11017" s="183">
        <v>-0.121729246329289</v>
      </c>
      <c r="E11017" s="183">
        <v>-0.49648928279698501</v>
      </c>
    </row>
    <row r="11018" spans="1:5" x14ac:dyDescent="0.25">
      <c r="A11018" s="183">
        <v>51597.308810528797</v>
      </c>
      <c r="B11018" s="183">
        <v>-0.198966875997142</v>
      </c>
      <c r="C11018" s="183">
        <v>-2.0257227032173999E-2</v>
      </c>
      <c r="D11018" s="183">
        <v>-0.12172079912292701</v>
      </c>
      <c r="E11018" s="183">
        <v>-0.49652539633994403</v>
      </c>
    </row>
    <row r="11019" spans="1:5" x14ac:dyDescent="0.25">
      <c r="A11019" s="183">
        <v>51602.063323356997</v>
      </c>
      <c r="B11019" s="183">
        <v>-0.50298275102340595</v>
      </c>
      <c r="C11019" s="183">
        <v>-2.02262885423805E-2</v>
      </c>
      <c r="D11019" s="183">
        <v>-0.121705577476246</v>
      </c>
      <c r="E11019" s="183">
        <v>-0.49659046507280902</v>
      </c>
    </row>
    <row r="11020" spans="1:5" x14ac:dyDescent="0.25">
      <c r="A11020" s="183">
        <v>51602.219718594301</v>
      </c>
      <c r="B11020" s="183">
        <v>0.131117888754573</v>
      </c>
      <c r="C11020" s="183">
        <v>-2.0225270843247999E-2</v>
      </c>
      <c r="D11020" s="183">
        <v>-0.121705076774464</v>
      </c>
      <c r="E11020" s="183">
        <v>-0.49659260480684497</v>
      </c>
    </row>
    <row r="11021" spans="1:5" x14ac:dyDescent="0.25">
      <c r="A11021" s="183">
        <v>51610.948055308698</v>
      </c>
      <c r="B11021" s="183">
        <v>-0.1084060584151</v>
      </c>
      <c r="C11021" s="183">
        <v>-2.01684727678045E-2</v>
      </c>
      <c r="D11021" s="183">
        <v>-0.121677132868878</v>
      </c>
      <c r="E11021" s="183">
        <v>-0.49671202224863897</v>
      </c>
    </row>
    <row r="11022" spans="1:5" x14ac:dyDescent="0.25">
      <c r="A11022" s="183">
        <v>51611.1918993695</v>
      </c>
      <c r="B11022" s="183">
        <v>-0.14507678550405001</v>
      </c>
      <c r="C11022" s="183">
        <v>-2.0166885977433099E-2</v>
      </c>
      <c r="D11022" s="183">
        <v>-0.12167635219832899</v>
      </c>
      <c r="E11022" s="183">
        <v>-0.496715358420798</v>
      </c>
    </row>
    <row r="11023" spans="1:5" x14ac:dyDescent="0.25">
      <c r="A11023" s="183">
        <v>51616.3276595766</v>
      </c>
      <c r="B11023" s="183">
        <v>0.191650757649064</v>
      </c>
      <c r="C11023" s="183">
        <v>-2.01334653294819E-2</v>
      </c>
      <c r="D11023" s="183">
        <v>-0.12165990998224201</v>
      </c>
      <c r="E11023" s="183">
        <v>-0.49678562373773899</v>
      </c>
    </row>
    <row r="11024" spans="1:5" x14ac:dyDescent="0.25">
      <c r="A11024" s="183">
        <v>51625.418408533798</v>
      </c>
      <c r="B11024" s="183">
        <v>0.12199179913696701</v>
      </c>
      <c r="C11024" s="183">
        <v>-2.0074306985166799E-2</v>
      </c>
      <c r="D11024" s="183">
        <v>-0.12163080580823001</v>
      </c>
      <c r="E11024" s="183">
        <v>-0.49690995716859598</v>
      </c>
    </row>
    <row r="11025" spans="1:5" x14ac:dyDescent="0.25">
      <c r="A11025" s="183">
        <v>51630.542660911502</v>
      </c>
      <c r="B11025" s="183">
        <v>-0.48220255759891001</v>
      </c>
      <c r="C11025" s="183">
        <v>-2.0040960378260801E-2</v>
      </c>
      <c r="D11025" s="183">
        <v>-0.121614400434638</v>
      </c>
      <c r="E11025" s="183">
        <v>-0.496980033214522</v>
      </c>
    </row>
    <row r="11026" spans="1:5" x14ac:dyDescent="0.25">
      <c r="A11026" s="183">
        <v>51632.428871526201</v>
      </c>
      <c r="B11026" s="183">
        <v>-0.52514947764693598</v>
      </c>
      <c r="C11026" s="183">
        <v>-2.0028685615553699E-2</v>
      </c>
      <c r="D11026" s="183">
        <v>-0.121608361702052</v>
      </c>
      <c r="E11026" s="183">
        <v>-0.49700582348246503</v>
      </c>
    </row>
    <row r="11027" spans="1:5" x14ac:dyDescent="0.25">
      <c r="A11027" s="183">
        <v>51642.557751554799</v>
      </c>
      <c r="B11027" s="183">
        <v>-0.121555378388138</v>
      </c>
      <c r="C11027" s="183">
        <v>-1.99627702930242E-2</v>
      </c>
      <c r="D11027" s="183">
        <v>-0.121575933935289</v>
      </c>
      <c r="E11027" s="183">
        <v>-0.49714428521604198</v>
      </c>
    </row>
    <row r="11028" spans="1:5" x14ac:dyDescent="0.25">
      <c r="A11028" s="183">
        <v>51647.448389522498</v>
      </c>
      <c r="B11028" s="183">
        <v>-0.25605705387118399</v>
      </c>
      <c r="C11028" s="183">
        <v>-1.99309436009385E-2</v>
      </c>
      <c r="D11028" s="183">
        <v>-0.121560297958934</v>
      </c>
      <c r="E11028" s="183">
        <v>-0.49721112736636203</v>
      </c>
    </row>
    <row r="11029" spans="1:5" x14ac:dyDescent="0.25">
      <c r="A11029" s="183">
        <v>51661.486071101703</v>
      </c>
      <c r="B11029" s="183">
        <v>-2.5254571691812899E-2</v>
      </c>
      <c r="C11029" s="183">
        <v>-1.9839591169561101E-2</v>
      </c>
      <c r="D11029" s="183">
        <v>-0.121515417749298</v>
      </c>
      <c r="E11029" s="183">
        <v>-0.49740292889493798</v>
      </c>
    </row>
    <row r="11030" spans="1:5" x14ac:dyDescent="0.25">
      <c r="A11030" s="183">
        <v>51662.505236202502</v>
      </c>
      <c r="B11030" s="183">
        <v>-2.10885218982826E-2</v>
      </c>
      <c r="C11030" s="183">
        <v>-1.9832958831797601E-2</v>
      </c>
      <c r="D11030" s="183">
        <v>-0.121512159352025</v>
      </c>
      <c r="E11030" s="183">
        <v>-0.49741684933560198</v>
      </c>
    </row>
    <row r="11031" spans="1:5" x14ac:dyDescent="0.25">
      <c r="A11031" s="183">
        <v>51663.364567421697</v>
      </c>
      <c r="B11031" s="183">
        <v>0.23494834539201601</v>
      </c>
      <c r="C11031" s="183">
        <v>-1.9827366638190898E-2</v>
      </c>
      <c r="D11031" s="183">
        <v>-0.121509411963502</v>
      </c>
      <c r="E11031" s="183">
        <v>-0.49742858528247802</v>
      </c>
    </row>
    <row r="11032" spans="1:5" x14ac:dyDescent="0.25">
      <c r="A11032" s="183">
        <v>51664.017212487997</v>
      </c>
      <c r="B11032" s="183">
        <v>3.29598417904364E-2</v>
      </c>
      <c r="C11032" s="183">
        <v>-1.98231194817351E-2</v>
      </c>
      <c r="D11032" s="183">
        <v>-0.121507325376253</v>
      </c>
      <c r="E11032" s="183">
        <v>-0.497437498502033</v>
      </c>
    </row>
    <row r="11033" spans="1:5" x14ac:dyDescent="0.25">
      <c r="A11033" s="183">
        <v>51668.844410277197</v>
      </c>
      <c r="B11033" s="183">
        <v>-9.6803880018325697E-2</v>
      </c>
      <c r="C11033" s="183">
        <v>-1.97917061041115E-2</v>
      </c>
      <c r="D11033" s="183">
        <v>-0.12149189222602</v>
      </c>
      <c r="E11033" s="183">
        <v>-0.497503423881615</v>
      </c>
    </row>
    <row r="11034" spans="1:5" x14ac:dyDescent="0.25">
      <c r="A11034" s="183">
        <v>51679.368185619598</v>
      </c>
      <c r="B11034" s="183">
        <v>-0.68484639024932703</v>
      </c>
      <c r="C11034" s="183">
        <v>-1.9723222754468799E-2</v>
      </c>
      <c r="D11034" s="183">
        <v>-0.121458246410587</v>
      </c>
      <c r="E11034" s="183">
        <v>-0.49764713396598398</v>
      </c>
    </row>
    <row r="11035" spans="1:5" x14ac:dyDescent="0.25">
      <c r="A11035" s="183">
        <v>51683.426558173</v>
      </c>
      <c r="B11035" s="183">
        <v>0.429660958998834</v>
      </c>
      <c r="C11035" s="183">
        <v>-1.9696813328113998E-2</v>
      </c>
      <c r="D11035" s="183">
        <v>-0.121445271290019</v>
      </c>
      <c r="E11035" s="183">
        <v>-0.49770253015481503</v>
      </c>
    </row>
    <row r="11036" spans="1:5" x14ac:dyDescent="0.25">
      <c r="A11036" s="183">
        <v>51685.145882146899</v>
      </c>
      <c r="B11036" s="183">
        <v>-0.199838866871516</v>
      </c>
      <c r="C11036" s="183">
        <v>-1.9685625108867899E-2</v>
      </c>
      <c r="D11036" s="183">
        <v>-0.121439774397962</v>
      </c>
      <c r="E11036" s="183">
        <v>-0.49772599867434297</v>
      </c>
    </row>
    <row r="11037" spans="1:5" x14ac:dyDescent="0.25">
      <c r="A11037" s="183">
        <v>51692.111705671203</v>
      </c>
      <c r="B11037" s="183">
        <v>0.137760489009908</v>
      </c>
      <c r="C11037" s="183">
        <v>-1.9640296729072401E-2</v>
      </c>
      <c r="D11037" s="183">
        <v>-0.12141750379591899</v>
      </c>
      <c r="E11037" s="183">
        <v>-0.49782107862765801</v>
      </c>
    </row>
    <row r="11038" spans="1:5" x14ac:dyDescent="0.25">
      <c r="A11038" s="183">
        <v>51699.028934840397</v>
      </c>
      <c r="B11038" s="183">
        <v>-0.206077484413836</v>
      </c>
      <c r="C11038" s="183">
        <v>-1.9595285595678399E-2</v>
      </c>
      <c r="D11038" s="183">
        <v>-0.121395401584557</v>
      </c>
      <c r="E11038" s="183">
        <v>-0.49791545734484799</v>
      </c>
    </row>
    <row r="11039" spans="1:5" x14ac:dyDescent="0.25">
      <c r="A11039" s="183">
        <v>51705.078906798997</v>
      </c>
      <c r="B11039" s="183">
        <v>-0.69868095819558595</v>
      </c>
      <c r="C11039" s="183">
        <v>-1.9555918758551501E-2</v>
      </c>
      <c r="D11039" s="183">
        <v>-0.121376083433443</v>
      </c>
      <c r="E11039" s="183">
        <v>-0.49799799662542599</v>
      </c>
    </row>
    <row r="11040" spans="1:5" x14ac:dyDescent="0.25">
      <c r="A11040" s="183">
        <v>51706.363090584797</v>
      </c>
      <c r="B11040" s="183">
        <v>-2.7532462806345599E-2</v>
      </c>
      <c r="C11040" s="183">
        <v>-1.9547562770779601E-2</v>
      </c>
      <c r="D11040" s="183">
        <v>-0.121371982909242</v>
      </c>
      <c r="E11040" s="183">
        <v>-0.49801551664147498</v>
      </c>
    </row>
    <row r="11041" spans="1:5" x14ac:dyDescent="0.25">
      <c r="A11041" s="183">
        <v>51707.524241523402</v>
      </c>
      <c r="B11041" s="183">
        <v>-0.18529305195832399</v>
      </c>
      <c r="C11041" s="183">
        <v>-1.9540007397777899E-2</v>
      </c>
      <c r="D11041" s="183">
        <v>-0.12136827524093401</v>
      </c>
      <c r="E11041" s="183">
        <v>-0.49803135813028998</v>
      </c>
    </row>
    <row r="11042" spans="1:5" x14ac:dyDescent="0.25">
      <c r="A11042" s="183">
        <v>51708.666012967602</v>
      </c>
      <c r="B11042" s="183">
        <v>-0.38696689587826</v>
      </c>
      <c r="C11042" s="183">
        <v>-1.9532578123204501E-2</v>
      </c>
      <c r="D11042" s="183">
        <v>-0.121364629453243</v>
      </c>
      <c r="E11042" s="183">
        <v>-0.49804693074197298</v>
      </c>
    </row>
    <row r="11043" spans="1:5" x14ac:dyDescent="0.25">
      <c r="A11043" s="183">
        <v>51713.481178934097</v>
      </c>
      <c r="B11043" s="183">
        <v>-0.55589461185336897</v>
      </c>
      <c r="C11043" s="183">
        <v>-1.9501247489200901E-2</v>
      </c>
      <c r="D11043" s="183">
        <v>-0.121349254158214</v>
      </c>
      <c r="E11043" s="183">
        <v>-0.49811260229760601</v>
      </c>
    </row>
    <row r="11044" spans="1:5" x14ac:dyDescent="0.25">
      <c r="A11044" s="183">
        <v>51722.129636130601</v>
      </c>
      <c r="B11044" s="183">
        <v>-9.7090943189492906E-2</v>
      </c>
      <c r="C11044" s="183">
        <v>-1.9444976597533699E-2</v>
      </c>
      <c r="D11044" s="183">
        <v>-0.12132163879004799</v>
      </c>
      <c r="E11044" s="183">
        <v>-0.49823052614491098</v>
      </c>
    </row>
    <row r="11045" spans="1:5" x14ac:dyDescent="0.25">
      <c r="A11045" s="183">
        <v>51723.673629943398</v>
      </c>
      <c r="B11045" s="183">
        <v>0.30610837074451802</v>
      </c>
      <c r="C11045" s="183">
        <v>-1.9434930654471199E-2</v>
      </c>
      <c r="D11045" s="183">
        <v>-0.12131670866706599</v>
      </c>
      <c r="E11045" s="183">
        <v>-0.49825157083872401</v>
      </c>
    </row>
    <row r="11046" spans="1:5" x14ac:dyDescent="0.25">
      <c r="A11046" s="183">
        <v>51733.260995160403</v>
      </c>
      <c r="B11046" s="183">
        <v>0.64410314505247701</v>
      </c>
      <c r="C11046" s="183">
        <v>-1.9372554361600298E-2</v>
      </c>
      <c r="D11046" s="183">
        <v>-0.121286095273927</v>
      </c>
      <c r="E11046" s="183">
        <v>-0.49838224698767902</v>
      </c>
    </row>
    <row r="11047" spans="1:5" x14ac:dyDescent="0.25">
      <c r="A11047" s="183">
        <v>51736.604965953702</v>
      </c>
      <c r="B11047" s="183">
        <v>-0.73423422583228604</v>
      </c>
      <c r="C11047" s="183">
        <v>-1.93507990555154E-2</v>
      </c>
      <c r="D11047" s="183">
        <v>-0.12127541764871599</v>
      </c>
      <c r="E11047" s="183">
        <v>-0.49842782357791499</v>
      </c>
    </row>
    <row r="11048" spans="1:5" x14ac:dyDescent="0.25">
      <c r="A11048" s="183">
        <v>51738.551548640702</v>
      </c>
      <c r="B11048" s="183">
        <v>-0.19452649554203599</v>
      </c>
      <c r="C11048" s="183">
        <v>-1.93381350975954E-2</v>
      </c>
      <c r="D11048" s="183">
        <v>-0.121269202020155</v>
      </c>
      <c r="E11048" s="183">
        <v>-0.49845433902223002</v>
      </c>
    </row>
    <row r="11049" spans="1:5" x14ac:dyDescent="0.25">
      <c r="A11049" s="183">
        <v>51741.198332128697</v>
      </c>
      <c r="B11049" s="183">
        <v>-0.189967982150341</v>
      </c>
      <c r="C11049" s="183">
        <v>-1.93209161107048E-2</v>
      </c>
      <c r="D11049" s="183">
        <v>-0.121260750582076</v>
      </c>
      <c r="E11049" s="183">
        <v>-0.49849039227630398</v>
      </c>
    </row>
    <row r="11050" spans="1:5" x14ac:dyDescent="0.25">
      <c r="A11050" s="183">
        <v>51752.942960406297</v>
      </c>
      <c r="B11050" s="183">
        <v>-0.11911541321437701</v>
      </c>
      <c r="C11050" s="183">
        <v>-1.92445137958559E-2</v>
      </c>
      <c r="D11050" s="183">
        <v>-0.121223248837374</v>
      </c>
      <c r="E11050" s="183">
        <v>-0.49865037214213598</v>
      </c>
    </row>
    <row r="11051" spans="1:5" x14ac:dyDescent="0.25">
      <c r="A11051" s="183">
        <v>51771.717126291798</v>
      </c>
      <c r="B11051" s="183">
        <v>-0.73013708200963001</v>
      </c>
      <c r="C11051" s="183">
        <v>-1.91223968051293E-2</v>
      </c>
      <c r="D11051" s="183">
        <v>-0.12116333256907</v>
      </c>
      <c r="E11051" s="183">
        <v>-0.49890598821869803</v>
      </c>
    </row>
    <row r="11052" spans="1:5" x14ac:dyDescent="0.25">
      <c r="A11052" s="183">
        <v>51781.779179631703</v>
      </c>
      <c r="B11052" s="183">
        <v>0.17058419999493901</v>
      </c>
      <c r="C11052" s="183">
        <v>-1.90569562108148E-2</v>
      </c>
      <c r="D11052" s="183">
        <v>-0.121131235761491</v>
      </c>
      <c r="E11052" s="183">
        <v>-0.49904289671318097</v>
      </c>
    </row>
    <row r="11053" spans="1:5" x14ac:dyDescent="0.25">
      <c r="A11053" s="183">
        <v>51788.912096213797</v>
      </c>
      <c r="B11053" s="183">
        <v>-0.509619681170981</v>
      </c>
      <c r="C11053" s="183">
        <v>-1.9010569699960199E-2</v>
      </c>
      <c r="D11053" s="183">
        <v>-0.121108482567558</v>
      </c>
      <c r="E11053" s="183">
        <v>-0.49913993523856198</v>
      </c>
    </row>
    <row r="11054" spans="1:5" x14ac:dyDescent="0.25">
      <c r="A11054" s="183">
        <v>51793.349662054003</v>
      </c>
      <c r="B11054" s="183">
        <v>-1.5155065441808999</v>
      </c>
      <c r="C11054" s="183">
        <v>-1.8981713235736698E-2</v>
      </c>
      <c r="D11054" s="183">
        <v>-0.12109433077981201</v>
      </c>
      <c r="E11054" s="183">
        <v>-0.49920028214346401</v>
      </c>
    </row>
    <row r="11055" spans="1:5" x14ac:dyDescent="0.25">
      <c r="A11055" s="183">
        <v>51794.105472660602</v>
      </c>
      <c r="B11055" s="183">
        <v>6.3712552652228596E-2</v>
      </c>
      <c r="C11055" s="183">
        <v>-1.8976798447172202E-2</v>
      </c>
      <c r="D11055" s="183">
        <v>-0.121091920970769</v>
      </c>
      <c r="E11055" s="183">
        <v>-0.49921056048804402</v>
      </c>
    </row>
    <row r="11056" spans="1:5" x14ac:dyDescent="0.25">
      <c r="A11056" s="183">
        <v>51795.573620594601</v>
      </c>
      <c r="B11056" s="183">
        <v>0.324003847410959</v>
      </c>
      <c r="C11056" s="183">
        <v>-1.8967251775319799E-2</v>
      </c>
      <c r="D11056" s="183">
        <v>-0.121087239961882</v>
      </c>
      <c r="E11056" s="183">
        <v>-0.49923052597970002</v>
      </c>
    </row>
    <row r="11057" spans="1:5" x14ac:dyDescent="0.25">
      <c r="A11057" s="183">
        <v>51801.7446715775</v>
      </c>
      <c r="B11057" s="183">
        <v>0.21164587083792899</v>
      </c>
      <c r="C11057" s="183">
        <v>-1.8927126003944299E-2</v>
      </c>
      <c r="D11057" s="183">
        <v>-0.121067564325778</v>
      </c>
      <c r="E11057" s="183">
        <v>-0.49931443065427</v>
      </c>
    </row>
    <row r="11058" spans="1:5" x14ac:dyDescent="0.25">
      <c r="A11058" s="183">
        <v>51804.226587580903</v>
      </c>
      <c r="B11058" s="183">
        <v>0.34695183004302999</v>
      </c>
      <c r="C11058" s="183">
        <v>-1.89109887143931E-2</v>
      </c>
      <c r="D11058" s="183">
        <v>-0.121059651042246</v>
      </c>
      <c r="E11058" s="183">
        <v>-0.49934816778116897</v>
      </c>
    </row>
    <row r="11059" spans="1:5" x14ac:dyDescent="0.25">
      <c r="A11059" s="183">
        <v>51805.261790192002</v>
      </c>
      <c r="B11059" s="183">
        <v>1.22904408865532E-2</v>
      </c>
      <c r="C11059" s="183">
        <v>-1.8904258013963698E-2</v>
      </c>
      <c r="D11059" s="183">
        <v>-0.121056350426204</v>
      </c>
      <c r="E11059" s="183">
        <v>-0.499362239474895</v>
      </c>
    </row>
    <row r="11060" spans="1:5" x14ac:dyDescent="0.25">
      <c r="A11060" s="183">
        <v>51808.116669231102</v>
      </c>
      <c r="B11060" s="183">
        <v>-0.20129776861919099</v>
      </c>
      <c r="C11060" s="183">
        <v>-1.8885696518492999E-2</v>
      </c>
      <c r="D11060" s="183">
        <v>-0.121047248965437</v>
      </c>
      <c r="E11060" s="183">
        <v>-0.49940104635485799</v>
      </c>
    </row>
    <row r="11061" spans="1:5" x14ac:dyDescent="0.25">
      <c r="A11061" s="183">
        <v>51810.6702593023</v>
      </c>
      <c r="B11061" s="183">
        <v>4.6944499697598702E-2</v>
      </c>
      <c r="C11061" s="183">
        <v>-1.88690944257922E-2</v>
      </c>
      <c r="D11061" s="183">
        <v>-0.12103910888128699</v>
      </c>
      <c r="E11061" s="183">
        <v>-0.49943575631742498</v>
      </c>
    </row>
    <row r="11062" spans="1:5" x14ac:dyDescent="0.25">
      <c r="A11062" s="183">
        <v>51811.015890404196</v>
      </c>
      <c r="B11062" s="183">
        <v>0.198680748318036</v>
      </c>
      <c r="C11062" s="183">
        <v>-1.8866847359307298E-2</v>
      </c>
      <c r="D11062" s="183">
        <v>-0.121038007112336</v>
      </c>
      <c r="E11062" s="183">
        <v>-0.49944045353601002</v>
      </c>
    </row>
    <row r="11063" spans="1:5" x14ac:dyDescent="0.25">
      <c r="A11063" s="183">
        <v>51811.265344680702</v>
      </c>
      <c r="B11063" s="183">
        <v>-0.51318174858905297</v>
      </c>
      <c r="C11063" s="183">
        <v>-1.8865225582326402E-2</v>
      </c>
      <c r="D11063" s="183">
        <v>-0.12103721200114299</v>
      </c>
      <c r="E11063" s="183">
        <v>-0.49944384368596201</v>
      </c>
    </row>
    <row r="11064" spans="1:5" x14ac:dyDescent="0.25">
      <c r="A11064" s="183">
        <v>51815.560955312598</v>
      </c>
      <c r="B11064" s="183">
        <v>-0.222125784686167</v>
      </c>
      <c r="C11064" s="183">
        <v>-1.8837299175390499E-2</v>
      </c>
      <c r="D11064" s="183">
        <v>-0.12102352016093</v>
      </c>
      <c r="E11064" s="183">
        <v>-0.499502216041808</v>
      </c>
    </row>
    <row r="11065" spans="1:5" x14ac:dyDescent="0.25">
      <c r="A11065" s="183">
        <v>51816.149140684101</v>
      </c>
      <c r="B11065" s="183">
        <v>-0.75963182678962005</v>
      </c>
      <c r="C11065" s="183">
        <v>-1.88334753292301E-2</v>
      </c>
      <c r="D11065" s="183">
        <v>-0.121021645608988</v>
      </c>
      <c r="E11065" s="183">
        <v>-0.49951020879737901</v>
      </c>
    </row>
    <row r="11066" spans="1:5" x14ac:dyDescent="0.25">
      <c r="A11066" s="183">
        <v>51824.432227615602</v>
      </c>
      <c r="B11066" s="183">
        <v>-0.59766862746590799</v>
      </c>
      <c r="C11066" s="183">
        <v>-1.87796302764686E-2</v>
      </c>
      <c r="D11066" s="183">
        <v>-0.12099524992581299</v>
      </c>
      <c r="E11066" s="183">
        <v>-0.49962273842901</v>
      </c>
    </row>
    <row r="11067" spans="1:5" x14ac:dyDescent="0.25">
      <c r="A11067" s="183">
        <v>51827.750349390801</v>
      </c>
      <c r="B11067" s="183">
        <v>-0.718892247461977</v>
      </c>
      <c r="C11067" s="183">
        <v>-1.8758061915095301E-2</v>
      </c>
      <c r="D11067" s="183">
        <v>-0.120984679980903</v>
      </c>
      <c r="E11067" s="183">
        <v>-0.49966780287053703</v>
      </c>
    </row>
    <row r="11068" spans="1:5" x14ac:dyDescent="0.25">
      <c r="A11068" s="183">
        <v>51828.162614796202</v>
      </c>
      <c r="B11068" s="183">
        <v>-0.27957142128711698</v>
      </c>
      <c r="C11068" s="183">
        <v>-1.8755382197292E-2</v>
      </c>
      <c r="D11068" s="183">
        <v>-0.120983366701005</v>
      </c>
      <c r="E11068" s="183">
        <v>-0.49967340162037099</v>
      </c>
    </row>
    <row r="11069" spans="1:5" x14ac:dyDescent="0.25">
      <c r="A11069" s="183">
        <v>51832.107619308503</v>
      </c>
      <c r="B11069" s="183">
        <v>-0.39391458138916502</v>
      </c>
      <c r="C11069" s="183">
        <v>-1.87297404702116E-2</v>
      </c>
      <c r="D11069" s="183">
        <v>-0.120970799808289</v>
      </c>
      <c r="E11069" s="183">
        <v>-0.49972697655794301</v>
      </c>
    </row>
    <row r="11070" spans="1:5" x14ac:dyDescent="0.25">
      <c r="A11070" s="183">
        <v>51841.366405228902</v>
      </c>
      <c r="B11070" s="183">
        <v>-0.76924498780026596</v>
      </c>
      <c r="C11070" s="183">
        <v>-1.86695656702777E-2</v>
      </c>
      <c r="D11070" s="183">
        <v>-0.12094130575600601</v>
      </c>
      <c r="E11070" s="183">
        <v>-0.49985268683672202</v>
      </c>
    </row>
    <row r="11071" spans="1:5" x14ac:dyDescent="0.25">
      <c r="A11071" s="183">
        <v>51843.814842557702</v>
      </c>
      <c r="B11071" s="183">
        <v>-0.19402277342419599</v>
      </c>
      <c r="C11071" s="183">
        <v>-1.8653653931864401E-2</v>
      </c>
      <c r="D11071" s="183">
        <v>-0.12093350620872099</v>
      </c>
      <c r="E11071" s="183">
        <v>-0.49988591807712501</v>
      </c>
    </row>
    <row r="11072" spans="1:5" x14ac:dyDescent="0.25">
      <c r="A11072" s="183">
        <v>51845.188789161897</v>
      </c>
      <c r="B11072" s="183">
        <v>-0.240157665492502</v>
      </c>
      <c r="C11072" s="183">
        <v>-1.8644725312436002E-2</v>
      </c>
      <c r="D11072" s="183">
        <v>-0.120929129473658</v>
      </c>
      <c r="E11072" s="183">
        <v>-0.499904565869073</v>
      </c>
    </row>
    <row r="11073" spans="1:5" x14ac:dyDescent="0.25">
      <c r="A11073" s="183">
        <v>51847.634284167303</v>
      </c>
      <c r="B11073" s="183">
        <v>0.32319682603758598</v>
      </c>
      <c r="C11073" s="183">
        <v>-1.8628833647275401E-2</v>
      </c>
      <c r="D11073" s="183">
        <v>-0.120921339299205</v>
      </c>
      <c r="E11073" s="183">
        <v>-0.499937757175002</v>
      </c>
    </row>
    <row r="11074" spans="1:5" x14ac:dyDescent="0.25">
      <c r="A11074" s="183">
        <v>51865.443686860999</v>
      </c>
      <c r="B11074" s="183">
        <v>-0.55951961445542797</v>
      </c>
      <c r="C11074" s="183">
        <v>-1.85131193854286E-2</v>
      </c>
      <c r="D11074" s="183">
        <v>-0.120864615960565</v>
      </c>
      <c r="E11074" s="183">
        <v>-0.500179371592396</v>
      </c>
    </row>
    <row r="11075" spans="1:5" x14ac:dyDescent="0.25">
      <c r="A11075" s="183">
        <v>51882.6548579585</v>
      </c>
      <c r="B11075" s="183">
        <v>0.272140655736686</v>
      </c>
      <c r="C11075" s="183">
        <v>-1.8401322708924701E-2</v>
      </c>
      <c r="D11075" s="183">
        <v>-0.120809826998917</v>
      </c>
      <c r="E11075" s="183">
        <v>-0.50041270196038001</v>
      </c>
    </row>
    <row r="11076" spans="1:5" x14ac:dyDescent="0.25">
      <c r="A11076" s="183">
        <v>51886.135351765399</v>
      </c>
      <c r="B11076" s="183">
        <v>0.159147854957808</v>
      </c>
      <c r="C11076" s="183">
        <v>-1.8378718741117999E-2</v>
      </c>
      <c r="D11076" s="183">
        <v>-0.120798750238683</v>
      </c>
      <c r="E11076" s="183">
        <v>-0.50045987040628204</v>
      </c>
    </row>
    <row r="11077" spans="1:5" x14ac:dyDescent="0.25">
      <c r="A11077" s="183">
        <v>51889.765061246399</v>
      </c>
      <c r="B11077" s="183">
        <v>-0.33070844551891199</v>
      </c>
      <c r="C11077" s="183">
        <v>-1.8355147175841299E-2</v>
      </c>
      <c r="D11077" s="183">
        <v>-0.12078719895917001</v>
      </c>
      <c r="E11077" s="183">
        <v>-0.50050905200332496</v>
      </c>
    </row>
    <row r="11078" spans="1:5" x14ac:dyDescent="0.25">
      <c r="A11078" s="183">
        <v>51893.291276935997</v>
      </c>
      <c r="B11078" s="183">
        <v>-0.15009910369849799</v>
      </c>
      <c r="C11078" s="183">
        <v>-1.83322490557957E-2</v>
      </c>
      <c r="D11078" s="183">
        <v>-0.12077598432709601</v>
      </c>
      <c r="E11078" s="183">
        <v>-0.50055682205642205</v>
      </c>
    </row>
    <row r="11079" spans="1:5" x14ac:dyDescent="0.25">
      <c r="A11079" s="183">
        <v>51897.311036732797</v>
      </c>
      <c r="B11079" s="183">
        <v>-0.120062928224018</v>
      </c>
      <c r="C11079" s="183">
        <v>-1.8306147806387198E-2</v>
      </c>
      <c r="D11079" s="183">
        <v>-0.120763202011826</v>
      </c>
      <c r="E11079" s="183">
        <v>-0.50061127153624096</v>
      </c>
    </row>
    <row r="11080" spans="1:5" x14ac:dyDescent="0.25">
      <c r="A11080" s="183">
        <v>51899.530092020403</v>
      </c>
      <c r="B11080" s="183">
        <v>-0.37940743922716402</v>
      </c>
      <c r="C11080" s="183">
        <v>-1.82917397626127E-2</v>
      </c>
      <c r="D11080" s="183">
        <v>-0.120756145703559</v>
      </c>
      <c r="E11080" s="183">
        <v>-0.50064132717832699</v>
      </c>
    </row>
    <row r="11081" spans="1:5" x14ac:dyDescent="0.25">
      <c r="A11081" s="183">
        <v>51900.012005269899</v>
      </c>
      <c r="B11081" s="183">
        <v>-0.230408421086892</v>
      </c>
      <c r="C11081" s="183">
        <v>-1.8288610837638601E-2</v>
      </c>
      <c r="D11081" s="183">
        <v>-0.12075461328187299</v>
      </c>
      <c r="E11081" s="183">
        <v>-0.50064785382877297</v>
      </c>
    </row>
    <row r="11082" spans="1:5" x14ac:dyDescent="0.25">
      <c r="A11082" s="183">
        <v>51904.675304646902</v>
      </c>
      <c r="B11082" s="183">
        <v>-0.138161552465732</v>
      </c>
      <c r="C11082" s="183">
        <v>-1.8258334791027401E-2</v>
      </c>
      <c r="D11082" s="183">
        <v>-0.120739784594129</v>
      </c>
      <c r="E11082" s="183">
        <v>-0.50071100218131104</v>
      </c>
    </row>
    <row r="11083" spans="1:5" x14ac:dyDescent="0.25">
      <c r="A11083" s="183">
        <v>51921.6176083951</v>
      </c>
      <c r="B11083" s="183">
        <v>-0.14539620796775199</v>
      </c>
      <c r="C11083" s="183">
        <v>-1.8148360765133702E-2</v>
      </c>
      <c r="D11083" s="183">
        <v>-0.12068591026361</v>
      </c>
      <c r="E11083" s="183">
        <v>-0.50094032502867003</v>
      </c>
    </row>
    <row r="11084" spans="1:5" x14ac:dyDescent="0.25">
      <c r="A11084" s="183">
        <v>51930.745354225597</v>
      </c>
      <c r="B11084" s="183">
        <v>-0.239480530872449</v>
      </c>
      <c r="C11084" s="183">
        <v>-1.8089126829157101E-2</v>
      </c>
      <c r="D11084" s="183">
        <v>-0.120656885214652</v>
      </c>
      <c r="E11084" s="183">
        <v>-0.50106380665429096</v>
      </c>
    </row>
    <row r="11085" spans="1:5" x14ac:dyDescent="0.25">
      <c r="A11085" s="183">
        <v>51936.0347051996</v>
      </c>
      <c r="B11085" s="183">
        <v>-0.57754036688902899</v>
      </c>
      <c r="C11085" s="183">
        <v>-1.8054806941174902E-2</v>
      </c>
      <c r="D11085" s="183">
        <v>-0.120640065763953</v>
      </c>
      <c r="E11085" s="183">
        <v>-0.50113533993033199</v>
      </c>
    </row>
    <row r="11086" spans="1:5" x14ac:dyDescent="0.25">
      <c r="A11086" s="183">
        <v>51939.1412575742</v>
      </c>
      <c r="B11086" s="183">
        <v>-0.35075846386120002</v>
      </c>
      <c r="C11086" s="183">
        <v>-1.80346518600372E-2</v>
      </c>
      <c r="D11086" s="183">
        <v>-0.120630187329952</v>
      </c>
      <c r="E11086" s="183">
        <v>-0.50117734450481299</v>
      </c>
    </row>
    <row r="11087" spans="1:5" x14ac:dyDescent="0.25">
      <c r="A11087" s="183">
        <v>51942.931062351301</v>
      </c>
      <c r="B11087" s="183">
        <v>-0.48709818802661298</v>
      </c>
      <c r="C11087" s="183">
        <v>-1.80100656741118E-2</v>
      </c>
      <c r="D11087" s="183">
        <v>-0.120618136241848</v>
      </c>
      <c r="E11087" s="183">
        <v>-0.50122856918957603</v>
      </c>
    </row>
    <row r="11088" spans="1:5" x14ac:dyDescent="0.25">
      <c r="A11088" s="183">
        <v>51960.450307138199</v>
      </c>
      <c r="B11088" s="183">
        <v>-0.57253935624586005</v>
      </c>
      <c r="C11088" s="183">
        <v>-1.78964365104754E-2</v>
      </c>
      <c r="D11088" s="183">
        <v>-0.120562429837817</v>
      </c>
      <c r="E11088" s="183">
        <v>-0.501465326997798</v>
      </c>
    </row>
    <row r="11089" spans="1:5" x14ac:dyDescent="0.25">
      <c r="A11089" s="183">
        <v>51962.283429438103</v>
      </c>
      <c r="B11089" s="183">
        <v>-0.55410439644669696</v>
      </c>
      <c r="C11089" s="183">
        <v>-1.78845498587385E-2</v>
      </c>
      <c r="D11089" s="183">
        <v>-0.120556605991675</v>
      </c>
      <c r="E11089" s="183">
        <v>-0.50149008857653099</v>
      </c>
    </row>
    <row r="11090" spans="1:5" x14ac:dyDescent="0.25">
      <c r="A11090" s="183">
        <v>51972.480616621899</v>
      </c>
      <c r="B11090" s="183">
        <v>-1.00775375093265</v>
      </c>
      <c r="C11090" s="183">
        <v>-1.7818434417088799E-2</v>
      </c>
      <c r="D11090" s="183">
        <v>-0.120524209435676</v>
      </c>
      <c r="E11090" s="183">
        <v>-0.50162779351874598</v>
      </c>
    </row>
    <row r="11091" spans="1:5" x14ac:dyDescent="0.25">
      <c r="A11091" s="183">
        <v>51975.3425258395</v>
      </c>
      <c r="B11091" s="183">
        <v>-0.35630556163648303</v>
      </c>
      <c r="C11091" s="183">
        <v>-1.7799881293258799E-2</v>
      </c>
      <c r="D11091" s="183">
        <v>-0.120515117124183</v>
      </c>
      <c r="E11091" s="183">
        <v>-0.50166642009818396</v>
      </c>
    </row>
    <row r="11092" spans="1:5" x14ac:dyDescent="0.25">
      <c r="A11092" s="183">
        <v>51980.387686656097</v>
      </c>
      <c r="B11092" s="183">
        <v>2.2206449570205702E-2</v>
      </c>
      <c r="C11092" s="183">
        <v>-1.77671780879851E-2</v>
      </c>
      <c r="D11092" s="183">
        <v>-0.12049909409446399</v>
      </c>
      <c r="E11092" s="183">
        <v>-0.50173451355966003</v>
      </c>
    </row>
    <row r="11093" spans="1:5" x14ac:dyDescent="0.25">
      <c r="A11093" s="183">
        <v>51987.2153926506</v>
      </c>
      <c r="B11093" s="183">
        <v>-0.63032116836919705</v>
      </c>
      <c r="C11093" s="183">
        <v>-1.77229265986171E-2</v>
      </c>
      <c r="D11093" s="183">
        <v>-0.12047740984295401</v>
      </c>
      <c r="E11093" s="183">
        <v>-0.50182666565391698</v>
      </c>
    </row>
    <row r="11094" spans="1:5" x14ac:dyDescent="0.25">
      <c r="A11094" s="183">
        <v>51991.883574397303</v>
      </c>
      <c r="B11094" s="183">
        <v>0.27204821227795301</v>
      </c>
      <c r="C11094" s="183">
        <v>-1.7692675539174099E-2</v>
      </c>
      <c r="D11094" s="183">
        <v>-0.120462584076781</v>
      </c>
      <c r="E11094" s="183">
        <v>-0.50188964308102602</v>
      </c>
    </row>
    <row r="11095" spans="1:5" x14ac:dyDescent="0.25">
      <c r="A11095" s="183">
        <v>51992.322602564898</v>
      </c>
      <c r="B11095" s="183">
        <v>0.192290301284848</v>
      </c>
      <c r="C11095" s="183">
        <v>-1.7689830701813999E-2</v>
      </c>
      <c r="D11095" s="183">
        <v>-0.120461190060316</v>
      </c>
      <c r="E11095" s="183">
        <v>-0.50189556591478102</v>
      </c>
    </row>
    <row r="11096" spans="1:5" x14ac:dyDescent="0.25">
      <c r="A11096" s="183">
        <v>51993.9584898795</v>
      </c>
      <c r="B11096" s="183">
        <v>-0.16370416108254501</v>
      </c>
      <c r="C11096" s="183">
        <v>-1.7679230668122398E-2</v>
      </c>
      <c r="D11096" s="183">
        <v>-0.120455995737904</v>
      </c>
      <c r="E11096" s="183">
        <v>-0.50191762126777495</v>
      </c>
    </row>
    <row r="11097" spans="1:5" x14ac:dyDescent="0.25">
      <c r="A11097" s="183">
        <v>51997.594264411302</v>
      </c>
      <c r="B11097" s="183">
        <v>-0.185108110419685</v>
      </c>
      <c r="C11097" s="183">
        <v>-1.7655673547848399E-2</v>
      </c>
      <c r="D11097" s="183">
        <v>-0.12044445350496601</v>
      </c>
      <c r="E11097" s="183">
        <v>-0.50196663639301597</v>
      </c>
    </row>
    <row r="11098" spans="1:5" x14ac:dyDescent="0.25">
      <c r="A11098" s="183">
        <v>51999.770546612002</v>
      </c>
      <c r="B11098" s="183">
        <v>-0.18091756507335699</v>
      </c>
      <c r="C11098" s="183">
        <v>-1.7641573885824598E-2</v>
      </c>
      <c r="D11098" s="183">
        <v>-0.12043754591445401</v>
      </c>
      <c r="E11098" s="183">
        <v>-0.50199597560085096</v>
      </c>
    </row>
    <row r="11099" spans="1:5" x14ac:dyDescent="0.25">
      <c r="A11099" s="183">
        <v>52000.885620979701</v>
      </c>
      <c r="B11099" s="183">
        <v>2.7184086400588999E-2</v>
      </c>
      <c r="C11099" s="183">
        <v>-1.7634349861192101E-2</v>
      </c>
      <c r="D11099" s="183">
        <v>-0.120434006632131</v>
      </c>
      <c r="E11099" s="183">
        <v>-0.502011008301396</v>
      </c>
    </row>
    <row r="11100" spans="1:5" x14ac:dyDescent="0.25">
      <c r="A11100" s="183">
        <v>52001.2263334526</v>
      </c>
      <c r="B11100" s="183">
        <v>-1.41997998132454</v>
      </c>
      <c r="C11100" s="183">
        <v>-1.7632142591594201E-2</v>
      </c>
      <c r="D11100" s="183">
        <v>-0.120432925199657</v>
      </c>
      <c r="E11100" s="183">
        <v>-0.50201560156326797</v>
      </c>
    </row>
    <row r="11101" spans="1:5" x14ac:dyDescent="0.25">
      <c r="A11101" s="183">
        <v>52003.7721036855</v>
      </c>
      <c r="B11101" s="183">
        <v>0.41440678080188997</v>
      </c>
      <c r="C11101" s="183">
        <v>-1.7615650696708E-2</v>
      </c>
      <c r="D11101" s="183">
        <v>-0.120424844842109</v>
      </c>
      <c r="E11101" s="183">
        <v>-0.50204992196617304</v>
      </c>
    </row>
    <row r="11102" spans="1:5" x14ac:dyDescent="0.25">
      <c r="A11102" s="183">
        <v>52006.3214950166</v>
      </c>
      <c r="B11102" s="183">
        <v>-0.301960640013343</v>
      </c>
      <c r="C11102" s="183">
        <v>-1.7599136422945399E-2</v>
      </c>
      <c r="D11102" s="183">
        <v>-0.120416752991078</v>
      </c>
      <c r="E11102" s="183">
        <v>-0.50208429118634501</v>
      </c>
    </row>
    <row r="11103" spans="1:5" x14ac:dyDescent="0.25">
      <c r="A11103" s="183">
        <v>52018.091579370797</v>
      </c>
      <c r="B11103" s="183">
        <v>-0.218677875325723</v>
      </c>
      <c r="C11103" s="183">
        <v>-1.7522907193263101E-2</v>
      </c>
      <c r="D11103" s="183">
        <v>-0.12037939436039</v>
      </c>
      <c r="E11103" s="183">
        <v>-0.50224296773619104</v>
      </c>
    </row>
    <row r="11104" spans="1:5" x14ac:dyDescent="0.25">
      <c r="A11104" s="183">
        <v>52019.720105409797</v>
      </c>
      <c r="B11104" s="183">
        <v>0.20703389542362499</v>
      </c>
      <c r="C11104" s="183">
        <v>-1.7512361874036798E-2</v>
      </c>
      <c r="D11104" s="183">
        <v>-0.120374225365756</v>
      </c>
      <c r="E11104" s="183">
        <v>-0.50226490307898097</v>
      </c>
    </row>
    <row r="11105" spans="1:5" x14ac:dyDescent="0.25">
      <c r="A11105" s="183">
        <v>52026.712583963803</v>
      </c>
      <c r="B11105" s="183">
        <v>1.8310888655137501E-2</v>
      </c>
      <c r="C11105" s="183">
        <v>-1.74670881991448E-2</v>
      </c>
      <c r="D11105" s="183">
        <v>-0.120352031011321</v>
      </c>
      <c r="E11105" s="183">
        <v>-0.502359080644598</v>
      </c>
    </row>
    <row r="11106" spans="1:5" x14ac:dyDescent="0.25">
      <c r="A11106" s="183">
        <v>52027.4837945568</v>
      </c>
      <c r="B11106" s="183">
        <v>-0.213481619837286</v>
      </c>
      <c r="C11106" s="183">
        <v>-1.7462095462434199E-2</v>
      </c>
      <c r="D11106" s="183">
        <v>-0.12034958316380701</v>
      </c>
      <c r="E11106" s="183">
        <v>-0.50236946762478896</v>
      </c>
    </row>
    <row r="11107" spans="1:5" x14ac:dyDescent="0.25">
      <c r="A11107" s="183">
        <v>52034.633090122203</v>
      </c>
      <c r="B11107" s="183">
        <v>0.66353298842638497</v>
      </c>
      <c r="C11107" s="183">
        <v>-1.7415816344311299E-2</v>
      </c>
      <c r="D11107" s="183">
        <v>-0.120326902422729</v>
      </c>
      <c r="E11107" s="183">
        <v>-0.50246575559764295</v>
      </c>
    </row>
    <row r="11108" spans="1:5" x14ac:dyDescent="0.25">
      <c r="A11108" s="183">
        <v>52038.961318796697</v>
      </c>
      <c r="B11108" s="183">
        <v>0.95602895811905997</v>
      </c>
      <c r="C11108" s="183">
        <v>-1.7387803223750199E-2</v>
      </c>
      <c r="D11108" s="183">
        <v>-0.12031317135887799</v>
      </c>
      <c r="E11108" s="183">
        <v>-0.50252402187729905</v>
      </c>
    </row>
    <row r="11109" spans="1:5" x14ac:dyDescent="0.25">
      <c r="A11109" s="183">
        <v>52041.242549319402</v>
      </c>
      <c r="B11109" s="183">
        <v>1.00226246382054</v>
      </c>
      <c r="C11109" s="183">
        <v>-1.7373039953461799E-2</v>
      </c>
      <c r="D11109" s="183">
        <v>-0.120305934282393</v>
      </c>
      <c r="E11109" s="183">
        <v>-0.50255472513312405</v>
      </c>
    </row>
    <row r="11110" spans="1:5" x14ac:dyDescent="0.25">
      <c r="A11110" s="183">
        <v>52045.874633273699</v>
      </c>
      <c r="B11110" s="183">
        <v>-0.18158376449765001</v>
      </c>
      <c r="C11110" s="183">
        <v>-1.7343065897477399E-2</v>
      </c>
      <c r="D11110" s="183">
        <v>-0.120291241675357</v>
      </c>
      <c r="E11110" s="183">
        <v>-0.50261706067027201</v>
      </c>
    </row>
    <row r="11111" spans="1:5" x14ac:dyDescent="0.25">
      <c r="A11111" s="183">
        <v>52052.1812271854</v>
      </c>
      <c r="B11111" s="183">
        <v>-0.295072080483338</v>
      </c>
      <c r="C11111" s="183">
        <v>-1.73022625595196E-2</v>
      </c>
      <c r="D11111" s="183">
        <v>-0.120271239727176</v>
      </c>
      <c r="E11111" s="183">
        <v>-0.50270189829338396</v>
      </c>
    </row>
    <row r="11112" spans="1:5" x14ac:dyDescent="0.25">
      <c r="A11112" s="183">
        <v>52052.526060058997</v>
      </c>
      <c r="B11112" s="183">
        <v>-0.30148208536946403</v>
      </c>
      <c r="C11112" s="183">
        <v>-1.7300031723845099E-2</v>
      </c>
      <c r="D11112" s="183">
        <v>-0.120270146209168</v>
      </c>
      <c r="E11112" s="183">
        <v>-0.50270653705747503</v>
      </c>
    </row>
    <row r="11113" spans="1:5" x14ac:dyDescent="0.25">
      <c r="A11113" s="183">
        <v>52053.301635151598</v>
      </c>
      <c r="B11113" s="183">
        <v>0.37182299136018199</v>
      </c>
      <c r="C11113" s="183">
        <v>-1.7295014359139799E-2</v>
      </c>
      <c r="D11113" s="183">
        <v>-0.120267686741423</v>
      </c>
      <c r="E11113" s="183">
        <v>-0.50271697025617501</v>
      </c>
    </row>
    <row r="11114" spans="1:5" x14ac:dyDescent="0.25">
      <c r="A11114" s="183">
        <v>52068.073315502501</v>
      </c>
      <c r="B11114" s="183">
        <v>0.23406581816074501</v>
      </c>
      <c r="C11114" s="183">
        <v>-1.7199475100783099E-2</v>
      </c>
      <c r="D11114" s="183">
        <v>-0.12022085451834399</v>
      </c>
      <c r="E11114" s="183">
        <v>-0.50291560268289903</v>
      </c>
    </row>
    <row r="11115" spans="1:5" x14ac:dyDescent="0.25">
      <c r="A11115" s="183">
        <v>52073.894259088898</v>
      </c>
      <c r="B11115" s="183">
        <v>-0.78671411296809002</v>
      </c>
      <c r="C11115" s="183">
        <v>-1.71618384667706E-2</v>
      </c>
      <c r="D11115" s="183">
        <v>-0.120202401211076</v>
      </c>
      <c r="E11115" s="183">
        <v>-0.50299384738363295</v>
      </c>
    </row>
    <row r="11116" spans="1:5" x14ac:dyDescent="0.25">
      <c r="A11116" s="183">
        <v>52073.994022354702</v>
      </c>
      <c r="B11116" s="183">
        <v>-0.65221694397858998</v>
      </c>
      <c r="C11116" s="183">
        <v>-1.7161193517573E-2</v>
      </c>
      <c r="D11116" s="183">
        <v>-0.120202084945822</v>
      </c>
      <c r="E11116" s="183">
        <v>-0.50299518839420299</v>
      </c>
    </row>
    <row r="11117" spans="1:5" x14ac:dyDescent="0.25">
      <c r="A11117" s="183">
        <v>52078.858352815798</v>
      </c>
      <c r="B11117" s="183">
        <v>0.196021061536689</v>
      </c>
      <c r="C11117" s="183">
        <v>-1.7129747306049901E-2</v>
      </c>
      <c r="D11117" s="183">
        <v>-0.120186664252713</v>
      </c>
      <c r="E11117" s="183">
        <v>-0.50306052279170699</v>
      </c>
    </row>
    <row r="11118" spans="1:5" x14ac:dyDescent="0.25">
      <c r="A11118" s="183">
        <v>52092.883285828</v>
      </c>
      <c r="B11118" s="183">
        <v>-0.13866936387734199</v>
      </c>
      <c r="C11118" s="183">
        <v>-1.70391078857829E-2</v>
      </c>
      <c r="D11118" s="183">
        <v>-0.12014221812585001</v>
      </c>
      <c r="E11118" s="183">
        <v>-0.50324889620830004</v>
      </c>
    </row>
    <row r="11119" spans="1:5" x14ac:dyDescent="0.25">
      <c r="A11119" s="183">
        <v>52095.059995281401</v>
      </c>
      <c r="B11119" s="183">
        <v>-2.2345873615592399E-2</v>
      </c>
      <c r="C11119" s="183">
        <v>-1.7025044017231698E-2</v>
      </c>
      <c r="D11119" s="183">
        <v>-0.12013532236412799</v>
      </c>
      <c r="E11119" s="183">
        <v>-0.50327812951802897</v>
      </c>
    </row>
    <row r="11120" spans="1:5" x14ac:dyDescent="0.25">
      <c r="A11120" s="183">
        <v>52097.211483166997</v>
      </c>
      <c r="B11120" s="183">
        <v>-0.61832618497394998</v>
      </c>
      <c r="C11120" s="183">
        <v>-1.7011144131725098E-2</v>
      </c>
      <c r="D11120" s="183">
        <v>-0.12012850650371</v>
      </c>
      <c r="E11120" s="183">
        <v>-0.50330701044761195</v>
      </c>
    </row>
    <row r="11121" spans="1:5" x14ac:dyDescent="0.25">
      <c r="A11121" s="183">
        <v>52101.088077192202</v>
      </c>
      <c r="B11121" s="183">
        <v>0.754372449442542</v>
      </c>
      <c r="C11121" s="183">
        <v>-1.6986101339775302E-2</v>
      </c>
      <c r="D11121" s="183">
        <v>-0.1201162255497</v>
      </c>
      <c r="E11121" s="183">
        <v>-0.503359032058877</v>
      </c>
    </row>
    <row r="11122" spans="1:5" x14ac:dyDescent="0.25">
      <c r="A11122" s="183">
        <v>52105.931467965303</v>
      </c>
      <c r="B11122" s="183">
        <v>-0.203653385250091</v>
      </c>
      <c r="C11122" s="183">
        <v>-1.6954817575416899E-2</v>
      </c>
      <c r="D11122" s="183">
        <v>-0.120100881807501</v>
      </c>
      <c r="E11122" s="183">
        <v>-0.50342402751374404</v>
      </c>
    </row>
    <row r="11123" spans="1:5" x14ac:dyDescent="0.25">
      <c r="A11123" s="183">
        <v>52110.814445716802</v>
      </c>
      <c r="B11123" s="183">
        <v>-0.47982310075241902</v>
      </c>
      <c r="C11123" s="183">
        <v>-1.6923283188375101E-2</v>
      </c>
      <c r="D11123" s="183">
        <v>-0.12008541265473401</v>
      </c>
      <c r="E11123" s="183">
        <v>-0.50348953715849798</v>
      </c>
    </row>
    <row r="11124" spans="1:5" x14ac:dyDescent="0.25">
      <c r="A11124" s="183">
        <v>52114.685409718601</v>
      </c>
      <c r="B11124" s="183">
        <v>-0.21229333394111599</v>
      </c>
      <c r="C11124" s="183">
        <v>-1.68982880648498E-2</v>
      </c>
      <c r="D11124" s="183">
        <v>-0.12007315273124999</v>
      </c>
      <c r="E11124" s="183">
        <v>-0.50354145873334499</v>
      </c>
    </row>
    <row r="11125" spans="1:5" x14ac:dyDescent="0.25">
      <c r="A11125" s="183">
        <v>52117.075615679001</v>
      </c>
      <c r="B11125" s="183">
        <v>0.50188661033445703</v>
      </c>
      <c r="C11125" s="183">
        <v>-1.6882856808752299E-2</v>
      </c>
      <c r="D11125" s="183">
        <v>-0.12006558335837</v>
      </c>
      <c r="E11125" s="183">
        <v>-0.50357351294600305</v>
      </c>
    </row>
    <row r="11126" spans="1:5" x14ac:dyDescent="0.25">
      <c r="A11126" s="183">
        <v>52120.558646349302</v>
      </c>
      <c r="B11126" s="183">
        <v>-0.36852101728592801</v>
      </c>
      <c r="C11126" s="183">
        <v>-1.6860370346185299E-2</v>
      </c>
      <c r="D11126" s="183">
        <v>-0.120054553196814</v>
      </c>
      <c r="E11126" s="183">
        <v>-0.50362021501472098</v>
      </c>
    </row>
    <row r="11127" spans="1:5" x14ac:dyDescent="0.25">
      <c r="A11127" s="183">
        <v>52121.236629654202</v>
      </c>
      <c r="B11127" s="183">
        <v>-0.62914630138245498</v>
      </c>
      <c r="C11127" s="183">
        <v>-1.68559937592818E-2</v>
      </c>
      <c r="D11127" s="183">
        <v>-0.12005240613981299</v>
      </c>
      <c r="E11127" s="183">
        <v>-0.50362930288263696</v>
      </c>
    </row>
    <row r="11128" spans="1:5" x14ac:dyDescent="0.25">
      <c r="A11128" s="183">
        <v>52124.067023811796</v>
      </c>
      <c r="B11128" s="183">
        <v>-0.19100033211885101</v>
      </c>
      <c r="C11128" s="183">
        <v>-1.6837723817011901E-2</v>
      </c>
      <c r="D11128" s="183">
        <v>-0.120043442766309</v>
      </c>
      <c r="E11128" s="183">
        <v>-0.50366724223611803</v>
      </c>
    </row>
    <row r="11129" spans="1:5" x14ac:dyDescent="0.25">
      <c r="A11129" s="183">
        <v>52135.202037133698</v>
      </c>
      <c r="B11129" s="183">
        <v>7.7000852210784607E-2</v>
      </c>
      <c r="C11129" s="183">
        <v>-1.6765865658718598E-2</v>
      </c>
      <c r="D11129" s="183">
        <v>-0.12000819703117201</v>
      </c>
      <c r="E11129" s="183">
        <v>-0.50381645502987304</v>
      </c>
    </row>
    <row r="11130" spans="1:5" x14ac:dyDescent="0.25">
      <c r="A11130" s="183">
        <v>52138.198936908797</v>
      </c>
      <c r="B11130" s="183">
        <v>-8.4702965240579506E-2</v>
      </c>
      <c r="C11130" s="183">
        <v>-1.6746530394086401E-2</v>
      </c>
      <c r="D11130" s="183">
        <v>-0.119998711443941</v>
      </c>
      <c r="E11130" s="183">
        <v>-0.50385660319640402</v>
      </c>
    </row>
    <row r="11131" spans="1:5" x14ac:dyDescent="0.25">
      <c r="A11131" s="183">
        <v>52145.213657259599</v>
      </c>
      <c r="B11131" s="183">
        <v>-0.60013700441858797</v>
      </c>
      <c r="C11131" s="183">
        <v>-1.6701281187691701E-2</v>
      </c>
      <c r="D11131" s="183">
        <v>-0.119976508919071</v>
      </c>
      <c r="E11131" s="183">
        <v>-0.50395056566864305</v>
      </c>
    </row>
    <row r="11132" spans="1:5" x14ac:dyDescent="0.25">
      <c r="A11132" s="183">
        <v>52145.946837330201</v>
      </c>
      <c r="B11132" s="183">
        <v>-0.14761849042552699</v>
      </c>
      <c r="C11132" s="183">
        <v>-1.66965523794033E-2</v>
      </c>
      <c r="D11132" s="183">
        <v>-0.11997418830642601</v>
      </c>
      <c r="E11132" s="183">
        <v>-0.50396038224293505</v>
      </c>
    </row>
    <row r="11133" spans="1:5" x14ac:dyDescent="0.25">
      <c r="A11133" s="183">
        <v>52147.5287654352</v>
      </c>
      <c r="B11133" s="183">
        <v>-0.189435778235825</v>
      </c>
      <c r="C11133" s="183">
        <v>-1.66863498209983E-2</v>
      </c>
      <c r="D11133" s="183">
        <v>-0.119969181293125</v>
      </c>
      <c r="E11133" s="183">
        <v>-0.50398156217913503</v>
      </c>
    </row>
    <row r="11134" spans="1:5" x14ac:dyDescent="0.25">
      <c r="A11134" s="183">
        <v>52159.739936752703</v>
      </c>
      <c r="B11134" s="183">
        <v>0.22610904405979701</v>
      </c>
      <c r="C11134" s="183">
        <v>-1.6607614294239501E-2</v>
      </c>
      <c r="D11134" s="183">
        <v>-0.119930531308335</v>
      </c>
      <c r="E11134" s="183">
        <v>-0.50414499166794102</v>
      </c>
    </row>
    <row r="11135" spans="1:5" x14ac:dyDescent="0.25">
      <c r="A11135" s="183">
        <v>52162.245018545997</v>
      </c>
      <c r="B11135" s="183">
        <v>-0.14787695841711501</v>
      </c>
      <c r="C11135" s="183">
        <v>-1.65914664098941E-2</v>
      </c>
      <c r="D11135" s="183">
        <v>-0.119922602390568</v>
      </c>
      <c r="E11135" s="183">
        <v>-0.50417851481390197</v>
      </c>
    </row>
    <row r="11136" spans="1:5" x14ac:dyDescent="0.25">
      <c r="A11136" s="183">
        <v>52163.331974656001</v>
      </c>
      <c r="B11136" s="183">
        <v>-0.33190995746521501</v>
      </c>
      <c r="C11136" s="183">
        <v>-1.6584460186589899E-2</v>
      </c>
      <c r="D11136" s="183">
        <v>-0.119919164695191</v>
      </c>
      <c r="E11136" s="183">
        <v>-0.50419306052192003</v>
      </c>
    </row>
    <row r="11137" spans="1:5" x14ac:dyDescent="0.25">
      <c r="A11137" s="183">
        <v>52178.406341800197</v>
      </c>
      <c r="B11137" s="183">
        <v>-0.58099041560117903</v>
      </c>
      <c r="C11137" s="183">
        <v>-1.6487326651069299E-2</v>
      </c>
      <c r="D11137" s="183">
        <v>-0.119871489281468</v>
      </c>
      <c r="E11137" s="183">
        <v>-0.504394651016976</v>
      </c>
    </row>
    <row r="11138" spans="1:5" x14ac:dyDescent="0.25">
      <c r="A11138" s="183">
        <v>52183.647119851303</v>
      </c>
      <c r="B11138" s="183">
        <v>-1.0055978256864</v>
      </c>
      <c r="C11138" s="183">
        <v>-1.6453568699232701E-2</v>
      </c>
      <c r="D11138" s="183">
        <v>-0.11985491437258999</v>
      </c>
      <c r="E11138" s="183">
        <v>-0.504464696985368</v>
      </c>
    </row>
    <row r="11139" spans="1:5" x14ac:dyDescent="0.25">
      <c r="A11139" s="183">
        <v>52184.523982476298</v>
      </c>
      <c r="B11139" s="183">
        <v>0.40159409372646498</v>
      </c>
      <c r="C11139" s="183">
        <v>-1.6447921302281801E-2</v>
      </c>
      <c r="D11139" s="183">
        <v>-0.119852141135874</v>
      </c>
      <c r="E11139" s="183">
        <v>-0.50447641282926203</v>
      </c>
    </row>
    <row r="11140" spans="1:5" x14ac:dyDescent="0.25">
      <c r="A11140" s="183">
        <v>52192.430045004403</v>
      </c>
      <c r="B11140" s="183">
        <v>-0.67070349129550999</v>
      </c>
      <c r="C11140" s="183">
        <v>-1.639701156988E-2</v>
      </c>
      <c r="D11140" s="183">
        <v>-0.119827136782568</v>
      </c>
      <c r="E11140" s="183">
        <v>-0.504582042147388</v>
      </c>
    </row>
    <row r="11141" spans="1:5" x14ac:dyDescent="0.25">
      <c r="A11141" s="183">
        <v>52209.964426773797</v>
      </c>
      <c r="B11141" s="183">
        <v>1.64629783949561</v>
      </c>
      <c r="C11141" s="183">
        <v>-1.6284159609137001E-2</v>
      </c>
      <c r="D11141" s="183">
        <v>-0.119771717920515</v>
      </c>
      <c r="E11141" s="183">
        <v>-0.50481614734949798</v>
      </c>
    </row>
    <row r="11142" spans="1:5" x14ac:dyDescent="0.25">
      <c r="A11142" s="183">
        <v>52214.006579377201</v>
      </c>
      <c r="B11142" s="183">
        <v>-0.59381917055159095</v>
      </c>
      <c r="C11142" s="183">
        <v>-1.6258155098965599E-2</v>
      </c>
      <c r="D11142" s="183">
        <v>-0.119758946352034</v>
      </c>
      <c r="E11142" s="183">
        <v>-0.50487008361390795</v>
      </c>
    </row>
    <row r="11143" spans="1:5" x14ac:dyDescent="0.25">
      <c r="A11143" s="183">
        <v>52218.205917964602</v>
      </c>
      <c r="B11143" s="183">
        <v>-0.57485138647442902</v>
      </c>
      <c r="C11143" s="183">
        <v>-1.6231143417754501E-2</v>
      </c>
      <c r="D11143" s="183">
        <v>-0.11974567813937401</v>
      </c>
      <c r="E11143" s="183">
        <v>-0.50492610315185504</v>
      </c>
    </row>
    <row r="11144" spans="1:5" x14ac:dyDescent="0.25">
      <c r="A11144" s="183">
        <v>52226.442778831901</v>
      </c>
      <c r="B11144" s="183">
        <v>-0.197066901660436</v>
      </c>
      <c r="C11144" s="183">
        <v>-1.6178175947245601E-2</v>
      </c>
      <c r="D11144" s="183">
        <v>-0.119719652988184</v>
      </c>
      <c r="E11144" s="183">
        <v>-0.50503595111934596</v>
      </c>
    </row>
    <row r="11145" spans="1:5" x14ac:dyDescent="0.25">
      <c r="A11145" s="183">
        <v>52229.782009604001</v>
      </c>
      <c r="B11145" s="183">
        <v>-0.40299397230251199</v>
      </c>
      <c r="C11145" s="183">
        <v>-1.6156708073470302E-2</v>
      </c>
      <c r="D11145" s="183">
        <v>-0.11970910236858499</v>
      </c>
      <c r="E11145" s="183">
        <v>-0.50508046731321099</v>
      </c>
    </row>
    <row r="11146" spans="1:5" x14ac:dyDescent="0.25">
      <c r="A11146" s="183">
        <v>52231.025908941301</v>
      </c>
      <c r="B11146" s="183">
        <v>-0.22013650323061701</v>
      </c>
      <c r="C11146" s="183">
        <v>-1.6148712183383498E-2</v>
      </c>
      <c r="D11146" s="183">
        <v>-0.119705172149435</v>
      </c>
      <c r="E11146" s="183">
        <v>-0.505097050073681</v>
      </c>
    </row>
    <row r="11147" spans="1:5" x14ac:dyDescent="0.25">
      <c r="A11147" s="183">
        <v>52233.093421076897</v>
      </c>
      <c r="B11147" s="183">
        <v>0.16328209791161</v>
      </c>
      <c r="C11147" s="183">
        <v>-1.61354220406103E-2</v>
      </c>
      <c r="D11147" s="183">
        <v>-0.119698639646728</v>
      </c>
      <c r="E11147" s="183">
        <v>-0.50512460754242305</v>
      </c>
    </row>
    <row r="11148" spans="1:5" x14ac:dyDescent="0.25">
      <c r="A11148" s="183">
        <v>52244.129591311001</v>
      </c>
      <c r="B11148" s="183">
        <v>0.131646006589103</v>
      </c>
      <c r="C11148" s="183">
        <v>-1.60645022835967E-2</v>
      </c>
      <c r="D11148" s="183">
        <v>-0.119663769809356</v>
      </c>
      <c r="E11148" s="183">
        <v>-0.50527164413874603</v>
      </c>
    </row>
    <row r="11149" spans="1:5" x14ac:dyDescent="0.25">
      <c r="A11149" s="183">
        <v>52249.888008810703</v>
      </c>
      <c r="B11149" s="183">
        <v>-0.87363211674799102</v>
      </c>
      <c r="C11149" s="183">
        <v>-1.6027511391033498E-2</v>
      </c>
      <c r="D11149" s="183">
        <v>-0.119645575537477</v>
      </c>
      <c r="E11149" s="183">
        <v>-0.50534831695666504</v>
      </c>
    </row>
    <row r="11150" spans="1:5" x14ac:dyDescent="0.25">
      <c r="A11150" s="183">
        <v>52253.884324468301</v>
      </c>
      <c r="B11150" s="183">
        <v>0.145849440526891</v>
      </c>
      <c r="C11150" s="183">
        <v>-1.6001845340522201E-2</v>
      </c>
      <c r="D11150" s="183">
        <v>-0.119632948795219</v>
      </c>
      <c r="E11150" s="183">
        <v>-0.50540152754495105</v>
      </c>
    </row>
    <row r="11151" spans="1:5" x14ac:dyDescent="0.25">
      <c r="A11151" s="183">
        <v>52253.886275949102</v>
      </c>
      <c r="B11151" s="183">
        <v>0.12392583836089401</v>
      </c>
      <c r="C11151" s="183">
        <v>-1.6001832807416499E-2</v>
      </c>
      <c r="D11151" s="183">
        <v>-0.119632942633852</v>
      </c>
      <c r="E11151" s="183">
        <v>-0.50540155352874505</v>
      </c>
    </row>
    <row r="11152" spans="1:5" x14ac:dyDescent="0.25">
      <c r="A11152" s="183">
        <v>52257.191623318802</v>
      </c>
      <c r="B11152" s="183">
        <v>0.185779663541008</v>
      </c>
      <c r="C11152" s="183">
        <v>-1.5980607857116899E-2</v>
      </c>
      <c r="D11152" s="183">
        <v>-0.119622506734697</v>
      </c>
      <c r="E11152" s="183">
        <v>-0.50544556393560602</v>
      </c>
    </row>
    <row r="11153" spans="1:5" x14ac:dyDescent="0.25">
      <c r="A11153" s="183">
        <v>52259.382799295599</v>
      </c>
      <c r="B11153" s="183">
        <v>-1.02869975198088</v>
      </c>
      <c r="C11153" s="183">
        <v>-1.5966539374684102E-2</v>
      </c>
      <c r="D11153" s="183">
        <v>-0.119615588583904</v>
      </c>
      <c r="E11153" s="183">
        <v>-0.50547473924925801</v>
      </c>
    </row>
    <row r="11154" spans="1:5" x14ac:dyDescent="0.25">
      <c r="A11154" s="183">
        <v>52270.225025718399</v>
      </c>
      <c r="B11154" s="183">
        <v>-2.8625448843466701E-2</v>
      </c>
      <c r="C11154" s="183">
        <v>-1.5896945574139398E-2</v>
      </c>
      <c r="D11154" s="183">
        <v>-0.119581361458046</v>
      </c>
      <c r="E11154" s="183">
        <v>-0.50561890519119501</v>
      </c>
    </row>
    <row r="11155" spans="1:5" x14ac:dyDescent="0.25">
      <c r="A11155" s="183">
        <v>52280.829342801902</v>
      </c>
      <c r="B11155" s="183">
        <v>-6.2028646602008103E-2</v>
      </c>
      <c r="C11155" s="183">
        <v>-1.5828912033336601E-2</v>
      </c>
      <c r="D11155" s="183">
        <v>-0.11954789777126899</v>
      </c>
      <c r="E11155" s="183">
        <v>-0.50575988428725405</v>
      </c>
    </row>
    <row r="11156" spans="1:5" x14ac:dyDescent="0.25">
      <c r="A11156" s="183">
        <v>52283.706035013303</v>
      </c>
      <c r="B11156" s="183">
        <v>-5.84600691141191E-2</v>
      </c>
      <c r="C11156" s="183">
        <v>-1.5810461888139799E-2</v>
      </c>
      <c r="D11156" s="183">
        <v>-0.119538819890406</v>
      </c>
      <c r="E11156" s="183">
        <v>-0.505798128472562</v>
      </c>
    </row>
    <row r="11157" spans="1:5" x14ac:dyDescent="0.25">
      <c r="A11157" s="183">
        <v>52289.424237674299</v>
      </c>
      <c r="B11157" s="183">
        <v>-0.44247491256105298</v>
      </c>
      <c r="C11157" s="183">
        <v>-1.5773794661967398E-2</v>
      </c>
      <c r="D11157" s="183">
        <v>-0.119520775150583</v>
      </c>
      <c r="E11157" s="183">
        <v>-0.50587414911923601</v>
      </c>
    </row>
    <row r="11158" spans="1:5" x14ac:dyDescent="0.25">
      <c r="A11158" s="183">
        <v>52294.976056068001</v>
      </c>
      <c r="B11158" s="183">
        <v>-0.57995808536164295</v>
      </c>
      <c r="C11158" s="183">
        <v>-1.5738203493127299E-2</v>
      </c>
      <c r="D11158" s="183">
        <v>-0.119503255463996</v>
      </c>
      <c r="E11158" s="183">
        <v>-0.50594795777022805</v>
      </c>
    </row>
    <row r="11159" spans="1:5" x14ac:dyDescent="0.25">
      <c r="A11159" s="183">
        <v>52295.119278651197</v>
      </c>
      <c r="B11159" s="183">
        <v>0.88865867242597896</v>
      </c>
      <c r="C11159" s="183">
        <v>-1.57372854019277E-2</v>
      </c>
      <c r="D11159" s="183">
        <v>-0.119502803501307</v>
      </c>
      <c r="E11159" s="183">
        <v>-0.50594985994662101</v>
      </c>
    </row>
    <row r="11160" spans="1:5" x14ac:dyDescent="0.25">
      <c r="A11160" s="183">
        <v>52301.2799286917</v>
      </c>
      <c r="B11160" s="183">
        <v>0.25166247818093601</v>
      </c>
      <c r="C11160" s="183">
        <v>-1.5697803290705199E-2</v>
      </c>
      <c r="D11160" s="183">
        <v>-0.119483362545168</v>
      </c>
      <c r="E11160" s="183">
        <v>-0.50603166791035104</v>
      </c>
    </row>
    <row r="11161" spans="1:5" x14ac:dyDescent="0.25">
      <c r="A11161" s="183">
        <v>52304.789939658898</v>
      </c>
      <c r="B11161" s="183">
        <v>6.0372899827410001E-3</v>
      </c>
      <c r="C11161" s="183">
        <v>-1.5675312257582098E-2</v>
      </c>
      <c r="D11161" s="183">
        <v>-0.119472290974256</v>
      </c>
      <c r="E11161" s="183">
        <v>-0.50607826446534598</v>
      </c>
    </row>
    <row r="11162" spans="1:5" x14ac:dyDescent="0.25">
      <c r="A11162" s="183">
        <v>52308.465207195397</v>
      </c>
      <c r="B11162" s="183">
        <v>-0.38562420958280202</v>
      </c>
      <c r="C11162" s="183">
        <v>-1.5651767828869099E-2</v>
      </c>
      <c r="D11162" s="183">
        <v>-0.11946069813721701</v>
      </c>
      <c r="E11162" s="183">
        <v>-0.50612704352784499</v>
      </c>
    </row>
    <row r="11163" spans="1:5" x14ac:dyDescent="0.25">
      <c r="A11163" s="183">
        <v>52310.308411784303</v>
      </c>
      <c r="B11163" s="183">
        <v>-0.41533646865351498</v>
      </c>
      <c r="C11163" s="183">
        <v>-1.5639960659891199E-2</v>
      </c>
      <c r="D11163" s="183">
        <v>-0.11945488761829599</v>
      </c>
      <c r="E11163" s="183">
        <v>-0.50615150604818604</v>
      </c>
    </row>
    <row r="11164" spans="1:5" x14ac:dyDescent="0.25">
      <c r="A11164" s="183">
        <v>52318.9287760109</v>
      </c>
      <c r="B11164" s="183">
        <v>0.212170590040683</v>
      </c>
      <c r="C11164" s="183">
        <v>-1.5584757011754E-2</v>
      </c>
      <c r="D11164" s="183">
        <v>-0.119427712778487</v>
      </c>
      <c r="E11164" s="183">
        <v>-0.50626586727913103</v>
      </c>
    </row>
    <row r="11165" spans="1:5" x14ac:dyDescent="0.25">
      <c r="A11165" s="183">
        <v>52323.520081295101</v>
      </c>
      <c r="B11165" s="183">
        <v>-0.47288011699645499</v>
      </c>
      <c r="C11165" s="183">
        <v>-1.55553644492901E-2</v>
      </c>
      <c r="D11165" s="183">
        <v>-0.11941323914578</v>
      </c>
      <c r="E11165" s="183">
        <v>-0.50632675455159404</v>
      </c>
    </row>
    <row r="11166" spans="1:5" x14ac:dyDescent="0.25">
      <c r="A11166" s="183">
        <v>52326.124393174599</v>
      </c>
      <c r="B11166" s="183">
        <v>0.32765827895153699</v>
      </c>
      <c r="C11166" s="183">
        <v>-1.5538695021642899E-2</v>
      </c>
      <c r="D11166" s="183">
        <v>-0.119405029311917</v>
      </c>
      <c r="E11166" s="183">
        <v>-0.506361278499181</v>
      </c>
    </row>
    <row r="11167" spans="1:5" x14ac:dyDescent="0.25">
      <c r="A11167" s="183">
        <v>52329.560837003803</v>
      </c>
      <c r="B11167" s="183">
        <v>-2.0943556358343801E-2</v>
      </c>
      <c r="C11167" s="183">
        <v>-1.55167027447724E-2</v>
      </c>
      <c r="D11167" s="183">
        <v>-0.119394196264946</v>
      </c>
      <c r="E11167" s="183">
        <v>-0.50640683356790595</v>
      </c>
    </row>
    <row r="11168" spans="1:5" x14ac:dyDescent="0.25">
      <c r="A11168" s="183">
        <v>52337.888055374002</v>
      </c>
      <c r="B11168" s="183">
        <v>-0.24615746302993899</v>
      </c>
      <c r="C11168" s="183">
        <v>-1.5463426465506899E-2</v>
      </c>
      <c r="D11168" s="183">
        <v>-0.119367945538258</v>
      </c>
      <c r="E11168" s="183">
        <v>-0.50651714062473197</v>
      </c>
    </row>
    <row r="11169" spans="1:5" x14ac:dyDescent="0.25">
      <c r="A11169" s="183">
        <v>52344.885660957298</v>
      </c>
      <c r="B11169" s="183">
        <v>-0.19949920663896401</v>
      </c>
      <c r="C11169" s="183">
        <v>-1.54186740619487E-2</v>
      </c>
      <c r="D11169" s="183">
        <v>-0.119345886283477</v>
      </c>
      <c r="E11169" s="183">
        <v>-0.50660981601205002</v>
      </c>
    </row>
    <row r="11170" spans="1:5" x14ac:dyDescent="0.25">
      <c r="A11170" s="183">
        <v>52352.535005776903</v>
      </c>
      <c r="B11170" s="183">
        <v>0.19052059098767499</v>
      </c>
      <c r="C11170" s="183">
        <v>-1.5369771718037399E-2</v>
      </c>
      <c r="D11170" s="183">
        <v>-0.119321772485654</v>
      </c>
      <c r="E11170" s="183">
        <v>-0.50671112294989595</v>
      </c>
    </row>
    <row r="11171" spans="1:5" x14ac:dyDescent="0.25">
      <c r="A11171" s="183">
        <v>52356.445461078503</v>
      </c>
      <c r="B11171" s="183">
        <v>0.180379749771475</v>
      </c>
      <c r="C11171" s="183">
        <v>-1.5344779537058E-2</v>
      </c>
      <c r="D11171" s="183">
        <v>-0.119309445164719</v>
      </c>
      <c r="E11171" s="183">
        <v>-0.50676290178191297</v>
      </c>
    </row>
    <row r="11172" spans="1:5" x14ac:dyDescent="0.25">
      <c r="A11172" s="183">
        <v>52368.040606382703</v>
      </c>
      <c r="B11172" s="183">
        <v>-8.1311212930534907E-2</v>
      </c>
      <c r="C11172" s="183">
        <v>-1.52707033577549E-2</v>
      </c>
      <c r="D11172" s="183">
        <v>-0.11927292906834901</v>
      </c>
      <c r="E11172" s="183">
        <v>-0.50691627280801599</v>
      </c>
    </row>
    <row r="11173" spans="1:5" x14ac:dyDescent="0.25">
      <c r="A11173" s="183">
        <v>52371.996302462001</v>
      </c>
      <c r="B11173" s="183">
        <v>-0.197547804119036</v>
      </c>
      <c r="C11173" s="183">
        <v>-1.5245442466362299E-2</v>
      </c>
      <c r="D11173" s="183">
        <v>-0.119260472491929</v>
      </c>
      <c r="E11173" s="183">
        <v>-0.50696855549764497</v>
      </c>
    </row>
    <row r="11174" spans="1:5" x14ac:dyDescent="0.25">
      <c r="A11174" s="183">
        <v>52372.854530092904</v>
      </c>
      <c r="B11174" s="183">
        <v>-0.20502506388809799</v>
      </c>
      <c r="C11174" s="183">
        <v>-1.5239962559951799E-2</v>
      </c>
      <c r="D11174" s="183">
        <v>-0.119257769913709</v>
      </c>
      <c r="E11174" s="183">
        <v>-0.50697989874746996</v>
      </c>
    </row>
    <row r="11175" spans="1:5" x14ac:dyDescent="0.25">
      <c r="A11175" s="183">
        <v>52384.682990651498</v>
      </c>
      <c r="B11175" s="183">
        <v>-0.16130372953816499</v>
      </c>
      <c r="C11175" s="183">
        <v>-1.5164461594985501E-2</v>
      </c>
      <c r="D11175" s="183">
        <v>-0.119220521823887</v>
      </c>
      <c r="E11175" s="183">
        <v>-0.50713623627183302</v>
      </c>
    </row>
    <row r="11176" spans="1:5" x14ac:dyDescent="0.25">
      <c r="A11176" s="183">
        <v>52385.023707374101</v>
      </c>
      <c r="B11176" s="183">
        <v>-2.00650179236936</v>
      </c>
      <c r="C11176" s="183">
        <v>-1.51622875103694E-2</v>
      </c>
      <c r="D11176" s="183">
        <v>-0.11921944889922099</v>
      </c>
      <c r="E11176" s="183">
        <v>-0.50714073954668204</v>
      </c>
    </row>
    <row r="11177" spans="1:5" x14ac:dyDescent="0.25">
      <c r="A11177" s="183">
        <v>52387.987504327197</v>
      </c>
      <c r="B11177" s="183">
        <v>-0.49733441312287402</v>
      </c>
      <c r="C11177" s="183">
        <v>-1.5143377554932501E-2</v>
      </c>
      <c r="D11177" s="183">
        <v>-0.119210115835584</v>
      </c>
      <c r="E11177" s="183">
        <v>-0.50717991224172998</v>
      </c>
    </row>
    <row r="11178" spans="1:5" x14ac:dyDescent="0.25">
      <c r="A11178" s="183">
        <v>52394.353802907302</v>
      </c>
      <c r="B11178" s="183">
        <v>-0.28207977233445403</v>
      </c>
      <c r="C11178" s="183">
        <v>-1.5102768503113E-2</v>
      </c>
      <c r="D11178" s="183">
        <v>-0.11919006821736899</v>
      </c>
      <c r="E11178" s="183">
        <v>-0.50726396405878604</v>
      </c>
    </row>
    <row r="11179" spans="1:5" x14ac:dyDescent="0.25">
      <c r="A11179" s="183">
        <v>52396.744021942599</v>
      </c>
      <c r="B11179" s="183">
        <v>4.2031452438107103E-2</v>
      </c>
      <c r="C11179" s="183">
        <v>-1.50875255516883E-2</v>
      </c>
      <c r="D11179" s="183">
        <v>-0.119182541363568</v>
      </c>
      <c r="E11179" s="183">
        <v>-0.50729552121096</v>
      </c>
    </row>
    <row r="11180" spans="1:5" x14ac:dyDescent="0.25">
      <c r="A11180" s="183">
        <v>52397.696037170797</v>
      </c>
      <c r="B11180" s="183">
        <v>-0.13474088157139399</v>
      </c>
      <c r="C11180" s="183">
        <v>-1.5081454895847401E-2</v>
      </c>
      <c r="D11180" s="183">
        <v>-0.119179543446082</v>
      </c>
      <c r="E11180" s="183">
        <v>-0.50730809030566903</v>
      </c>
    </row>
    <row r="11181" spans="1:5" x14ac:dyDescent="0.25">
      <c r="A11181" s="183">
        <v>52402.526014206</v>
      </c>
      <c r="B11181" s="183">
        <v>-0.24446949064864701</v>
      </c>
      <c r="C11181" s="183">
        <v>-1.5050660766084099E-2</v>
      </c>
      <c r="D11181" s="183">
        <v>-0.119164333739159</v>
      </c>
      <c r="E11181" s="183">
        <v>-0.50737184969761595</v>
      </c>
    </row>
    <row r="11182" spans="1:5" x14ac:dyDescent="0.25">
      <c r="A11182" s="183">
        <v>52407.290377703997</v>
      </c>
      <c r="B11182" s="183">
        <v>-0.19435437372571401</v>
      </c>
      <c r="C11182" s="183">
        <v>-1.50202929920705E-2</v>
      </c>
      <c r="D11182" s="183">
        <v>-0.11914933065074899</v>
      </c>
      <c r="E11182" s="183">
        <v>-0.50743471123963702</v>
      </c>
    </row>
    <row r="11183" spans="1:5" x14ac:dyDescent="0.25">
      <c r="A11183" s="183">
        <v>52409.184077598598</v>
      </c>
      <c r="B11183" s="183">
        <v>0.32721441016376801</v>
      </c>
      <c r="C11183" s="183">
        <v>-1.50082248854587E-2</v>
      </c>
      <c r="D11183" s="183">
        <v>-0.11914336792936001</v>
      </c>
      <c r="E11183" s="183">
        <v>-0.50745968940633701</v>
      </c>
    </row>
    <row r="11184" spans="1:5" x14ac:dyDescent="0.25">
      <c r="A11184" s="183">
        <v>52410.714186944402</v>
      </c>
      <c r="B11184" s="183">
        <v>-0.14400807905808899</v>
      </c>
      <c r="C11184" s="183">
        <v>-1.49984748639572E-2</v>
      </c>
      <c r="D11184" s="183">
        <v>-0.119138552332359</v>
      </c>
      <c r="E11184" s="183">
        <v>-0.50747987176280096</v>
      </c>
    </row>
    <row r="11185" spans="1:5" x14ac:dyDescent="0.25">
      <c r="A11185" s="183">
        <v>52412.096273513198</v>
      </c>
      <c r="B11185" s="183">
        <v>-0.65438969095317201</v>
      </c>
      <c r="C11185" s="183">
        <v>-1.49896686687851E-2</v>
      </c>
      <c r="D11185" s="183">
        <v>-0.11913420322580499</v>
      </c>
      <c r="E11185" s="183">
        <v>-0.50749810167811404</v>
      </c>
    </row>
    <row r="11186" spans="1:5" x14ac:dyDescent="0.25">
      <c r="A11186" s="183">
        <v>52415.496818416803</v>
      </c>
      <c r="B11186" s="183">
        <v>9.9326285886824905E-2</v>
      </c>
      <c r="C11186" s="183">
        <v>-1.4968004461097801E-2</v>
      </c>
      <c r="D11186" s="183">
        <v>-0.119123502498034</v>
      </c>
      <c r="E11186" s="183">
        <v>-0.50754294345492001</v>
      </c>
    </row>
    <row r="11187" spans="1:5" x14ac:dyDescent="0.25">
      <c r="A11187" s="183">
        <v>52415.671965483503</v>
      </c>
      <c r="B11187" s="183">
        <v>-0.54147898091296798</v>
      </c>
      <c r="C11187" s="183">
        <v>-1.4966888748889601E-2</v>
      </c>
      <c r="D11187" s="183">
        <v>-0.119122951350752</v>
      </c>
      <c r="E11187" s="183">
        <v>-0.50754525305702702</v>
      </c>
    </row>
    <row r="11188" spans="1:5" x14ac:dyDescent="0.25">
      <c r="A11188" s="183">
        <v>52421.630620434902</v>
      </c>
      <c r="B11188" s="183">
        <v>-0.91904287684329</v>
      </c>
      <c r="C11188" s="183">
        <v>-1.4928938863302E-2</v>
      </c>
      <c r="D11188" s="183">
        <v>-0.119104200842724</v>
      </c>
      <c r="E11188" s="183">
        <v>-0.50762380408663199</v>
      </c>
    </row>
    <row r="11189" spans="1:5" x14ac:dyDescent="0.25">
      <c r="A11189" s="183">
        <v>52422.402855357599</v>
      </c>
      <c r="B11189" s="183">
        <v>5.2299851105619397E-2</v>
      </c>
      <c r="C11189" s="183">
        <v>-1.49240219818568E-2</v>
      </c>
      <c r="D11189" s="183">
        <v>-0.119101770798152</v>
      </c>
      <c r="E11189" s="183">
        <v>-0.50763398122653502</v>
      </c>
    </row>
    <row r="11190" spans="1:5" x14ac:dyDescent="0.25">
      <c r="A11190" s="183">
        <v>52428.161640512502</v>
      </c>
      <c r="B11190" s="183">
        <v>-1.0234206342170999</v>
      </c>
      <c r="C11190" s="183">
        <v>-1.4887356023009699E-2</v>
      </c>
      <c r="D11190" s="183">
        <v>-0.119083653484028</v>
      </c>
      <c r="E11190" s="183">
        <v>-0.50770986636944804</v>
      </c>
    </row>
    <row r="11191" spans="1:5" x14ac:dyDescent="0.25">
      <c r="A11191" s="183">
        <v>52430.376490133101</v>
      </c>
      <c r="B11191" s="183">
        <v>-0.117784437869162</v>
      </c>
      <c r="C11191" s="183">
        <v>-1.48732580135565E-2</v>
      </c>
      <c r="D11191" s="183">
        <v>-0.11907668549942101</v>
      </c>
      <c r="E11191" s="183">
        <v>-0.50773903717449598</v>
      </c>
    </row>
    <row r="11192" spans="1:5" x14ac:dyDescent="0.25">
      <c r="A11192" s="183">
        <v>52436.148280436202</v>
      </c>
      <c r="B11192" s="183">
        <v>-0.42327356175944097</v>
      </c>
      <c r="C11192" s="183">
        <v>-1.48365277072053E-2</v>
      </c>
      <c r="D11192" s="183">
        <v>-0.119058534266796</v>
      </c>
      <c r="E11192" s="183">
        <v>-0.50781505487255596</v>
      </c>
    </row>
    <row r="11193" spans="1:5" x14ac:dyDescent="0.25">
      <c r="A11193" s="183">
        <v>52446.051149207698</v>
      </c>
      <c r="B11193" s="183">
        <v>-0.63324084397554703</v>
      </c>
      <c r="C11193" s="183">
        <v>-1.47735367202844E-2</v>
      </c>
      <c r="D11193" s="183">
        <v>-0.11902739936774399</v>
      </c>
      <c r="E11193" s="183">
        <v>-0.50794541971424101</v>
      </c>
    </row>
    <row r="11194" spans="1:5" x14ac:dyDescent="0.25">
      <c r="A11194" s="183">
        <v>52447.496891986899</v>
      </c>
      <c r="B11194" s="183">
        <v>0.666889741444043</v>
      </c>
      <c r="C11194" s="183">
        <v>-1.4764343556761299E-2</v>
      </c>
      <c r="D11194" s="183">
        <v>-0.119022853911622</v>
      </c>
      <c r="E11194" s="183">
        <v>-0.507964443660471</v>
      </c>
    </row>
    <row r="11195" spans="1:5" x14ac:dyDescent="0.25">
      <c r="A11195" s="183">
        <v>52453.181311418899</v>
      </c>
      <c r="B11195" s="183">
        <v>-0.24877958667501901</v>
      </c>
      <c r="C11195" s="183">
        <v>-1.4728205126507301E-2</v>
      </c>
      <c r="D11195" s="183">
        <v>-0.119004981936413</v>
      </c>
      <c r="E11195" s="183">
        <v>-0.50803922785175304</v>
      </c>
    </row>
    <row r="11196" spans="1:5" x14ac:dyDescent="0.25">
      <c r="A11196" s="183">
        <v>52466.1015062593</v>
      </c>
      <c r="B11196" s="183">
        <v>2.2074583475717401E-2</v>
      </c>
      <c r="C11196" s="183">
        <v>-1.46461107730145E-2</v>
      </c>
      <c r="D11196" s="183">
        <v>-0.118964360478999</v>
      </c>
      <c r="E11196" s="183">
        <v>-0.50820908311806501</v>
      </c>
    </row>
    <row r="11197" spans="1:5" x14ac:dyDescent="0.25">
      <c r="A11197" s="183">
        <v>52473.374424179201</v>
      </c>
      <c r="B11197" s="183">
        <v>0.177341921532159</v>
      </c>
      <c r="C11197" s="183">
        <v>-1.45999268681335E-2</v>
      </c>
      <c r="D11197" s="183">
        <v>-0.118941494219689</v>
      </c>
      <c r="E11197" s="183">
        <v>-0.50830465503978495</v>
      </c>
    </row>
    <row r="11198" spans="1:5" x14ac:dyDescent="0.25">
      <c r="A11198" s="183">
        <v>52473.940697943202</v>
      </c>
      <c r="B11198" s="183">
        <v>0.18513641520205801</v>
      </c>
      <c r="C11198" s="183">
        <v>-1.45963318118981E-2</v>
      </c>
      <c r="D11198" s="183">
        <v>-0.118939713838984</v>
      </c>
      <c r="E11198" s="183">
        <v>-0.50831209632709895</v>
      </c>
    </row>
    <row r="11199" spans="1:5" x14ac:dyDescent="0.25">
      <c r="A11199" s="183">
        <v>52477.447525953801</v>
      </c>
      <c r="B11199" s="183">
        <v>-0.22981482029901201</v>
      </c>
      <c r="C11199" s="183">
        <v>-1.45740710466236E-2</v>
      </c>
      <c r="D11199" s="183">
        <v>-0.118928688272694</v>
      </c>
      <c r="E11199" s="183">
        <v>-0.50835816286915103</v>
      </c>
    </row>
    <row r="11200" spans="1:5" x14ac:dyDescent="0.25">
      <c r="A11200" s="183">
        <v>52481.204865608997</v>
      </c>
      <c r="B11200" s="183">
        <v>-0.31321210904372598</v>
      </c>
      <c r="C11200" s="183">
        <v>-1.4550227935322201E-2</v>
      </c>
      <c r="D11200" s="183">
        <v>-0.11891687509072001</v>
      </c>
      <c r="E11200" s="183">
        <v>-0.50840750393892498</v>
      </c>
    </row>
    <row r="11201" spans="1:5" x14ac:dyDescent="0.25">
      <c r="A11201" s="183">
        <v>52481.937042793201</v>
      </c>
      <c r="B11201" s="183">
        <v>0.13314201595799899</v>
      </c>
      <c r="C11201" s="183">
        <v>-1.4545582151723101E-2</v>
      </c>
      <c r="D11201" s="183">
        <v>-0.11891457310497799</v>
      </c>
      <c r="E11201" s="183">
        <v>-0.50841711648713095</v>
      </c>
    </row>
    <row r="11202" spans="1:5" x14ac:dyDescent="0.25">
      <c r="A11202" s="183">
        <v>52486.509052329602</v>
      </c>
      <c r="B11202" s="183">
        <v>-0.179095136525387</v>
      </c>
      <c r="C11202" s="183">
        <v>-1.4516572005849399E-2</v>
      </c>
      <c r="D11202" s="183">
        <v>-0.118900209225228</v>
      </c>
      <c r="E11202" s="183">
        <v>-0.50847713310647502</v>
      </c>
    </row>
    <row r="11203" spans="1:5" x14ac:dyDescent="0.25">
      <c r="A11203" s="183">
        <v>52486.884455012303</v>
      </c>
      <c r="B11203" s="183">
        <v>3.6819917601738101E-3</v>
      </c>
      <c r="C11203" s="183">
        <v>-1.4514190613273199E-2</v>
      </c>
      <c r="D11203" s="183">
        <v>-0.118899029822834</v>
      </c>
      <c r="E11203" s="183">
        <v>-0.50848205996304596</v>
      </c>
    </row>
    <row r="11204" spans="1:5" x14ac:dyDescent="0.25">
      <c r="A11204" s="183">
        <v>52488.693391274297</v>
      </c>
      <c r="B11204" s="183">
        <v>-0.58090296854545997</v>
      </c>
      <c r="C11204" s="183">
        <v>-1.4502716891360399E-2</v>
      </c>
      <c r="D11204" s="183">
        <v>-0.118893346688813</v>
      </c>
      <c r="E11204" s="183">
        <v>-0.50850580028527803</v>
      </c>
    </row>
    <row r="11205" spans="1:5" x14ac:dyDescent="0.25">
      <c r="A11205" s="183">
        <v>52498.445551081197</v>
      </c>
      <c r="B11205" s="183">
        <v>-0.33606733977681302</v>
      </c>
      <c r="C11205" s="183">
        <v>-1.44408790696825E-2</v>
      </c>
      <c r="D11205" s="183">
        <v>-0.118862708333917</v>
      </c>
      <c r="E11205" s="183">
        <v>-0.50863366965302403</v>
      </c>
    </row>
    <row r="11206" spans="1:5" x14ac:dyDescent="0.25">
      <c r="A11206" s="183">
        <v>52501.902943338297</v>
      </c>
      <c r="B11206" s="183">
        <v>0.32737502261777102</v>
      </c>
      <c r="C11206" s="183">
        <v>-1.4418970556275701E-2</v>
      </c>
      <c r="D11206" s="183">
        <v>-0.118851846246637</v>
      </c>
      <c r="E11206" s="183">
        <v>-0.50867899535660299</v>
      </c>
    </row>
    <row r="11207" spans="1:5" x14ac:dyDescent="0.25">
      <c r="A11207" s="183">
        <v>52524.741532825203</v>
      </c>
      <c r="B11207" s="183">
        <v>0.24633252636197001</v>
      </c>
      <c r="C11207" s="183">
        <v>-1.42743284772496E-2</v>
      </c>
      <c r="D11207" s="183">
        <v>-0.118780130354117</v>
      </c>
      <c r="E11207" s="183">
        <v>-0.50897829038900999</v>
      </c>
    </row>
    <row r="11208" spans="1:5" x14ac:dyDescent="0.25">
      <c r="A11208" s="183">
        <v>52526.835376957002</v>
      </c>
      <c r="B11208" s="183">
        <v>-0.74705514544206597</v>
      </c>
      <c r="C11208" s="183">
        <v>-1.42610786553588E-2</v>
      </c>
      <c r="D11208" s="183">
        <v>-0.11877355608414999</v>
      </c>
      <c r="E11208" s="183">
        <v>-0.50900568715404204</v>
      </c>
    </row>
    <row r="11209" spans="1:5" x14ac:dyDescent="0.25">
      <c r="A11209" s="183">
        <v>52527.658179246799</v>
      </c>
      <c r="B11209" s="183">
        <v>-0.206946097333993</v>
      </c>
      <c r="C11209" s="183">
        <v>-1.4255872490793299E-2</v>
      </c>
      <c r="D11209" s="183">
        <v>-0.118770972642384</v>
      </c>
      <c r="E11209" s="183">
        <v>-0.50901645305617405</v>
      </c>
    </row>
    <row r="11210" spans="1:5" x14ac:dyDescent="0.25">
      <c r="A11210" s="183">
        <v>52541.418689728001</v>
      </c>
      <c r="B11210" s="183">
        <v>-0.42003252114286599</v>
      </c>
      <c r="C11210" s="183">
        <v>-1.41688460917002E-2</v>
      </c>
      <c r="D11210" s="183">
        <v>-0.118727779547443</v>
      </c>
      <c r="E11210" s="183">
        <v>-0.50919649134293099</v>
      </c>
    </row>
    <row r="11211" spans="1:5" x14ac:dyDescent="0.25">
      <c r="A11211" s="183">
        <v>52543.894849135802</v>
      </c>
      <c r="B11211" s="183">
        <v>7.0245094162535396E-2</v>
      </c>
      <c r="C11211" s="183">
        <v>-1.4153194294862699E-2</v>
      </c>
      <c r="D11211" s="183">
        <v>-0.1187200077896</v>
      </c>
      <c r="E11211" s="183">
        <v>-0.50922886186915794</v>
      </c>
    </row>
    <row r="11212" spans="1:5" x14ac:dyDescent="0.25">
      <c r="A11212" s="183">
        <v>52545.770637836598</v>
      </c>
      <c r="B11212" s="183">
        <v>-0.21626684842907001</v>
      </c>
      <c r="C11212" s="183">
        <v>-1.41413391409103E-2</v>
      </c>
      <c r="D11212" s="183">
        <v>-0.118714121609325</v>
      </c>
      <c r="E11212" s="183">
        <v>-0.50925338382325402</v>
      </c>
    </row>
    <row r="11213" spans="1:5" x14ac:dyDescent="0.25">
      <c r="A11213" s="183">
        <v>52546.942439673803</v>
      </c>
      <c r="B11213" s="183">
        <v>0.230104333223835</v>
      </c>
      <c r="C11213" s="183">
        <v>-1.41339339932786E-2</v>
      </c>
      <c r="D11213" s="183">
        <v>-0.11871044452306399</v>
      </c>
      <c r="E11213" s="183">
        <v>-0.50926870264399904</v>
      </c>
    </row>
    <row r="11214" spans="1:5" x14ac:dyDescent="0.25">
      <c r="A11214" s="183">
        <v>52549.116742623999</v>
      </c>
      <c r="B11214" s="183">
        <v>-0.58103641689240004</v>
      </c>
      <c r="C11214" s="183">
        <v>-1.4120195108425999E-2</v>
      </c>
      <c r="D11214" s="183">
        <v>-0.11870362161218399</v>
      </c>
      <c r="E11214" s="183">
        <v>-0.50929712703802299</v>
      </c>
    </row>
    <row r="11215" spans="1:5" x14ac:dyDescent="0.25">
      <c r="A11215" s="183">
        <v>52551.155498704204</v>
      </c>
      <c r="B11215" s="183">
        <v>-0.26695404333730899</v>
      </c>
      <c r="C11215" s="183">
        <v>-1.41073145116668E-2</v>
      </c>
      <c r="D11215" s="183">
        <v>-0.11869722472423599</v>
      </c>
      <c r="E11215" s="183">
        <v>-0.50932376976953198</v>
      </c>
    </row>
    <row r="11216" spans="1:5" x14ac:dyDescent="0.25">
      <c r="A11216" s="183">
        <v>52552.324998889999</v>
      </c>
      <c r="B11216" s="183">
        <v>0.33738329957713198</v>
      </c>
      <c r="C11216" s="183">
        <v>-1.4099926549218499E-2</v>
      </c>
      <c r="D11216" s="183">
        <v>-0.118693556650421</v>
      </c>
      <c r="E11216" s="183">
        <v>-0.50933905214509001</v>
      </c>
    </row>
    <row r="11217" spans="1:5" x14ac:dyDescent="0.25">
      <c r="A11217" s="183">
        <v>52555.573137273997</v>
      </c>
      <c r="B11217" s="183">
        <v>0.27648887917077802</v>
      </c>
      <c r="C11217" s="183">
        <v>-1.40794104423725E-2</v>
      </c>
      <c r="D11217" s="183">
        <v>-0.11868336904079101</v>
      </c>
      <c r="E11217" s="183">
        <v>-0.50938148267383598</v>
      </c>
    </row>
    <row r="11218" spans="1:5" x14ac:dyDescent="0.25">
      <c r="A11218" s="183">
        <v>52556.578570640399</v>
      </c>
      <c r="B11218" s="183">
        <v>2.89776421818599E-2</v>
      </c>
      <c r="C11218" s="183">
        <v>-1.40730607598719E-2</v>
      </c>
      <c r="D11218" s="183">
        <v>-0.118680215553645</v>
      </c>
      <c r="E11218" s="183">
        <v>-0.50939461667993702</v>
      </c>
    </row>
    <row r="11219" spans="1:5" x14ac:dyDescent="0.25">
      <c r="A11219" s="183">
        <v>52560.162020588803</v>
      </c>
      <c r="B11219" s="183">
        <v>0.24328484900553199</v>
      </c>
      <c r="C11219" s="183">
        <v>-1.4050433436025699E-2</v>
      </c>
      <c r="D11219" s="183">
        <v>-0.118668976257505</v>
      </c>
      <c r="E11219" s="183">
        <v>-0.50944142739366605</v>
      </c>
    </row>
    <row r="11220" spans="1:5" x14ac:dyDescent="0.25">
      <c r="A11220" s="183">
        <v>52563.432099062004</v>
      </c>
      <c r="B11220" s="183">
        <v>8.0638223357065705E-2</v>
      </c>
      <c r="C11220" s="183">
        <v>-1.4029789610937199E-2</v>
      </c>
      <c r="D11220" s="183">
        <v>-0.11865871983397699</v>
      </c>
      <c r="E11220" s="183">
        <v>-0.50948412638108298</v>
      </c>
    </row>
    <row r="11221" spans="1:5" x14ac:dyDescent="0.25">
      <c r="A11221" s="183">
        <v>52566.641378014101</v>
      </c>
      <c r="B11221" s="183">
        <v>-0.185534494548589</v>
      </c>
      <c r="C11221" s="183">
        <v>-1.4009534043182901E-2</v>
      </c>
      <c r="D11221" s="183">
        <v>-0.118648654104845</v>
      </c>
      <c r="E11221" s="183">
        <v>-0.50952602095245703</v>
      </c>
    </row>
    <row r="11222" spans="1:5" x14ac:dyDescent="0.25">
      <c r="A11222" s="183">
        <v>52568.923428720402</v>
      </c>
      <c r="B11222" s="183">
        <v>-0.92565019326602505</v>
      </c>
      <c r="C11222" s="183">
        <v>-1.3995133424781699E-2</v>
      </c>
      <c r="D11222" s="183">
        <v>-0.118641496576747</v>
      </c>
      <c r="E11222" s="183">
        <v>-0.50955581130026495</v>
      </c>
    </row>
    <row r="11223" spans="1:5" x14ac:dyDescent="0.25">
      <c r="A11223" s="183">
        <v>52587.420045166</v>
      </c>
      <c r="B11223" s="183">
        <v>0.25702860282430501</v>
      </c>
      <c r="C11223" s="183">
        <v>-1.38784953768632E-2</v>
      </c>
      <c r="D11223" s="183">
        <v>-0.118583482943848</v>
      </c>
      <c r="E11223" s="183">
        <v>-0.50979706139209302</v>
      </c>
    </row>
    <row r="11224" spans="1:5" x14ac:dyDescent="0.25">
      <c r="A11224" s="183">
        <v>52589.389656078798</v>
      </c>
      <c r="B11224" s="183">
        <v>0.18435022040268501</v>
      </c>
      <c r="C11224" s="183">
        <v>-1.3866084944928501E-2</v>
      </c>
      <c r="D11224" s="183">
        <v>-0.118577305366193</v>
      </c>
      <c r="E11224" s="183">
        <v>-0.50982273221534202</v>
      </c>
    </row>
    <row r="11225" spans="1:5" x14ac:dyDescent="0.25">
      <c r="A11225" s="183">
        <v>52594.328883715898</v>
      </c>
      <c r="B11225" s="183">
        <v>-0.34685140584819202</v>
      </c>
      <c r="C11225" s="183">
        <v>-1.3834967375967899E-2</v>
      </c>
      <c r="D11225" s="183">
        <v>-0.118561832082174</v>
      </c>
      <c r="E11225" s="183">
        <v>-0.50988709250765796</v>
      </c>
    </row>
    <row r="11226" spans="1:5" x14ac:dyDescent="0.25">
      <c r="A11226" s="183">
        <v>52595.570590437099</v>
      </c>
      <c r="B11226" s="183">
        <v>-0.36621657606279401</v>
      </c>
      <c r="C11226" s="183">
        <v>-1.3827146049497399E-2</v>
      </c>
      <c r="D11226" s="183">
        <v>-0.118557942145898</v>
      </c>
      <c r="E11226" s="183">
        <v>-0.50990326648483797</v>
      </c>
    </row>
    <row r="11227" spans="1:5" x14ac:dyDescent="0.25">
      <c r="A11227" s="183">
        <v>52599.562029539396</v>
      </c>
      <c r="B11227" s="183">
        <v>-1.4920904805347699</v>
      </c>
      <c r="C11227" s="183">
        <v>-1.3802010274854899E-2</v>
      </c>
      <c r="D11227" s="183">
        <v>-0.11854543803079901</v>
      </c>
      <c r="E11227" s="183">
        <v>-0.50995525738080005</v>
      </c>
    </row>
    <row r="11228" spans="1:5" x14ac:dyDescent="0.25">
      <c r="A11228" s="183">
        <v>52604.432137711599</v>
      </c>
      <c r="B11228" s="183">
        <v>-0.70044637257518105</v>
      </c>
      <c r="C11228" s="183">
        <v>-1.37713508498476E-2</v>
      </c>
      <c r="D11228" s="183">
        <v>-0.118530181279646</v>
      </c>
      <c r="E11228" s="183">
        <v>-0.51001867075506102</v>
      </c>
    </row>
    <row r="11229" spans="1:5" x14ac:dyDescent="0.25">
      <c r="A11229" s="183">
        <v>52604.924659496101</v>
      </c>
      <c r="B11229" s="183">
        <v>-0.79942314125566205</v>
      </c>
      <c r="C11229" s="183">
        <v>-1.37682505023518E-2</v>
      </c>
      <c r="D11229" s="183">
        <v>-0.11852863834013901</v>
      </c>
      <c r="E11229" s="183">
        <v>-0.51002508261133395</v>
      </c>
    </row>
    <row r="11230" spans="1:5" x14ac:dyDescent="0.25">
      <c r="A11230" s="183">
        <v>52605.877013479498</v>
      </c>
      <c r="B11230" s="183">
        <v>-8.6454264007140805E-2</v>
      </c>
      <c r="C11230" s="183">
        <v>-1.3762256422655401E-2</v>
      </c>
      <c r="D11230" s="183">
        <v>-0.118525654868885</v>
      </c>
      <c r="E11230" s="183">
        <v>-0.51003747409335898</v>
      </c>
    </row>
    <row r="11231" spans="1:5" x14ac:dyDescent="0.25">
      <c r="A11231" s="183">
        <v>52611.161677264099</v>
      </c>
      <c r="B11231" s="183">
        <v>-0.35605797209817802</v>
      </c>
      <c r="C11231" s="183">
        <v>-1.37290027711584E-2</v>
      </c>
      <c r="D11231" s="183">
        <v>-0.118509099425465</v>
      </c>
      <c r="E11231" s="183">
        <v>-0.510106235097601</v>
      </c>
    </row>
    <row r="11232" spans="1:5" x14ac:dyDescent="0.25">
      <c r="A11232" s="183">
        <v>52615.355497918397</v>
      </c>
      <c r="B11232" s="183">
        <v>-1.07130446064655</v>
      </c>
      <c r="C11232" s="183">
        <v>-1.37026213057673E-2</v>
      </c>
      <c r="D11232" s="183">
        <v>-0.118495961302894</v>
      </c>
      <c r="E11232" s="183">
        <v>-0.51016080267872899</v>
      </c>
    </row>
    <row r="11233" spans="1:5" x14ac:dyDescent="0.25">
      <c r="A11233" s="183">
        <v>52619.466971315298</v>
      </c>
      <c r="B11233" s="183">
        <v>-0.81677601019711799</v>
      </c>
      <c r="C11233" s="183">
        <v>-1.36767659873307E-2</v>
      </c>
      <c r="D11233" s="183">
        <v>-0.118483081152336</v>
      </c>
      <c r="E11233" s="183">
        <v>-0.51021429823651798</v>
      </c>
    </row>
    <row r="11234" spans="1:5" x14ac:dyDescent="0.25">
      <c r="A11234" s="183">
        <v>52621.398402388702</v>
      </c>
      <c r="B11234" s="183">
        <v>-0.58746906366765606</v>
      </c>
      <c r="C11234" s="183">
        <v>-1.3664622721036201E-2</v>
      </c>
      <c r="D11234" s="183">
        <v>-0.118477030493456</v>
      </c>
      <c r="E11234" s="183">
        <v>-0.51023941397755801</v>
      </c>
    </row>
    <row r="11235" spans="1:5" x14ac:dyDescent="0.25">
      <c r="A11235" s="183">
        <v>52621.516618492999</v>
      </c>
      <c r="B11235" s="183">
        <v>-0.17041223180533899</v>
      </c>
      <c r="C11235" s="183">
        <v>-1.36638794744073E-2</v>
      </c>
      <c r="D11235" s="183">
        <v>-0.118476660153903</v>
      </c>
      <c r="E11235" s="183">
        <v>-0.51024095077717002</v>
      </c>
    </row>
    <row r="11236" spans="1:5" x14ac:dyDescent="0.25">
      <c r="A11236" s="183">
        <v>52627.410600742201</v>
      </c>
      <c r="B11236" s="183">
        <v>-0.637430174080167</v>
      </c>
      <c r="C11236" s="183">
        <v>-1.3626833606844699E-2</v>
      </c>
      <c r="D11236" s="183">
        <v>-0.118458195878101</v>
      </c>
      <c r="E11236" s="183">
        <v>-0.51031757206063699</v>
      </c>
    </row>
    <row r="11237" spans="1:5" x14ac:dyDescent="0.25">
      <c r="A11237" s="183">
        <v>52632.282087539999</v>
      </c>
      <c r="B11237" s="183">
        <v>1.16210109493586E-2</v>
      </c>
      <c r="C11237" s="183">
        <v>-1.3596226305796299E-2</v>
      </c>
      <c r="D11237" s="183">
        <v>-0.118442934808081</v>
      </c>
      <c r="E11237" s="183">
        <v>-0.51038087418185296</v>
      </c>
    </row>
    <row r="11238" spans="1:5" x14ac:dyDescent="0.25">
      <c r="A11238" s="183">
        <v>52638.505900530203</v>
      </c>
      <c r="B11238" s="183">
        <v>0.21648839562278299</v>
      </c>
      <c r="C11238" s="183">
        <v>-1.35571383266773E-2</v>
      </c>
      <c r="D11238" s="183">
        <v>-0.11842343726045799</v>
      </c>
      <c r="E11238" s="183">
        <v>-0.51046171285798503</v>
      </c>
    </row>
    <row r="11239" spans="1:5" x14ac:dyDescent="0.25">
      <c r="A11239" s="183">
        <v>52639.349752510701</v>
      </c>
      <c r="B11239" s="183">
        <v>0.31636811862860698</v>
      </c>
      <c r="C11239" s="183">
        <v>-1.3551839978010001E-2</v>
      </c>
      <c r="D11239" s="183">
        <v>-0.118420793697066</v>
      </c>
      <c r="E11239" s="183">
        <v>-0.51047267263617901</v>
      </c>
    </row>
    <row r="11240" spans="1:5" x14ac:dyDescent="0.25">
      <c r="A11240" s="183">
        <v>52641.367012394403</v>
      </c>
      <c r="B11240" s="183">
        <v>-1.1557308696709501</v>
      </c>
      <c r="C11240" s="183">
        <v>-1.3539175466336701E-2</v>
      </c>
      <c r="D11240" s="183">
        <v>-0.118414474159395</v>
      </c>
      <c r="E11240" s="183">
        <v>-0.51049887239798197</v>
      </c>
    </row>
    <row r="11241" spans="1:5" x14ac:dyDescent="0.25">
      <c r="A11241" s="183">
        <v>52641.492573787502</v>
      </c>
      <c r="B11241" s="183">
        <v>0.199565261756707</v>
      </c>
      <c r="C11241" s="183">
        <v>-1.35383871823172E-2</v>
      </c>
      <c r="D11241" s="183">
        <v>-0.118414080809009</v>
      </c>
      <c r="E11241" s="183">
        <v>-0.51050050216159004</v>
      </c>
    </row>
    <row r="11242" spans="1:5" x14ac:dyDescent="0.25">
      <c r="A11242" s="183">
        <v>52651.868675489699</v>
      </c>
      <c r="B11242" s="183">
        <v>0.29288442575505802</v>
      </c>
      <c r="C11242" s="183">
        <v>-1.34732753260917E-2</v>
      </c>
      <c r="D11242" s="183">
        <v>-0.118381575247322</v>
      </c>
      <c r="E11242" s="183">
        <v>-0.51063517136763903</v>
      </c>
    </row>
    <row r="11243" spans="1:5" x14ac:dyDescent="0.25">
      <c r="A11243" s="183">
        <v>52654.7671711535</v>
      </c>
      <c r="B11243" s="183">
        <v>0.37827192124155801</v>
      </c>
      <c r="C11243" s="183">
        <v>-1.3455095720515099E-2</v>
      </c>
      <c r="D11243" s="183">
        <v>-0.118372495032777</v>
      </c>
      <c r="E11243" s="183">
        <v>-0.51067277098536501</v>
      </c>
    </row>
    <row r="11244" spans="1:5" x14ac:dyDescent="0.25">
      <c r="A11244" s="183">
        <v>52669.901450310303</v>
      </c>
      <c r="B11244" s="183">
        <v>0.48313096433383301</v>
      </c>
      <c r="C11244" s="183">
        <v>-1.3360236435931899E-2</v>
      </c>
      <c r="D11244" s="183">
        <v>-0.118325114642802</v>
      </c>
      <c r="E11244" s="183">
        <v>-0.51086896697054995</v>
      </c>
    </row>
    <row r="11245" spans="1:5" x14ac:dyDescent="0.25">
      <c r="A11245" s="183">
        <v>52671.080604458599</v>
      </c>
      <c r="B11245" s="183">
        <v>2.5167089426969502E-2</v>
      </c>
      <c r="C11245" s="183">
        <v>-1.3352850237521099E-2</v>
      </c>
      <c r="D11245" s="183">
        <v>-0.118321424881683</v>
      </c>
      <c r="E11245" s="183">
        <v>-0.51088424619241701</v>
      </c>
    </row>
    <row r="11246" spans="1:5" x14ac:dyDescent="0.25">
      <c r="A11246" s="183">
        <v>52672.726795373499</v>
      </c>
      <c r="B11246" s="183">
        <v>3.4912737916026303E-2</v>
      </c>
      <c r="C11246" s="183">
        <v>-1.3342539630011901E-2</v>
      </c>
      <c r="D11246" s="183">
        <v>-0.118316273688143</v>
      </c>
      <c r="E11246" s="183">
        <v>-0.51090555945181404</v>
      </c>
    </row>
    <row r="11247" spans="1:5" x14ac:dyDescent="0.25">
      <c r="A11247" s="183">
        <v>52678.296359277803</v>
      </c>
      <c r="B11247" s="183">
        <v>-0.43514827404226297</v>
      </c>
      <c r="C11247" s="183">
        <v>-1.3307665314203999E-2</v>
      </c>
      <c r="D11247" s="183">
        <v>-0.118298845635695</v>
      </c>
      <c r="E11247" s="183">
        <v>-0.51097766868237104</v>
      </c>
    </row>
    <row r="11248" spans="1:5" x14ac:dyDescent="0.25">
      <c r="A11248" s="183">
        <v>52680.728372567697</v>
      </c>
      <c r="B11248" s="183">
        <v>-0.16805913404339701</v>
      </c>
      <c r="C11248" s="183">
        <v>-1.32924418403444E-2</v>
      </c>
      <c r="D11248" s="183">
        <v>-0.118291235478796</v>
      </c>
      <c r="E11248" s="183">
        <v>-0.51100915599628804</v>
      </c>
    </row>
    <row r="11249" spans="1:5" x14ac:dyDescent="0.25">
      <c r="A11249" s="183">
        <v>52681.114343442903</v>
      </c>
      <c r="B11249" s="183">
        <v>-0.594131573534462</v>
      </c>
      <c r="C11249" s="183">
        <v>-1.32900259375554E-2</v>
      </c>
      <c r="D11249" s="183">
        <v>-0.118290027714459</v>
      </c>
      <c r="E11249" s="183">
        <v>-0.51101415316721699</v>
      </c>
    </row>
    <row r="11250" spans="1:5" x14ac:dyDescent="0.25">
      <c r="A11250" s="183">
        <v>52687.258361929002</v>
      </c>
      <c r="B11250" s="183">
        <v>-8.2192690749993705E-2</v>
      </c>
      <c r="C11250" s="183">
        <v>-1.32515801881382E-2</v>
      </c>
      <c r="D11250" s="183">
        <v>-0.118270802102138</v>
      </c>
      <c r="E11250" s="183">
        <v>-0.51109369987018505</v>
      </c>
    </row>
    <row r="11251" spans="1:5" x14ac:dyDescent="0.25">
      <c r="A11251" s="183">
        <v>52689.831301643098</v>
      </c>
      <c r="B11251" s="183">
        <v>-0.71277297632332803</v>
      </c>
      <c r="C11251" s="183">
        <v>-1.3235485831058E-2</v>
      </c>
      <c r="D11251" s="183">
        <v>-0.11826275096401399</v>
      </c>
      <c r="E11251" s="183">
        <v>-0.511126996422824</v>
      </c>
    </row>
    <row r="11252" spans="1:5" x14ac:dyDescent="0.25">
      <c r="A11252" s="183">
        <v>52697.399477109102</v>
      </c>
      <c r="B11252" s="183">
        <v>0.50858735101799701</v>
      </c>
      <c r="C11252" s="183">
        <v>-1.3188162903036701E-2</v>
      </c>
      <c r="D11252" s="183">
        <v>-0.11823907100457701</v>
      </c>
      <c r="E11252" s="183">
        <v>-0.51122485245697002</v>
      </c>
    </row>
    <row r="11253" spans="1:5" x14ac:dyDescent="0.25">
      <c r="A11253" s="183">
        <v>52698.413175498397</v>
      </c>
      <c r="B11253" s="183">
        <v>-0.41987441957622701</v>
      </c>
      <c r="C11253" s="183">
        <v>-1.31818267723375E-2</v>
      </c>
      <c r="D11253" s="183">
        <v>-0.11823590025004201</v>
      </c>
      <c r="E11253" s="183">
        <v>-0.51123795867968103</v>
      </c>
    </row>
    <row r="11254" spans="1:5" x14ac:dyDescent="0.25">
      <c r="A11254" s="183">
        <v>52705.1974242953</v>
      </c>
      <c r="B11254" s="183">
        <v>-0.364991231838241</v>
      </c>
      <c r="C11254" s="183">
        <v>-1.3139432826615701E-2</v>
      </c>
      <c r="D11254" s="183">
        <v>-0.118214695128482</v>
      </c>
      <c r="E11254" s="183">
        <v>-0.51132567301029397</v>
      </c>
    </row>
    <row r="11255" spans="1:5" x14ac:dyDescent="0.25">
      <c r="A11255" s="183">
        <v>52710.721480704698</v>
      </c>
      <c r="B11255" s="183">
        <v>-0.18825767218294501</v>
      </c>
      <c r="C11255" s="183">
        <v>-1.31049303600516E-2</v>
      </c>
      <c r="D11255" s="183">
        <v>-0.118197428915056</v>
      </c>
      <c r="E11255" s="183">
        <v>-0.51139703798971603</v>
      </c>
    </row>
    <row r="11256" spans="1:5" x14ac:dyDescent="0.25">
      <c r="A11256" s="183">
        <v>52718.765640289501</v>
      </c>
      <c r="B11256" s="183">
        <v>-0.67329975973103895</v>
      </c>
      <c r="C11256" s="183">
        <v>-1.3054716604172701E-2</v>
      </c>
      <c r="D11256" s="183">
        <v>-0.11817228576554201</v>
      </c>
      <c r="E11256" s="183">
        <v>-0.51150090994546604</v>
      </c>
    </row>
    <row r="11257" spans="1:5" x14ac:dyDescent="0.25">
      <c r="A11257" s="183">
        <v>52721.154520310803</v>
      </c>
      <c r="B11257" s="183">
        <v>-0.16615017850768499</v>
      </c>
      <c r="C11257" s="183">
        <v>-1.3039808544951299E-2</v>
      </c>
      <c r="D11257" s="183">
        <v>-0.118164818985834</v>
      </c>
      <c r="E11257" s="183">
        <v>-0.51153174210961405</v>
      </c>
    </row>
    <row r="11258" spans="1:5" x14ac:dyDescent="0.25">
      <c r="A11258" s="183">
        <v>52729.598958586299</v>
      </c>
      <c r="B11258" s="183">
        <v>-0.105292908359833</v>
      </c>
      <c r="C11258" s="183">
        <v>-1.29871391110521E-2</v>
      </c>
      <c r="D11258" s="183">
        <v>-0.118138424709107</v>
      </c>
      <c r="E11258" s="183">
        <v>-0.511640691777833</v>
      </c>
    </row>
    <row r="11259" spans="1:5" x14ac:dyDescent="0.25">
      <c r="A11259" s="183">
        <v>52733.828171516398</v>
      </c>
      <c r="B11259" s="183">
        <v>-0.15920244900814501</v>
      </c>
      <c r="C11259" s="183">
        <v>-1.29607742385474E-2</v>
      </c>
      <c r="D11259" s="183">
        <v>-0.118125205710663</v>
      </c>
      <c r="E11259" s="183">
        <v>-0.51169522968574499</v>
      </c>
    </row>
    <row r="11260" spans="1:5" x14ac:dyDescent="0.25">
      <c r="A11260" s="183">
        <v>52743.231402981801</v>
      </c>
      <c r="B11260" s="183">
        <v>-0.453235275688535</v>
      </c>
      <c r="C11260" s="183">
        <v>-1.2902187519165701E-2</v>
      </c>
      <c r="D11260" s="183">
        <v>-0.118095814591286</v>
      </c>
      <c r="E11260" s="183">
        <v>-0.51181642817805395</v>
      </c>
    </row>
    <row r="11261" spans="1:5" x14ac:dyDescent="0.25">
      <c r="A11261" s="183">
        <v>52746.803398787903</v>
      </c>
      <c r="B11261" s="183">
        <v>-0.16301692296228901</v>
      </c>
      <c r="C11261" s="183">
        <v>-1.2879943323223699E-2</v>
      </c>
      <c r="D11261" s="183">
        <v>-0.118084649817182</v>
      </c>
      <c r="E11261" s="183">
        <v>-0.511862430574206</v>
      </c>
    </row>
    <row r="11262" spans="1:5" x14ac:dyDescent="0.25">
      <c r="A11262" s="183">
        <v>52753.859584969301</v>
      </c>
      <c r="B11262" s="183">
        <v>-5.2460974763868198E-2</v>
      </c>
      <c r="C11262" s="183">
        <v>-1.28360219231406E-2</v>
      </c>
      <c r="D11262" s="183">
        <v>-0.11806259471717</v>
      </c>
      <c r="E11262" s="183">
        <v>-0.51195330455325405</v>
      </c>
    </row>
    <row r="11263" spans="1:5" x14ac:dyDescent="0.25">
      <c r="A11263" s="183">
        <v>52753.993376382197</v>
      </c>
      <c r="B11263" s="183">
        <v>-0.83218964199983603</v>
      </c>
      <c r="C11263" s="183">
        <v>-1.28351894347155E-2</v>
      </c>
      <c r="D11263" s="183">
        <v>-0.11806217653333501</v>
      </c>
      <c r="E11263" s="183">
        <v>-0.51195502760275102</v>
      </c>
    </row>
    <row r="11264" spans="1:5" x14ac:dyDescent="0.25">
      <c r="A11264" s="183">
        <v>52754.894963996601</v>
      </c>
      <c r="B11264" s="183">
        <v>-0.64358380757009204</v>
      </c>
      <c r="C11264" s="183">
        <v>-1.28295797874768E-2</v>
      </c>
      <c r="D11264" s="183">
        <v>-0.118059358494738</v>
      </c>
      <c r="E11264" s="183">
        <v>-0.51196663349702698</v>
      </c>
    </row>
    <row r="11265" spans="1:5" x14ac:dyDescent="0.25">
      <c r="A11265" s="183">
        <v>52756.704317470903</v>
      </c>
      <c r="B11265" s="183">
        <v>-0.18421658213085801</v>
      </c>
      <c r="C11265" s="183">
        <v>-1.28183220521678E-2</v>
      </c>
      <c r="D11265" s="183">
        <v>-0.118053703106572</v>
      </c>
      <c r="E11265" s="183">
        <v>-0.51198991995071497</v>
      </c>
    </row>
    <row r="11266" spans="1:5" x14ac:dyDescent="0.25">
      <c r="A11266" s="183">
        <v>52759.901060310403</v>
      </c>
      <c r="B11266" s="183">
        <v>-0.36898404314914501</v>
      </c>
      <c r="C11266" s="183">
        <v>-1.2798438304672401E-2</v>
      </c>
      <c r="D11266" s="183">
        <v>-0.118043711238269</v>
      </c>
      <c r="E11266" s="183">
        <v>-0.51203106063344705</v>
      </c>
    </row>
    <row r="11267" spans="1:5" x14ac:dyDescent="0.25">
      <c r="A11267" s="183">
        <v>52761.528429173202</v>
      </c>
      <c r="B11267" s="183">
        <v>0.74224257987875997</v>
      </c>
      <c r="C11267" s="183">
        <v>-1.27883160667654E-2</v>
      </c>
      <c r="D11267" s="183">
        <v>-0.118038624668541</v>
      </c>
      <c r="E11267" s="183">
        <v>-0.51205199573738003</v>
      </c>
    </row>
    <row r="11268" spans="1:5" x14ac:dyDescent="0.25">
      <c r="A11268" s="183">
        <v>52777.710903243897</v>
      </c>
      <c r="B11268" s="183">
        <v>-0.29530514348661302</v>
      </c>
      <c r="C11268" s="183">
        <v>-1.2687749375084399E-2</v>
      </c>
      <c r="D11268" s="183">
        <v>-0.117988096970289</v>
      </c>
      <c r="E11268" s="183">
        <v>-0.51226004039764095</v>
      </c>
    </row>
    <row r="11269" spans="1:5" x14ac:dyDescent="0.25">
      <c r="A11269" s="183">
        <v>52778.4320543555</v>
      </c>
      <c r="B11269" s="183">
        <v>-2.4663973223793E-2</v>
      </c>
      <c r="C11269" s="183">
        <v>-1.26832709380827E-2</v>
      </c>
      <c r="D11269" s="183">
        <v>-0.117985845943993</v>
      </c>
      <c r="E11269" s="183">
        <v>-0.51226930885861799</v>
      </c>
    </row>
    <row r="11270" spans="1:5" x14ac:dyDescent="0.25">
      <c r="A11270" s="183">
        <v>52789.504428633401</v>
      </c>
      <c r="B11270" s="183">
        <v>0.13707592101028801</v>
      </c>
      <c r="C11270" s="183">
        <v>-1.2614544567358599E-2</v>
      </c>
      <c r="D11270" s="183">
        <v>-0.11795128424776199</v>
      </c>
      <c r="E11270" s="183">
        <v>-0.512411502156914</v>
      </c>
    </row>
    <row r="11271" spans="1:5" x14ac:dyDescent="0.25">
      <c r="A11271" s="183">
        <v>52807.211465784603</v>
      </c>
      <c r="B11271" s="183">
        <v>-0.277609408992463</v>
      </c>
      <c r="C11271" s="183">
        <v>-1.2504772299626999E-2</v>
      </c>
      <c r="D11271" s="183">
        <v>-0.117896012882849</v>
      </c>
      <c r="E11271" s="183">
        <v>-0.51263864067981602</v>
      </c>
    </row>
    <row r="11272" spans="1:5" x14ac:dyDescent="0.25">
      <c r="A11272" s="183">
        <v>52818.708047300999</v>
      </c>
      <c r="B11272" s="183">
        <v>0.32129314617483901</v>
      </c>
      <c r="C11272" s="183">
        <v>-1.2433591217517401E-2</v>
      </c>
      <c r="D11272" s="183">
        <v>-0.11786012705131001</v>
      </c>
      <c r="E11272" s="183">
        <v>-0.51278595371930502</v>
      </c>
    </row>
    <row r="11273" spans="1:5" x14ac:dyDescent="0.25">
      <c r="A11273" s="183">
        <v>52825.760859206603</v>
      </c>
      <c r="B11273" s="183">
        <v>-0.50740876599665297</v>
      </c>
      <c r="C11273" s="183">
        <v>-1.23899593053106E-2</v>
      </c>
      <c r="D11273" s="183">
        <v>-0.117838125768219</v>
      </c>
      <c r="E11273" s="183">
        <v>-0.51287625914733104</v>
      </c>
    </row>
    <row r="11274" spans="1:5" x14ac:dyDescent="0.25">
      <c r="A11274" s="183">
        <v>52827.698055756002</v>
      </c>
      <c r="B11274" s="183">
        <v>-0.67489870361946402</v>
      </c>
      <c r="C11274" s="183">
        <v>-1.23779797476978E-2</v>
      </c>
      <c r="D11274" s="183">
        <v>-0.117832083048181</v>
      </c>
      <c r="E11274" s="183">
        <v>-0.51290105556818899</v>
      </c>
    </row>
    <row r="11275" spans="1:5" x14ac:dyDescent="0.25">
      <c r="A11275" s="183">
        <v>52830.700862402198</v>
      </c>
      <c r="B11275" s="183">
        <v>0.16363309263958101</v>
      </c>
      <c r="C11275" s="183">
        <v>-1.2359415051957199E-2</v>
      </c>
      <c r="D11275" s="183">
        <v>-0.117822716358003</v>
      </c>
      <c r="E11275" s="183">
        <v>-0.51293945492596404</v>
      </c>
    </row>
    <row r="11276" spans="1:5" x14ac:dyDescent="0.25">
      <c r="A11276" s="183">
        <v>52833.408826791201</v>
      </c>
      <c r="B11276" s="183">
        <v>0.17038772128610299</v>
      </c>
      <c r="C11276" s="183">
        <v>-1.2342676286316299E-2</v>
      </c>
      <c r="D11276" s="183">
        <v>-0.117814272405322</v>
      </c>
      <c r="E11276" s="183">
        <v>-0.51297408389334997</v>
      </c>
    </row>
    <row r="11277" spans="1:5" x14ac:dyDescent="0.25">
      <c r="A11277" s="183">
        <v>52833.882326703198</v>
      </c>
      <c r="B11277" s="183">
        <v>-0.16429630132352999</v>
      </c>
      <c r="C11277" s="183">
        <v>-1.23397499644797E-2</v>
      </c>
      <c r="D11277" s="183">
        <v>-0.117812795941721</v>
      </c>
      <c r="E11277" s="183">
        <v>-0.51298013892608196</v>
      </c>
    </row>
    <row r="11278" spans="1:5" x14ac:dyDescent="0.25">
      <c r="A11278" s="183">
        <v>52849.163811767503</v>
      </c>
      <c r="B11278" s="183">
        <v>-0.67645205737758596</v>
      </c>
      <c r="C11278" s="183">
        <v>-1.22453740742543E-2</v>
      </c>
      <c r="D11278" s="183">
        <v>-0.117765145338446</v>
      </c>
      <c r="E11278" s="183">
        <v>-0.51317551128514005</v>
      </c>
    </row>
    <row r="11279" spans="1:5" x14ac:dyDescent="0.25">
      <c r="A11279" s="183">
        <v>52850.366594586601</v>
      </c>
      <c r="B11279" s="183">
        <v>-0.95021673716995103</v>
      </c>
      <c r="C11279" s="183">
        <v>-1.2237951433650999E-2</v>
      </c>
      <c r="D11279" s="183">
        <v>-0.117761394830776</v>
      </c>
      <c r="E11279" s="183">
        <v>-0.51319087577362998</v>
      </c>
    </row>
    <row r="11280" spans="1:5" x14ac:dyDescent="0.25">
      <c r="A11280" s="183">
        <v>52851.221314863003</v>
      </c>
      <c r="B11280" s="183">
        <v>0.31763918158505</v>
      </c>
      <c r="C11280" s="183">
        <v>-1.22326772079839E-2</v>
      </c>
      <c r="D11280" s="183">
        <v>-0.117758729648915</v>
      </c>
      <c r="E11280" s="183">
        <v>-0.51320179056553605</v>
      </c>
    </row>
    <row r="11281" spans="1:5" x14ac:dyDescent="0.25">
      <c r="A11281" s="183">
        <v>52851.700036424299</v>
      </c>
      <c r="B11281" s="183">
        <v>0.23242435916504001</v>
      </c>
      <c r="C11281" s="183">
        <v>-1.22297233533729E-2</v>
      </c>
      <c r="D11281" s="183">
        <v>-0.11775723690320999</v>
      </c>
      <c r="E11281" s="183">
        <v>-0.51320790384770199</v>
      </c>
    </row>
    <row r="11282" spans="1:5" x14ac:dyDescent="0.25">
      <c r="A11282" s="183">
        <v>52854.089230373203</v>
      </c>
      <c r="B11282" s="183">
        <v>-0.200866813651501</v>
      </c>
      <c r="C11282" s="183">
        <v>-1.22149832340307E-2</v>
      </c>
      <c r="D11282" s="183">
        <v>-0.11774978868698301</v>
      </c>
      <c r="E11282" s="183">
        <v>-0.513238413893497</v>
      </c>
    </row>
    <row r="11283" spans="1:5" x14ac:dyDescent="0.25">
      <c r="A11283" s="183">
        <v>52855.223776573002</v>
      </c>
      <c r="B11283" s="183">
        <v>1.5510767507165299E-2</v>
      </c>
      <c r="C11283" s="183">
        <v>-1.22079847781228E-2</v>
      </c>
      <c r="D11283" s="183">
        <v>-0.11774625238165699</v>
      </c>
      <c r="E11283" s="183">
        <v>-0.51325290206702101</v>
      </c>
    </row>
    <row r="11284" spans="1:5" x14ac:dyDescent="0.25">
      <c r="A11284" s="183">
        <v>52858.234512296702</v>
      </c>
      <c r="B11284" s="183">
        <v>-0.17018278588115701</v>
      </c>
      <c r="C11284" s="183">
        <v>-1.2189416539725899E-2</v>
      </c>
      <c r="D11284" s="183">
        <v>-0.117736868117907</v>
      </c>
      <c r="E11284" s="183">
        <v>-0.51329133497944002</v>
      </c>
    </row>
    <row r="11285" spans="1:5" x14ac:dyDescent="0.25">
      <c r="A11285" s="183">
        <v>52877.150315984298</v>
      </c>
      <c r="B11285" s="183">
        <v>0.42167353328197399</v>
      </c>
      <c r="C11285" s="183">
        <v>-1.20728735302822E-2</v>
      </c>
      <c r="D11285" s="183">
        <v>-0.117677919249499</v>
      </c>
      <c r="E11285" s="183">
        <v>-0.51353259976061405</v>
      </c>
    </row>
    <row r="11286" spans="1:5" x14ac:dyDescent="0.25">
      <c r="A11286" s="183">
        <v>52877.167710715497</v>
      </c>
      <c r="B11286" s="183">
        <v>-0.234456016560702</v>
      </c>
      <c r="C11286" s="183">
        <v>-1.20727664524667E-2</v>
      </c>
      <c r="D11286" s="183">
        <v>-0.117677865051495</v>
      </c>
      <c r="E11286" s="183">
        <v>-0.51353282140252998</v>
      </c>
    </row>
    <row r="11287" spans="1:5" x14ac:dyDescent="0.25">
      <c r="A11287" s="183">
        <v>52881.615996800901</v>
      </c>
      <c r="B11287" s="183">
        <v>-6.02245478281693E-2</v>
      </c>
      <c r="C11287" s="183">
        <v>-1.2045389548936801E-2</v>
      </c>
      <c r="D11287" s="183">
        <v>-0.117664005209534</v>
      </c>
      <c r="E11287" s="183">
        <v>-0.51358950101648704</v>
      </c>
    </row>
    <row r="11288" spans="1:5" x14ac:dyDescent="0.25">
      <c r="A11288" s="183">
        <v>52883.101322283401</v>
      </c>
      <c r="B11288" s="183">
        <v>0.44439945345309301</v>
      </c>
      <c r="C11288" s="183">
        <v>-1.20362513446061E-2</v>
      </c>
      <c r="D11288" s="183">
        <v>-0.117659377275077</v>
      </c>
      <c r="E11288" s="183">
        <v>-0.51360842688441399</v>
      </c>
    </row>
    <row r="11289" spans="1:5" x14ac:dyDescent="0.25">
      <c r="A11289" s="183">
        <v>52884.636312684102</v>
      </c>
      <c r="B11289" s="183">
        <v>-0.61901797723555896</v>
      </c>
      <c r="C11289" s="183">
        <v>-1.2026808419540199E-2</v>
      </c>
      <c r="D11289" s="183">
        <v>-0.11765459459609599</v>
      </c>
      <c r="E11289" s="183">
        <v>-0.51362797830490703</v>
      </c>
    </row>
    <row r="11290" spans="1:5" x14ac:dyDescent="0.25">
      <c r="A11290" s="183">
        <v>52887.204206702001</v>
      </c>
      <c r="B11290" s="183">
        <v>-0.798569160981355</v>
      </c>
      <c r="C11290" s="183">
        <v>-1.20110134836145E-2</v>
      </c>
      <c r="D11290" s="183">
        <v>-0.117646593625705</v>
      </c>
      <c r="E11290" s="183">
        <v>-0.51366068028201495</v>
      </c>
    </row>
    <row r="11291" spans="1:5" x14ac:dyDescent="0.25">
      <c r="A11291" s="183">
        <v>52890.191935737901</v>
      </c>
      <c r="B11291" s="183">
        <v>0.480247529159961</v>
      </c>
      <c r="C11291" s="183">
        <v>-1.19926411486412E-2</v>
      </c>
      <c r="D11291" s="183">
        <v>-0.117637293874993</v>
      </c>
      <c r="E11291" s="183">
        <v>-0.51369871834359504</v>
      </c>
    </row>
    <row r="11292" spans="1:5" x14ac:dyDescent="0.25">
      <c r="A11292" s="183">
        <v>52891.932990577501</v>
      </c>
      <c r="B11292" s="183">
        <v>-0.51735164651127696</v>
      </c>
      <c r="C11292" s="183">
        <v>-1.19819386127346E-2</v>
      </c>
      <c r="D11292" s="183">
        <v>-0.117631874805008</v>
      </c>
      <c r="E11292" s="183">
        <v>-0.51372088235660496</v>
      </c>
    </row>
    <row r="11293" spans="1:5" x14ac:dyDescent="0.25">
      <c r="A11293" s="183">
        <v>52894.051712576103</v>
      </c>
      <c r="B11293" s="183">
        <v>-0.12554202991343899</v>
      </c>
      <c r="C11293" s="183">
        <v>-1.19689144978407E-2</v>
      </c>
      <c r="D11293" s="183">
        <v>-0.117625280238007</v>
      </c>
      <c r="E11293" s="183">
        <v>-0.51374783575800398</v>
      </c>
    </row>
    <row r="11294" spans="1:5" x14ac:dyDescent="0.25">
      <c r="A11294" s="183">
        <v>52896.448395257299</v>
      </c>
      <c r="B11294" s="183">
        <v>-0.46542621628567998</v>
      </c>
      <c r="C11294" s="183">
        <v>-1.1954186057990699E-2</v>
      </c>
      <c r="D11294" s="183">
        <v>-0.11761782051250699</v>
      </c>
      <c r="E11294" s="183">
        <v>-0.51377832524665401</v>
      </c>
    </row>
    <row r="11295" spans="1:5" x14ac:dyDescent="0.25">
      <c r="A11295" s="183">
        <v>52897.814523430199</v>
      </c>
      <c r="B11295" s="183">
        <v>-0.18375435849901101</v>
      </c>
      <c r="C11295" s="183">
        <v>-1.1945792222049501E-2</v>
      </c>
      <c r="D11295" s="183">
        <v>-0.117613568409695</v>
      </c>
      <c r="E11295" s="183">
        <v>-0.51379570449746303</v>
      </c>
    </row>
    <row r="11296" spans="1:5" x14ac:dyDescent="0.25">
      <c r="A11296" s="183">
        <v>52906.796498838798</v>
      </c>
      <c r="B11296" s="183">
        <v>-0.22642130803034499</v>
      </c>
      <c r="C11296" s="183">
        <v>-1.18906317659389E-2</v>
      </c>
      <c r="D11296" s="183">
        <v>-0.117585611821399</v>
      </c>
      <c r="E11296" s="183">
        <v>-0.51390994445934701</v>
      </c>
    </row>
    <row r="11297" spans="1:5" x14ac:dyDescent="0.25">
      <c r="A11297" s="183">
        <v>52909.000085545398</v>
      </c>
      <c r="B11297" s="183">
        <v>-0.19985645905245</v>
      </c>
      <c r="C11297" s="183">
        <v>-1.18771062150968E-2</v>
      </c>
      <c r="D11297" s="183">
        <v>-0.117578753111201</v>
      </c>
      <c r="E11297" s="183">
        <v>-0.51393795143973198</v>
      </c>
    </row>
    <row r="11298" spans="1:5" x14ac:dyDescent="0.25">
      <c r="A11298" s="183">
        <v>52913.200548982</v>
      </c>
      <c r="B11298" s="183">
        <v>-0.48751716856512101</v>
      </c>
      <c r="C11298" s="183">
        <v>-1.185133218991E-2</v>
      </c>
      <c r="D11298" s="183">
        <v>-0.117565679079976</v>
      </c>
      <c r="E11298" s="183">
        <v>-0.51399133817360898</v>
      </c>
    </row>
    <row r="11299" spans="1:5" x14ac:dyDescent="0.25">
      <c r="A11299" s="183">
        <v>52914.822698350901</v>
      </c>
      <c r="B11299" s="183">
        <v>0.12482410209318</v>
      </c>
      <c r="C11299" s="183">
        <v>-1.1841380903162099E-2</v>
      </c>
      <c r="D11299" s="183">
        <v>-0.11756063010578099</v>
      </c>
      <c r="E11299" s="183">
        <v>-0.51401194449008103</v>
      </c>
    </row>
    <row r="11300" spans="1:5" x14ac:dyDescent="0.25">
      <c r="A11300" s="183">
        <v>52920.178594076497</v>
      </c>
      <c r="B11300" s="183">
        <v>-0.12390362928919001</v>
      </c>
      <c r="C11300" s="183">
        <v>-1.1808536820653E-2</v>
      </c>
      <c r="D11300" s="183">
        <v>-0.117543959767136</v>
      </c>
      <c r="E11300" s="183">
        <v>-0.51407994232934995</v>
      </c>
    </row>
    <row r="11301" spans="1:5" x14ac:dyDescent="0.25">
      <c r="A11301" s="183">
        <v>52922.705439539597</v>
      </c>
      <c r="B11301" s="183">
        <v>0.315793505590234</v>
      </c>
      <c r="C11301" s="183">
        <v>-1.17930472755641E-2</v>
      </c>
      <c r="D11301" s="183">
        <v>-0.117536094907227</v>
      </c>
      <c r="E11301" s="183">
        <v>-0.51411202287020796</v>
      </c>
    </row>
    <row r="11302" spans="1:5" x14ac:dyDescent="0.25">
      <c r="A11302" s="183">
        <v>52926.687160779598</v>
      </c>
      <c r="B11302" s="183">
        <v>-0.213610278942578</v>
      </c>
      <c r="C11302" s="183">
        <v>-1.1768647035858899E-2</v>
      </c>
      <c r="D11302" s="183">
        <v>-0.117523701715712</v>
      </c>
      <c r="E11302" s="183">
        <v>-0.51416257434745005</v>
      </c>
    </row>
    <row r="11303" spans="1:5" x14ac:dyDescent="0.25">
      <c r="A11303" s="183">
        <v>52931.633366843802</v>
      </c>
      <c r="B11303" s="183">
        <v>-0.99724218196348702</v>
      </c>
      <c r="C11303" s="183">
        <v>-1.1738349504301301E-2</v>
      </c>
      <c r="D11303" s="183">
        <v>-0.11750830654479801</v>
      </c>
      <c r="E11303" s="183">
        <v>-0.51422531203352795</v>
      </c>
    </row>
    <row r="11304" spans="1:5" x14ac:dyDescent="0.25">
      <c r="A11304" s="183">
        <v>52934.382357313101</v>
      </c>
      <c r="B11304" s="183">
        <v>-8.9416133757280705E-2</v>
      </c>
      <c r="C11304" s="183">
        <v>-1.1721517125259401E-2</v>
      </c>
      <c r="D11304" s="183">
        <v>-0.117499750253861</v>
      </c>
      <c r="E11304" s="183">
        <v>-0.51426014698002698</v>
      </c>
    </row>
    <row r="11305" spans="1:5" x14ac:dyDescent="0.25">
      <c r="A11305" s="183">
        <v>52945.400774704103</v>
      </c>
      <c r="B11305" s="183">
        <v>0.41986399810902703</v>
      </c>
      <c r="C11305" s="183">
        <v>-1.1654095579447099E-2</v>
      </c>
      <c r="D11305" s="183">
        <v>-0.117465455196854</v>
      </c>
      <c r="E11305" s="183">
        <v>-0.51439977132016901</v>
      </c>
    </row>
    <row r="11306" spans="1:5" x14ac:dyDescent="0.25">
      <c r="A11306" s="183">
        <v>52949.209420648498</v>
      </c>
      <c r="B11306" s="183">
        <v>-0.194413185308384</v>
      </c>
      <c r="C11306" s="183">
        <v>-1.16308075298586E-2</v>
      </c>
      <c r="D11306" s="183">
        <v>-0.117453600705855</v>
      </c>
      <c r="E11306" s="183">
        <v>-0.51444803412034601</v>
      </c>
    </row>
    <row r="11307" spans="1:5" x14ac:dyDescent="0.25">
      <c r="A11307" s="183">
        <v>52950.826346523201</v>
      </c>
      <c r="B11307" s="183">
        <v>0.913253224490851</v>
      </c>
      <c r="C11307" s="183">
        <v>-1.1620923453526E-2</v>
      </c>
      <c r="D11307" s="183">
        <v>-0.117448567989895</v>
      </c>
      <c r="E11307" s="183">
        <v>-0.51446852365167395</v>
      </c>
    </row>
    <row r="11308" spans="1:5" x14ac:dyDescent="0.25">
      <c r="A11308" s="183">
        <v>52952.905768798701</v>
      </c>
      <c r="B11308" s="183">
        <v>0.40298016855833102</v>
      </c>
      <c r="C11308" s="183">
        <v>-1.1608214520006099E-2</v>
      </c>
      <c r="D11308" s="183">
        <v>-0.117442095744114</v>
      </c>
      <c r="E11308" s="183">
        <v>-0.51449487389352699</v>
      </c>
    </row>
    <row r="11309" spans="1:5" x14ac:dyDescent="0.25">
      <c r="A11309" s="183">
        <v>52959.181074960397</v>
      </c>
      <c r="B11309" s="183">
        <v>-8.2848940086488507E-2</v>
      </c>
      <c r="C11309" s="183">
        <v>-1.15698772672968E-2</v>
      </c>
      <c r="D11309" s="183">
        <v>-0.117422563721055</v>
      </c>
      <c r="E11309" s="183">
        <v>-0.51457435535137697</v>
      </c>
    </row>
    <row r="11310" spans="1:5" x14ac:dyDescent="0.25">
      <c r="A11310" s="183">
        <v>52963.524640235199</v>
      </c>
      <c r="B11310" s="183">
        <v>-0.73480418950844195</v>
      </c>
      <c r="C11310" s="183">
        <v>-1.1543355506806701E-2</v>
      </c>
      <c r="D11310" s="183">
        <v>-0.11740904428233399</v>
      </c>
      <c r="E11310" s="183">
        <v>-0.51462931346790297</v>
      </c>
    </row>
    <row r="11311" spans="1:5" x14ac:dyDescent="0.25">
      <c r="A11311" s="183">
        <v>52963.661426764302</v>
      </c>
      <c r="B11311" s="183">
        <v>-0.45862710092515702</v>
      </c>
      <c r="C11311" s="183">
        <v>-1.15425204837335E-2</v>
      </c>
      <c r="D11311" s="183">
        <v>-0.117408618531371</v>
      </c>
      <c r="E11311" s="183">
        <v>-0.514631044195896</v>
      </c>
    </row>
    <row r="11312" spans="1:5" x14ac:dyDescent="0.25">
      <c r="A11312" s="183">
        <v>52965.206719572998</v>
      </c>
      <c r="B11312" s="183">
        <v>-0.24057641900916399</v>
      </c>
      <c r="C11312" s="183">
        <v>-1.15330878473426E-2</v>
      </c>
      <c r="D11312" s="183">
        <v>-0.117403809481155</v>
      </c>
      <c r="E11312" s="183">
        <v>-0.51465058938960695</v>
      </c>
    </row>
    <row r="11313" spans="1:5" x14ac:dyDescent="0.25">
      <c r="A11313" s="183">
        <v>52974.002341018801</v>
      </c>
      <c r="B11313" s="183">
        <v>9.5127637531988704E-2</v>
      </c>
      <c r="C11313" s="183">
        <v>-1.1479426355401799E-2</v>
      </c>
      <c r="D11313" s="183">
        <v>-0.117376460980385</v>
      </c>
      <c r="E11313" s="183">
        <v>-0.51476178445531595</v>
      </c>
    </row>
    <row r="11314" spans="1:5" x14ac:dyDescent="0.25">
      <c r="A11314" s="183">
        <v>52977.808236778699</v>
      </c>
      <c r="B11314" s="183">
        <v>5.4299822478442998E-2</v>
      </c>
      <c r="C11314" s="183">
        <v>-1.1456221609691499E-2</v>
      </c>
      <c r="D11314" s="183">
        <v>-0.117364627189702</v>
      </c>
      <c r="E11314" s="183">
        <v>-0.51480987586961002</v>
      </c>
    </row>
    <row r="11315" spans="1:5" x14ac:dyDescent="0.25">
      <c r="A11315" s="183">
        <v>52998.592814375799</v>
      </c>
      <c r="B11315" s="183">
        <v>-0.93246619885754001</v>
      </c>
      <c r="C11315" s="183">
        <v>-1.1329655642533101E-2</v>
      </c>
      <c r="D11315" s="183">
        <v>-0.117300021832725</v>
      </c>
      <c r="E11315" s="183">
        <v>-0.51507220112348495</v>
      </c>
    </row>
    <row r="11316" spans="1:5" x14ac:dyDescent="0.25">
      <c r="A11316" s="183">
        <v>53003.118289658698</v>
      </c>
      <c r="B11316" s="183">
        <v>-0.27868718452005398</v>
      </c>
      <c r="C11316" s="183">
        <v>-1.13021352947147E-2</v>
      </c>
      <c r="D11316" s="183">
        <v>-0.117285956422438</v>
      </c>
      <c r="E11316" s="183">
        <v>-0.51512924075798905</v>
      </c>
    </row>
    <row r="11317" spans="1:5" x14ac:dyDescent="0.25">
      <c r="A11317" s="183">
        <v>53008.072281926099</v>
      </c>
      <c r="B11317" s="183">
        <v>-0.236638534510003</v>
      </c>
      <c r="C11317" s="183">
        <v>-1.12720210394166E-2</v>
      </c>
      <c r="D11317" s="183">
        <v>-0.117270563585559</v>
      </c>
      <c r="E11317" s="183">
        <v>-0.51519167210097006</v>
      </c>
    </row>
    <row r="11318" spans="1:5" x14ac:dyDescent="0.25">
      <c r="A11318" s="183">
        <v>53010.653112407301</v>
      </c>
      <c r="B11318" s="183">
        <v>-0.57182779999248601</v>
      </c>
      <c r="C11318" s="183">
        <v>-1.1256339805892E-2</v>
      </c>
      <c r="D11318" s="183">
        <v>-0.117262545007078</v>
      </c>
      <c r="E11318" s="183">
        <v>-0.51522419631664296</v>
      </c>
    </row>
    <row r="11319" spans="1:5" x14ac:dyDescent="0.25">
      <c r="A11319" s="183">
        <v>53012.585955664101</v>
      </c>
      <c r="B11319" s="183">
        <v>-0.65201440414901501</v>
      </c>
      <c r="C11319" s="183">
        <v>-1.12445984116658E-2</v>
      </c>
      <c r="D11319" s="183">
        <v>-0.117256540096248</v>
      </c>
      <c r="E11319" s="183">
        <v>-0.51524853962265504</v>
      </c>
    </row>
    <row r="11320" spans="1:5" x14ac:dyDescent="0.25">
      <c r="A11320" s="183">
        <v>53014.278494925602</v>
      </c>
      <c r="B11320" s="183">
        <v>0.88937066896728201</v>
      </c>
      <c r="C11320" s="183">
        <v>-1.1234319086266299E-2</v>
      </c>
      <c r="D11320" s="183">
        <v>-0.11725128188532</v>
      </c>
      <c r="E11320" s="183">
        <v>-0.51526985277295401</v>
      </c>
    </row>
    <row r="11321" spans="1:5" x14ac:dyDescent="0.25">
      <c r="A11321" s="183">
        <v>53015.997605021701</v>
      </c>
      <c r="B11321" s="183">
        <v>0.129841812737919</v>
      </c>
      <c r="C11321" s="183">
        <v>-1.12238791421739E-2</v>
      </c>
      <c r="D11321" s="183">
        <v>-0.11724594211155499</v>
      </c>
      <c r="E11321" s="183">
        <v>-0.51529148921596102</v>
      </c>
    </row>
    <row r="11322" spans="1:5" x14ac:dyDescent="0.25">
      <c r="A11322" s="183">
        <v>53020.821303682998</v>
      </c>
      <c r="B11322" s="183">
        <v>-0.10164640668541799</v>
      </c>
      <c r="C11322" s="183">
        <v>-1.1194597419276101E-2</v>
      </c>
      <c r="D11322" s="183">
        <v>-0.117230959092364</v>
      </c>
      <c r="E11322" s="183">
        <v>-0.51535219745334204</v>
      </c>
    </row>
    <row r="11323" spans="1:5" x14ac:dyDescent="0.25">
      <c r="A11323" s="183">
        <v>53025.474529821397</v>
      </c>
      <c r="B11323" s="183">
        <v>0.477463366783626</v>
      </c>
      <c r="C11323" s="183">
        <v>-1.1166364604460501E-2</v>
      </c>
      <c r="D11323" s="183">
        <v>-0.11721650558242699</v>
      </c>
      <c r="E11323" s="183">
        <v>-0.51541074745996596</v>
      </c>
    </row>
    <row r="11324" spans="1:5" x14ac:dyDescent="0.25">
      <c r="A11324" s="183">
        <v>53031.109495825498</v>
      </c>
      <c r="B11324" s="183">
        <v>-3.4318977091463101E-2</v>
      </c>
      <c r="C11324" s="183">
        <v>-1.1132193786666401E-2</v>
      </c>
      <c r="D11324" s="183">
        <v>-0.117199007528957</v>
      </c>
      <c r="E11324" s="183">
        <v>-0.51548157034618203</v>
      </c>
    </row>
    <row r="11325" spans="1:5" x14ac:dyDescent="0.25">
      <c r="A11325" s="183">
        <v>53036.729570735799</v>
      </c>
      <c r="B11325" s="183">
        <v>1.7944477224096599E-2</v>
      </c>
      <c r="C11325" s="183">
        <v>-1.10981336085036E-2</v>
      </c>
      <c r="D11325" s="183">
        <v>-0.117181561564419</v>
      </c>
      <c r="E11325" s="183">
        <v>-0.51555220607417196</v>
      </c>
    </row>
    <row r="11326" spans="1:5" x14ac:dyDescent="0.25">
      <c r="A11326" s="183">
        <v>53041.056900969503</v>
      </c>
      <c r="B11326" s="183">
        <v>0.161400016664692</v>
      </c>
      <c r="C11326" s="183">
        <v>-1.10719219367095E-2</v>
      </c>
      <c r="D11326" s="183">
        <v>-0.117168128567349</v>
      </c>
      <c r="E11326" s="183">
        <v>-0.51560659398290798</v>
      </c>
    </row>
    <row r="11327" spans="1:5" x14ac:dyDescent="0.25">
      <c r="A11327" s="183">
        <v>53045.481883357599</v>
      </c>
      <c r="B11327" s="183">
        <v>-0.347397271373384</v>
      </c>
      <c r="C11327" s="183">
        <v>-1.10451316689979E-2</v>
      </c>
      <c r="D11327" s="183">
        <v>-0.117154392436238</v>
      </c>
      <c r="E11327" s="183">
        <v>-0.51566218678264897</v>
      </c>
    </row>
    <row r="11328" spans="1:5" x14ac:dyDescent="0.25">
      <c r="A11328" s="183">
        <v>53048.759483503403</v>
      </c>
      <c r="B11328" s="183">
        <v>-9.0438328652386907E-2</v>
      </c>
      <c r="C11328" s="183">
        <v>-1.1025295589357401E-2</v>
      </c>
      <c r="D11328" s="183">
        <v>-0.11714421803521501</v>
      </c>
      <c r="E11328" s="183">
        <v>-0.51570331705134398</v>
      </c>
    </row>
    <row r="11329" spans="1:5" x14ac:dyDescent="0.25">
      <c r="A11329" s="183">
        <v>53049.405543955298</v>
      </c>
      <c r="B11329" s="183">
        <v>0.48721619696034901</v>
      </c>
      <c r="C11329" s="183">
        <v>-1.1021386519565499E-2</v>
      </c>
      <c r="D11329" s="183">
        <v>-0.117142212519646</v>
      </c>
      <c r="E11329" s="183">
        <v>-0.51571142439781703</v>
      </c>
    </row>
    <row r="11330" spans="1:5" x14ac:dyDescent="0.25">
      <c r="A11330" s="183">
        <v>53053.586675527004</v>
      </c>
      <c r="B11330" s="183">
        <v>-0.212326995370893</v>
      </c>
      <c r="C11330" s="183">
        <v>-1.09960946396329E-2</v>
      </c>
      <c r="D11330" s="183">
        <v>-0.11712923335579301</v>
      </c>
      <c r="E11330" s="183">
        <v>-0.51576389298988001</v>
      </c>
    </row>
    <row r="11331" spans="1:5" x14ac:dyDescent="0.25">
      <c r="A11331" s="183">
        <v>53059.350774942897</v>
      </c>
      <c r="B11331" s="183">
        <v>-1.25660795616622</v>
      </c>
      <c r="C11331" s="183">
        <v>-1.09612460445978E-2</v>
      </c>
      <c r="D11331" s="183">
        <v>-0.117111340307105</v>
      </c>
      <c r="E11331" s="183">
        <v>-0.51583619239762901</v>
      </c>
    </row>
    <row r="11332" spans="1:5" x14ac:dyDescent="0.25">
      <c r="A11332" s="183">
        <v>53072.091673334602</v>
      </c>
      <c r="B11332" s="183">
        <v>2.8156039949989199E-3</v>
      </c>
      <c r="C11332" s="183">
        <v>-1.0884294598668401E-2</v>
      </c>
      <c r="D11332" s="183">
        <v>-0.117071792556022</v>
      </c>
      <c r="E11332" s="183">
        <v>-0.51599585938578296</v>
      </c>
    </row>
    <row r="11333" spans="1:5" x14ac:dyDescent="0.25">
      <c r="A11333" s="183">
        <v>53072.393506198299</v>
      </c>
      <c r="B11333" s="183">
        <v>0.18066213870908701</v>
      </c>
      <c r="C11333" s="183">
        <v>-1.0882472912487401E-2</v>
      </c>
      <c r="D11333" s="183">
        <v>-0.11707085639998301</v>
      </c>
      <c r="E11333" s="183">
        <v>-0.51599963935035198</v>
      </c>
    </row>
    <row r="11334" spans="1:5" x14ac:dyDescent="0.25">
      <c r="A11334" s="183">
        <v>53074.630691243903</v>
      </c>
      <c r="B11334" s="183">
        <v>-0.209155406028916</v>
      </c>
      <c r="C11334" s="183">
        <v>-1.0868972457103001E-2</v>
      </c>
      <c r="D11334" s="183">
        <v>-0.117063917611854</v>
      </c>
      <c r="E11334" s="183">
        <v>-0.51602765644597903</v>
      </c>
    </row>
    <row r="11335" spans="1:5" x14ac:dyDescent="0.25">
      <c r="A11335" s="183">
        <v>53080.041160470901</v>
      </c>
      <c r="B11335" s="183">
        <v>9.0187424991894395E-3</v>
      </c>
      <c r="C11335" s="183">
        <v>-1.08363363210992E-2</v>
      </c>
      <c r="D11335" s="183">
        <v>-0.117047136657719</v>
      </c>
      <c r="E11335" s="183">
        <v>-0.51609535614448299</v>
      </c>
    </row>
    <row r="11336" spans="1:5" x14ac:dyDescent="0.25">
      <c r="A11336" s="183">
        <v>53085.466183291697</v>
      </c>
      <c r="B11336" s="183">
        <v>7.3059406483544406E-2</v>
      </c>
      <c r="C11336" s="183">
        <v>-1.0803631966387599E-2</v>
      </c>
      <c r="D11336" s="183">
        <v>-0.11703031056458101</v>
      </c>
      <c r="E11336" s="183">
        <v>-0.51616322205219201</v>
      </c>
    </row>
    <row r="11337" spans="1:5" x14ac:dyDescent="0.25">
      <c r="A11337" s="183">
        <v>53088.394323757901</v>
      </c>
      <c r="B11337" s="183">
        <v>-0.58219632147863398</v>
      </c>
      <c r="C11337" s="183">
        <v>-1.07859880536264E-2</v>
      </c>
      <c r="D11337" s="183">
        <v>-0.117021228729197</v>
      </c>
      <c r="E11337" s="183">
        <v>-0.51619985248070899</v>
      </c>
    </row>
    <row r="11338" spans="1:5" x14ac:dyDescent="0.25">
      <c r="A11338" s="183">
        <v>53099.558144109498</v>
      </c>
      <c r="B11338" s="183">
        <v>-0.29914661893275502</v>
      </c>
      <c r="C11338" s="183">
        <v>-1.0718771697697201E-2</v>
      </c>
      <c r="D11338" s="183">
        <v>-0.116986603348397</v>
      </c>
      <c r="E11338" s="183">
        <v>-0.51633938601197804</v>
      </c>
    </row>
    <row r="11339" spans="1:5" x14ac:dyDescent="0.25">
      <c r="A11339" s="183">
        <v>53102.8511382332</v>
      </c>
      <c r="B11339" s="183">
        <v>-0.14273824627614201</v>
      </c>
      <c r="C11339" s="183">
        <v>-1.06989609118948E-2</v>
      </c>
      <c r="D11339" s="183">
        <v>-0.116976389893512</v>
      </c>
      <c r="E11339" s="183">
        <v>-0.51638048613607501</v>
      </c>
    </row>
    <row r="11340" spans="1:5" x14ac:dyDescent="0.25">
      <c r="A11340" s="183">
        <v>53118.504046618502</v>
      </c>
      <c r="B11340" s="183">
        <v>0.24492321351785601</v>
      </c>
      <c r="C11340" s="183">
        <v>-1.0604894316099799E-2</v>
      </c>
      <c r="D11340" s="183">
        <v>-0.116927862798671</v>
      </c>
      <c r="E11340" s="183">
        <v>-0.51657585134261796</v>
      </c>
    </row>
    <row r="11341" spans="1:5" x14ac:dyDescent="0.25">
      <c r="A11341" s="183">
        <v>53119.7442124722</v>
      </c>
      <c r="B11341" s="183">
        <v>-6.5380515577750903E-2</v>
      </c>
      <c r="C11341" s="183">
        <v>-1.05974471802505E-2</v>
      </c>
      <c r="D11341" s="183">
        <v>-0.116924018782502</v>
      </c>
      <c r="E11341" s="183">
        <v>-0.51659131275960302</v>
      </c>
    </row>
    <row r="11342" spans="1:5" x14ac:dyDescent="0.25">
      <c r="A11342" s="183">
        <v>53121.030760746798</v>
      </c>
      <c r="B11342" s="183">
        <v>5.5601117535575298E-2</v>
      </c>
      <c r="C11342" s="183">
        <v>-1.0589724037842699E-2</v>
      </c>
      <c r="D11342" s="183">
        <v>-0.116920030999453</v>
      </c>
      <c r="E11342" s="183">
        <v>-0.51660735055705898</v>
      </c>
    </row>
    <row r="11343" spans="1:5" x14ac:dyDescent="0.25">
      <c r="A11343" s="183">
        <v>53126.753549163397</v>
      </c>
      <c r="B11343" s="183">
        <v>-0.21859790872908999</v>
      </c>
      <c r="C11343" s="183">
        <v>-1.05553839187735E-2</v>
      </c>
      <c r="D11343" s="183">
        <v>-0.11690229265329601</v>
      </c>
      <c r="E11343" s="183">
        <v>-0.516678666136969</v>
      </c>
    </row>
    <row r="11344" spans="1:5" x14ac:dyDescent="0.25">
      <c r="A11344" s="183">
        <v>53135.027052639802</v>
      </c>
      <c r="B11344" s="183">
        <v>-0.66757872148126596</v>
      </c>
      <c r="C11344" s="183">
        <v>-1.05057778619384E-2</v>
      </c>
      <c r="D11344" s="183">
        <v>-0.116876658367548</v>
      </c>
      <c r="E11344" s="183">
        <v>-0.51678170382573796</v>
      </c>
    </row>
    <row r="11345" spans="1:5" x14ac:dyDescent="0.25">
      <c r="A11345" s="183">
        <v>53135.332769410103</v>
      </c>
      <c r="B11345" s="183">
        <v>8.5093002299285694E-2</v>
      </c>
      <c r="C11345" s="183">
        <v>-1.0503945722224701E-2</v>
      </c>
      <c r="D11345" s="183">
        <v>-0.116875711370843</v>
      </c>
      <c r="E11345" s="183">
        <v>-0.51678550881311602</v>
      </c>
    </row>
    <row r="11346" spans="1:5" x14ac:dyDescent="0.25">
      <c r="A11346" s="183">
        <v>53137.629484148398</v>
      </c>
      <c r="B11346" s="183">
        <v>0.125191264797575</v>
      </c>
      <c r="C11346" s="183">
        <v>-1.04901839964069E-2</v>
      </c>
      <c r="D11346" s="183">
        <v>-0.11686859700388599</v>
      </c>
      <c r="E11346" s="183">
        <v>-0.51681408590118705</v>
      </c>
    </row>
    <row r="11347" spans="1:5" x14ac:dyDescent="0.25">
      <c r="A11347" s="183">
        <v>53142.742301620201</v>
      </c>
      <c r="B11347" s="183">
        <v>-0.31997719424170501</v>
      </c>
      <c r="C11347" s="183">
        <v>-1.04595615408657E-2</v>
      </c>
      <c r="D11347" s="183">
        <v>-0.116852759399383</v>
      </c>
      <c r="E11347" s="183">
        <v>-0.51687770261106802</v>
      </c>
    </row>
    <row r="11348" spans="1:5" x14ac:dyDescent="0.25">
      <c r="A11348" s="183">
        <v>53142.744824101203</v>
      </c>
      <c r="B11348" s="183">
        <v>-0.57217589200300201</v>
      </c>
      <c r="C11348" s="183">
        <v>-1.0459546437321001E-2</v>
      </c>
      <c r="D11348" s="183">
        <v>-0.116852751585676</v>
      </c>
      <c r="E11348" s="183">
        <v>-0.51687773399727499</v>
      </c>
    </row>
    <row r="11349" spans="1:5" x14ac:dyDescent="0.25">
      <c r="A11349" s="183">
        <v>53144.557828327801</v>
      </c>
      <c r="B11349" s="183">
        <v>-0.35083429805352601</v>
      </c>
      <c r="C11349" s="183">
        <v>-1.0448692184771499E-2</v>
      </c>
      <c r="D11349" s="183">
        <v>-0.116847135573749</v>
      </c>
      <c r="E11349" s="183">
        <v>-0.51690029247203495</v>
      </c>
    </row>
    <row r="11350" spans="1:5" x14ac:dyDescent="0.25">
      <c r="A11350" s="183">
        <v>53144.720018032502</v>
      </c>
      <c r="B11350" s="183">
        <v>-4.1995295937080603E-2</v>
      </c>
      <c r="C11350" s="183">
        <v>-1.0447721173237201E-2</v>
      </c>
      <c r="D11350" s="183">
        <v>-0.116846633170444</v>
      </c>
      <c r="E11350" s="183">
        <v>-0.51690230851219399</v>
      </c>
    </row>
    <row r="11351" spans="1:5" x14ac:dyDescent="0.25">
      <c r="A11351" s="183">
        <v>53145.569851315398</v>
      </c>
      <c r="B11351" s="183">
        <v>-0.206724990526608</v>
      </c>
      <c r="C11351" s="183">
        <v>-1.04426341519517E-2</v>
      </c>
      <c r="D11351" s="183">
        <v>-0.116844000703413</v>
      </c>
      <c r="E11351" s="183">
        <v>-0.51691287205585001</v>
      </c>
    </row>
    <row r="11352" spans="1:5" x14ac:dyDescent="0.25">
      <c r="A11352" s="183">
        <v>53148.014002811098</v>
      </c>
      <c r="B11352" s="183">
        <v>3.7237206397011703E-2</v>
      </c>
      <c r="C11352" s="183">
        <v>-1.0428006496987101E-2</v>
      </c>
      <c r="D11352" s="183">
        <v>-0.11683642963228701</v>
      </c>
      <c r="E11352" s="183">
        <v>-0.51694325319241696</v>
      </c>
    </row>
    <row r="11353" spans="1:5" x14ac:dyDescent="0.25">
      <c r="A11353" s="183">
        <v>53150.491277035901</v>
      </c>
      <c r="B11353" s="183">
        <v>-0.21351258154025399</v>
      </c>
      <c r="C11353" s="183">
        <v>-1.04131848615671E-2</v>
      </c>
      <c r="D11353" s="183">
        <v>-0.11682875595928099</v>
      </c>
      <c r="E11353" s="183">
        <v>-0.51697404604902697</v>
      </c>
    </row>
    <row r="11354" spans="1:5" x14ac:dyDescent="0.25">
      <c r="A11354" s="183">
        <v>53158.786771517</v>
      </c>
      <c r="B11354" s="183">
        <v>-0.20526242410055001</v>
      </c>
      <c r="C11354" s="183">
        <v>-1.03635838224226E-2</v>
      </c>
      <c r="D11354" s="183">
        <v>-0.11680305960664</v>
      </c>
      <c r="E11354" s="183">
        <v>-0.51707712879061096</v>
      </c>
    </row>
    <row r="11355" spans="1:5" x14ac:dyDescent="0.25">
      <c r="A11355" s="183">
        <v>53161.395199005703</v>
      </c>
      <c r="B11355" s="183">
        <v>-0.81754951900371298</v>
      </c>
      <c r="C11355" s="183">
        <v>-1.0347998412219299E-2</v>
      </c>
      <c r="D11355" s="183">
        <v>-0.116794979669664</v>
      </c>
      <c r="E11355" s="183">
        <v>-0.51710952348037098</v>
      </c>
    </row>
    <row r="11356" spans="1:5" x14ac:dyDescent="0.25">
      <c r="A11356" s="183">
        <v>53164.652351090001</v>
      </c>
      <c r="B11356" s="183">
        <v>-0.38282582976403301</v>
      </c>
      <c r="C11356" s="183">
        <v>-1.03285410668969E-2</v>
      </c>
      <c r="D11356" s="183">
        <v>-0.116784890225478</v>
      </c>
      <c r="E11356" s="183">
        <v>-0.51714995856428603</v>
      </c>
    </row>
    <row r="11357" spans="1:5" x14ac:dyDescent="0.25">
      <c r="A11357" s="183">
        <v>53171.583910993802</v>
      </c>
      <c r="B11357" s="183">
        <v>0.12988904992137201</v>
      </c>
      <c r="C11357" s="183">
        <v>-1.0287161098849701E-2</v>
      </c>
      <c r="D11357" s="183">
        <v>-0.11676343059767701</v>
      </c>
      <c r="E11357" s="183">
        <v>-0.51723595331179495</v>
      </c>
    </row>
    <row r="11358" spans="1:5" x14ac:dyDescent="0.25">
      <c r="A11358" s="183">
        <v>53179.058069189501</v>
      </c>
      <c r="B11358" s="183">
        <v>-0.89379317533127001</v>
      </c>
      <c r="C11358" s="183">
        <v>-1.0242580608705301E-2</v>
      </c>
      <c r="D11358" s="183">
        <v>-0.116740295270559</v>
      </c>
      <c r="E11358" s="183">
        <v>-0.51732863764725401</v>
      </c>
    </row>
    <row r="11359" spans="1:5" x14ac:dyDescent="0.25">
      <c r="A11359" s="183">
        <v>53180.716987744003</v>
      </c>
      <c r="B11359" s="183">
        <v>-0.11023646900395501</v>
      </c>
      <c r="C11359" s="183">
        <v>-1.02326905209711E-2</v>
      </c>
      <c r="D11359" s="183">
        <v>-0.116735160294496</v>
      </c>
      <c r="E11359" s="183">
        <v>-0.51734919021885795</v>
      </c>
    </row>
    <row r="11360" spans="1:5" x14ac:dyDescent="0.25">
      <c r="A11360" s="183">
        <v>53183.7726132772</v>
      </c>
      <c r="B11360" s="183">
        <v>0.16358449313940099</v>
      </c>
      <c r="C11360" s="183">
        <v>-1.0214479717999801E-2</v>
      </c>
      <c r="D11360" s="183">
        <v>-0.116725701985693</v>
      </c>
      <c r="E11360" s="183">
        <v>-0.51738704678656</v>
      </c>
    </row>
    <row r="11361" spans="1:5" x14ac:dyDescent="0.25">
      <c r="A11361" s="183">
        <v>53210.464085321</v>
      </c>
      <c r="B11361" s="183">
        <v>0.59351709225581295</v>
      </c>
      <c r="C11361" s="183">
        <v>-1.0055689772900901E-2</v>
      </c>
      <c r="D11361" s="183">
        <v>-0.11664311392353301</v>
      </c>
      <c r="E11361" s="183">
        <v>-0.51771726790801698</v>
      </c>
    </row>
    <row r="11362" spans="1:5" x14ac:dyDescent="0.25">
      <c r="A11362" s="183">
        <v>53211.762099563202</v>
      </c>
      <c r="B11362" s="183">
        <v>9.3221671540266698E-2</v>
      </c>
      <c r="C11362" s="183">
        <v>-1.0047980893666399E-2</v>
      </c>
      <c r="D11362" s="183">
        <v>-0.1166390991681</v>
      </c>
      <c r="E11362" s="183">
        <v>-0.51773330476291202</v>
      </c>
    </row>
    <row r="11363" spans="1:5" x14ac:dyDescent="0.25">
      <c r="A11363" s="183">
        <v>53215.624454290599</v>
      </c>
      <c r="B11363" s="183">
        <v>2.5901078109575399</v>
      </c>
      <c r="C11363" s="183">
        <v>-1.00250534280742E-2</v>
      </c>
      <c r="D11363" s="183">
        <v>-0.116627152912718</v>
      </c>
      <c r="E11363" s="183">
        <v>-0.51778102382507696</v>
      </c>
    </row>
    <row r="11364" spans="1:5" x14ac:dyDescent="0.25">
      <c r="A11364" s="183">
        <v>53216.666420823298</v>
      </c>
      <c r="B11364" s="183">
        <v>-0.314911736794521</v>
      </c>
      <c r="C11364" s="183">
        <v>-1.00188688680218E-2</v>
      </c>
      <c r="D11364" s="183">
        <v>-0.116623930112334</v>
      </c>
      <c r="E11364" s="183">
        <v>-0.51779389010552201</v>
      </c>
    </row>
    <row r="11365" spans="1:5" x14ac:dyDescent="0.25">
      <c r="A11365" s="183">
        <v>53222.926341878301</v>
      </c>
      <c r="B11365" s="183">
        <v>-0.20132116825041199</v>
      </c>
      <c r="C11365" s="183">
        <v>-9.9817273714175297E-3</v>
      </c>
      <c r="D11365" s="183">
        <v>-0.116604568189136</v>
      </c>
      <c r="E11365" s="183">
        <v>-0.51787113966838405</v>
      </c>
    </row>
    <row r="11366" spans="1:5" x14ac:dyDescent="0.25">
      <c r="A11366" s="183">
        <v>53226.159463251701</v>
      </c>
      <c r="B11366" s="183">
        <v>0.47951567647292997</v>
      </c>
      <c r="C11366" s="183">
        <v>-9.96255761917887E-3</v>
      </c>
      <c r="D11366" s="183">
        <v>-0.116594568151249</v>
      </c>
      <c r="E11366" s="183">
        <v>-0.517911037489871</v>
      </c>
    </row>
    <row r="11367" spans="1:5" x14ac:dyDescent="0.25">
      <c r="A11367" s="183">
        <v>53228.341445821803</v>
      </c>
      <c r="B11367" s="183">
        <v>-0.51156855378511301</v>
      </c>
      <c r="C11367" s="183">
        <v>-9.9496249340086194E-3</v>
      </c>
      <c r="D11367" s="183">
        <v>-0.116587819283561</v>
      </c>
      <c r="E11367" s="183">
        <v>-0.51793796049747598</v>
      </c>
    </row>
    <row r="11368" spans="1:5" x14ac:dyDescent="0.25">
      <c r="A11368" s="183">
        <v>53237.269208177902</v>
      </c>
      <c r="B11368" s="183">
        <v>-2.03874462256892E-2</v>
      </c>
      <c r="C11368" s="183">
        <v>-9.8967450137280102E-3</v>
      </c>
      <c r="D11368" s="183">
        <v>-0.11656020573259999</v>
      </c>
      <c r="E11368" s="183">
        <v>-0.51804801254275701</v>
      </c>
    </row>
    <row r="11369" spans="1:5" x14ac:dyDescent="0.25">
      <c r="A11369" s="183">
        <v>53239.286173312597</v>
      </c>
      <c r="B11369" s="183">
        <v>-0.51839818398694604</v>
      </c>
      <c r="C11369" s="183">
        <v>-9.8848065199801001E-3</v>
      </c>
      <c r="D11369" s="183">
        <v>-0.116553971377594</v>
      </c>
      <c r="E11369" s="183">
        <v>-0.51807286224123905</v>
      </c>
    </row>
    <row r="11370" spans="1:5" x14ac:dyDescent="0.25">
      <c r="A11370" s="183">
        <v>53241.837473954103</v>
      </c>
      <c r="B11370" s="183">
        <v>-0.107508896500541</v>
      </c>
      <c r="C11370" s="183">
        <v>-9.8697089462466605E-3</v>
      </c>
      <c r="D11370" s="183">
        <v>-0.116546085413849</v>
      </c>
      <c r="E11370" s="183">
        <v>-0.51810428562092103</v>
      </c>
    </row>
    <row r="11371" spans="1:5" x14ac:dyDescent="0.25">
      <c r="A11371" s="183">
        <v>53243.985401236401</v>
      </c>
      <c r="B11371" s="183">
        <v>5.3393524446243602E-2</v>
      </c>
      <c r="C11371" s="183">
        <v>-9.8570025866460895E-3</v>
      </c>
      <c r="D11371" s="183">
        <v>-0.116539446260313</v>
      </c>
      <c r="E11371" s="183">
        <v>-0.51813073687104905</v>
      </c>
    </row>
    <row r="11372" spans="1:5" x14ac:dyDescent="0.25">
      <c r="A11372" s="183">
        <v>53244.054065601798</v>
      </c>
      <c r="B11372" s="183">
        <v>-0.12919267706624801</v>
      </c>
      <c r="C11372" s="183">
        <v>-9.8565966075110298E-3</v>
      </c>
      <c r="D11372" s="183">
        <v>-0.116539234021627</v>
      </c>
      <c r="E11372" s="183">
        <v>-0.51813158237489099</v>
      </c>
    </row>
    <row r="11373" spans="1:5" x14ac:dyDescent="0.25">
      <c r="A11373" s="183">
        <v>53252.945405515602</v>
      </c>
      <c r="B11373" s="183">
        <v>8.8207654026461996E-2</v>
      </c>
      <c r="C11373" s="183">
        <v>-9.8040362444286808E-3</v>
      </c>
      <c r="D11373" s="183">
        <v>-0.116511751261241</v>
      </c>
      <c r="E11373" s="183">
        <v>-0.51824100837254605</v>
      </c>
    </row>
    <row r="11374" spans="1:5" x14ac:dyDescent="0.25">
      <c r="A11374" s="183">
        <v>53255.7111764457</v>
      </c>
      <c r="B11374" s="183">
        <v>0.36192554081144701</v>
      </c>
      <c r="C11374" s="183">
        <v>-9.7876976168627793E-3</v>
      </c>
      <c r="D11374" s="183">
        <v>-0.11650320237879</v>
      </c>
      <c r="E11374" s="183">
        <v>-0.51827502311211804</v>
      </c>
    </row>
    <row r="11375" spans="1:5" x14ac:dyDescent="0.25">
      <c r="A11375" s="183">
        <v>53256.094868065098</v>
      </c>
      <c r="B11375" s="183">
        <v>-0.24614182526126999</v>
      </c>
      <c r="C11375" s="183">
        <v>-9.7854315470496007E-3</v>
      </c>
      <c r="D11375" s="183">
        <v>-0.116502016404017</v>
      </c>
      <c r="E11375" s="183">
        <v>-0.51827974193042903</v>
      </c>
    </row>
    <row r="11376" spans="1:5" x14ac:dyDescent="0.25">
      <c r="A11376" s="183">
        <v>53257.450285653103</v>
      </c>
      <c r="B11376" s="183">
        <v>-9.9041373961761298E-2</v>
      </c>
      <c r="C11376" s="183">
        <v>-9.77742739776097E-3</v>
      </c>
      <c r="D11376" s="183">
        <v>-0.11649782686485299</v>
      </c>
      <c r="E11376" s="183">
        <v>-0.51829641148746497</v>
      </c>
    </row>
    <row r="11377" spans="1:5" x14ac:dyDescent="0.25">
      <c r="A11377" s="183">
        <v>53259.694250428503</v>
      </c>
      <c r="B11377" s="183">
        <v>0.14086197148583901</v>
      </c>
      <c r="C11377" s="183">
        <v>-9.7641790778895104E-3</v>
      </c>
      <c r="D11377" s="183">
        <v>-0.116490893347047</v>
      </c>
      <c r="E11377" s="183">
        <v>-0.51832399036982202</v>
      </c>
    </row>
    <row r="11378" spans="1:5" x14ac:dyDescent="0.25">
      <c r="A11378" s="183">
        <v>53262.762963255103</v>
      </c>
      <c r="B11378" s="183">
        <v>0.365936466049543</v>
      </c>
      <c r="C11378" s="183">
        <v>-9.7460675991259092E-3</v>
      </c>
      <c r="D11378" s="183">
        <v>-0.116481412139609</v>
      </c>
      <c r="E11378" s="183">
        <v>-0.51836170560980999</v>
      </c>
    </row>
    <row r="11379" spans="1:5" x14ac:dyDescent="0.25">
      <c r="A11379" s="183">
        <v>53271.465904050201</v>
      </c>
      <c r="B11379" s="183">
        <v>-0.276155572312686</v>
      </c>
      <c r="C11379" s="183">
        <v>-9.6947415201825305E-3</v>
      </c>
      <c r="D11379" s="183">
        <v>-0.11645452321527699</v>
      </c>
      <c r="E11379" s="183">
        <v>-0.51846859319712202</v>
      </c>
    </row>
    <row r="11380" spans="1:5" x14ac:dyDescent="0.25">
      <c r="A11380" s="183">
        <v>53271.721110038401</v>
      </c>
      <c r="B11380" s="183">
        <v>8.5706371255844793E-2</v>
      </c>
      <c r="C11380" s="183">
        <v>-9.6932372897913302E-3</v>
      </c>
      <c r="D11380" s="183">
        <v>-0.116453734721518</v>
      </c>
      <c r="E11380" s="183">
        <v>-0.51847172644484896</v>
      </c>
    </row>
    <row r="11381" spans="1:5" x14ac:dyDescent="0.25">
      <c r="A11381" s="183">
        <v>53276.694121359898</v>
      </c>
      <c r="B11381" s="183">
        <v>2.32585093788984E-3</v>
      </c>
      <c r="C11381" s="183">
        <v>-9.6639369440954699E-3</v>
      </c>
      <c r="D11381" s="183">
        <v>-0.11643836992377</v>
      </c>
      <c r="E11381" s="183">
        <v>-0.51853278173799899</v>
      </c>
    </row>
    <row r="11382" spans="1:5" x14ac:dyDescent="0.25">
      <c r="A11382" s="183">
        <v>53277.526327474501</v>
      </c>
      <c r="B11382" s="183">
        <v>-0.440038507854423</v>
      </c>
      <c r="C11382" s="183">
        <v>-9.6590336922687502E-3</v>
      </c>
      <c r="D11382" s="183">
        <v>-0.11643580013588301</v>
      </c>
      <c r="E11382" s="183">
        <v>-0.51854299900576695</v>
      </c>
    </row>
    <row r="11383" spans="1:5" x14ac:dyDescent="0.25">
      <c r="A11383" s="183">
        <v>53282.383172287999</v>
      </c>
      <c r="B11383" s="183">
        <v>-0.46399052343210101</v>
      </c>
      <c r="C11383" s="183">
        <v>-9.6304391364889792E-3</v>
      </c>
      <c r="D11383" s="183">
        <v>-0.116420802576083</v>
      </c>
      <c r="E11383" s="183">
        <v>-0.518602575952405</v>
      </c>
    </row>
    <row r="11384" spans="1:5" x14ac:dyDescent="0.25">
      <c r="A11384" s="183">
        <v>53284.553671837297</v>
      </c>
      <c r="B11384" s="183">
        <v>-0.410760681551947</v>
      </c>
      <c r="C11384" s="183">
        <v>-9.6176633896426708E-3</v>
      </c>
      <c r="D11384" s="183">
        <v>-0.116414100241947</v>
      </c>
      <c r="E11384" s="183">
        <v>-0.51862918773310096</v>
      </c>
    </row>
    <row r="11385" spans="1:5" x14ac:dyDescent="0.25">
      <c r="A11385" s="183">
        <v>53293.123150753097</v>
      </c>
      <c r="B11385" s="183">
        <v>-0.63556468551512202</v>
      </c>
      <c r="C11385" s="183">
        <v>-9.5672655543126706E-3</v>
      </c>
      <c r="D11385" s="183">
        <v>-0.11638763835620999</v>
      </c>
      <c r="E11385" s="183">
        <v>-0.51873421034046596</v>
      </c>
    </row>
    <row r="11386" spans="1:5" x14ac:dyDescent="0.25">
      <c r="A11386" s="183">
        <v>53294.884520941298</v>
      </c>
      <c r="B11386" s="183">
        <v>0.13981998885273</v>
      </c>
      <c r="C11386" s="183">
        <v>-9.5569136260505796E-3</v>
      </c>
      <c r="D11386" s="183">
        <v>-0.116382199381785</v>
      </c>
      <c r="E11386" s="183">
        <v>-0.51875578187173699</v>
      </c>
    </row>
    <row r="11387" spans="1:5" x14ac:dyDescent="0.25">
      <c r="A11387" s="183">
        <v>53304.481041928098</v>
      </c>
      <c r="B11387" s="183">
        <v>0.12905348961982399</v>
      </c>
      <c r="C11387" s="183">
        <v>-9.5005552106610398E-3</v>
      </c>
      <c r="D11387" s="183">
        <v>-0.116352566069851</v>
      </c>
      <c r="E11387" s="183">
        <v>-0.51887311371244305</v>
      </c>
    </row>
    <row r="11388" spans="1:5" x14ac:dyDescent="0.25">
      <c r="A11388" s="183">
        <v>53305.002664768297</v>
      </c>
      <c r="B11388" s="183">
        <v>0.20635828399988601</v>
      </c>
      <c r="C11388" s="183">
        <v>-9.4974938541151493E-3</v>
      </c>
      <c r="D11388" s="183">
        <v>-0.11635095533900899</v>
      </c>
      <c r="E11388" s="183">
        <v>-0.51887948686537</v>
      </c>
    </row>
    <row r="11389" spans="1:5" x14ac:dyDescent="0.25">
      <c r="A11389" s="183">
        <v>53307.952810120099</v>
      </c>
      <c r="B11389" s="183">
        <v>0.66540463677553496</v>
      </c>
      <c r="C11389" s="183">
        <v>-9.4801836683999895E-3</v>
      </c>
      <c r="D11389" s="183">
        <v>-0.11634184551915</v>
      </c>
      <c r="E11389" s="183">
        <v>-0.51891553154370296</v>
      </c>
    </row>
    <row r="11390" spans="1:5" x14ac:dyDescent="0.25">
      <c r="A11390" s="183">
        <v>53308.955017873297</v>
      </c>
      <c r="B11390" s="183">
        <v>0.30041802231222098</v>
      </c>
      <c r="C11390" s="183">
        <v>-9.4743047889213495E-3</v>
      </c>
      <c r="D11390" s="183">
        <v>-0.11633875077939899</v>
      </c>
      <c r="E11390" s="183">
        <v>-0.51892777645091104</v>
      </c>
    </row>
    <row r="11391" spans="1:5" x14ac:dyDescent="0.25">
      <c r="A11391" s="183">
        <v>53316.2609635853</v>
      </c>
      <c r="B11391" s="183">
        <v>-7.4184735178373096E-2</v>
      </c>
      <c r="C11391" s="183">
        <v>-9.4314711180330905E-3</v>
      </c>
      <c r="D11391" s="183">
        <v>-0.116316203148164</v>
      </c>
      <c r="E11391" s="183">
        <v>-0.51901704000632898</v>
      </c>
    </row>
    <row r="11392" spans="1:5" x14ac:dyDescent="0.25">
      <c r="A11392" s="183">
        <v>53336.695840823901</v>
      </c>
      <c r="B11392" s="183">
        <v>-0.148420597611854</v>
      </c>
      <c r="C11392" s="183">
        <v>-9.3118855527724899E-3</v>
      </c>
      <c r="D11392" s="183">
        <v>-0.116253151229604</v>
      </c>
      <c r="E11392" s="183">
        <v>-0.519266711967872</v>
      </c>
    </row>
    <row r="11393" spans="1:5" x14ac:dyDescent="0.25">
      <c r="A11393" s="183">
        <v>53343.060767794603</v>
      </c>
      <c r="B11393" s="183">
        <v>-1.2631339826597601</v>
      </c>
      <c r="C11393" s="183">
        <v>-9.27470407033857E-3</v>
      </c>
      <c r="D11393" s="183">
        <v>-0.116233518204228</v>
      </c>
      <c r="E11393" s="183">
        <v>-0.51934428827809698</v>
      </c>
    </row>
    <row r="11394" spans="1:5" x14ac:dyDescent="0.25">
      <c r="A11394" s="183">
        <v>53344.761913174698</v>
      </c>
      <c r="B11394" s="183">
        <v>-8.6488104787030298E-2</v>
      </c>
      <c r="C11394" s="183">
        <v>-9.2647721258335199E-3</v>
      </c>
      <c r="D11394" s="183">
        <v>-0.116228270912221</v>
      </c>
      <c r="E11394" s="183">
        <v>-0.51936500804297603</v>
      </c>
    </row>
    <row r="11395" spans="1:5" x14ac:dyDescent="0.25">
      <c r="A11395" s="183">
        <v>53351.807691771297</v>
      </c>
      <c r="B11395" s="183">
        <v>1.8789365215399201E-2</v>
      </c>
      <c r="C11395" s="183">
        <v>-9.2236618207324102E-3</v>
      </c>
      <c r="D11395" s="183">
        <v>-0.116206537756347</v>
      </c>
      <c r="E11395" s="183">
        <v>-0.51945080883805395</v>
      </c>
    </row>
    <row r="11396" spans="1:5" x14ac:dyDescent="0.25">
      <c r="A11396" s="183">
        <v>53354.871660595098</v>
      </c>
      <c r="B11396" s="183">
        <v>-0.67646336566060705</v>
      </c>
      <c r="C11396" s="183">
        <v>-9.2057949896875903E-3</v>
      </c>
      <c r="D11396" s="183">
        <v>-0.11619708674804</v>
      </c>
      <c r="E11396" s="183">
        <v>-0.51948809793676798</v>
      </c>
    </row>
    <row r="11397" spans="1:5" x14ac:dyDescent="0.25">
      <c r="A11397" s="183">
        <v>53356.654669525102</v>
      </c>
      <c r="B11397" s="183">
        <v>9.9254074770405196E-2</v>
      </c>
      <c r="C11397" s="183">
        <v>-9.1954014975209695E-3</v>
      </c>
      <c r="D11397" s="183">
        <v>-0.116191586942664</v>
      </c>
      <c r="E11397" s="183">
        <v>-0.51950978568025896</v>
      </c>
    </row>
    <row r="11398" spans="1:5" x14ac:dyDescent="0.25">
      <c r="A11398" s="183">
        <v>53358.397112811603</v>
      </c>
      <c r="B11398" s="183">
        <v>-0.28717603490295801</v>
      </c>
      <c r="C11398" s="183">
        <v>-9.1852472155209107E-3</v>
      </c>
      <c r="D11398" s="183">
        <v>-0.116186212853784</v>
      </c>
      <c r="E11398" s="183">
        <v>-0.519530980000942</v>
      </c>
    </row>
    <row r="11399" spans="1:5" x14ac:dyDescent="0.25">
      <c r="A11399" s="183">
        <v>53359.983304171401</v>
      </c>
      <c r="B11399" s="183">
        <v>0.177822783661608</v>
      </c>
      <c r="C11399" s="183">
        <v>-9.1760056077591304E-3</v>
      </c>
      <c r="D11399" s="183">
        <v>-0.11618132187234299</v>
      </c>
      <c r="E11399" s="183">
        <v>-0.51955027374129203</v>
      </c>
    </row>
    <row r="11400" spans="1:5" x14ac:dyDescent="0.25">
      <c r="A11400" s="183">
        <v>53360.8019650973</v>
      </c>
      <c r="B11400" s="183">
        <v>-0.129169876785695</v>
      </c>
      <c r="C11400" s="183">
        <v>-9.1712369195479908E-3</v>
      </c>
      <c r="D11400" s="183">
        <v>-0.116178797582177</v>
      </c>
      <c r="E11400" s="183">
        <v>-0.51956023157597797</v>
      </c>
    </row>
    <row r="11401" spans="1:5" x14ac:dyDescent="0.25">
      <c r="A11401" s="183">
        <v>53362.901460900997</v>
      </c>
      <c r="B11401" s="183">
        <v>-4.0082977311450801E-2</v>
      </c>
      <c r="C11401" s="183">
        <v>-9.1590088173828105E-3</v>
      </c>
      <c r="D11401" s="183">
        <v>-0.116172326955545</v>
      </c>
      <c r="E11401" s="183">
        <v>-0.51958574512118705</v>
      </c>
    </row>
    <row r="11402" spans="1:5" x14ac:dyDescent="0.25">
      <c r="A11402" s="183">
        <v>53370.778066157996</v>
      </c>
      <c r="B11402" s="183">
        <v>0.14207251246503</v>
      </c>
      <c r="C11402" s="183">
        <v>-9.1131654872313693E-3</v>
      </c>
      <c r="D11402" s="183">
        <v>-0.116148051331056</v>
      </c>
      <c r="E11402" s="183">
        <v>-0.51968139074100805</v>
      </c>
    </row>
    <row r="11403" spans="1:5" x14ac:dyDescent="0.25">
      <c r="A11403" s="183">
        <v>53379.244636818803</v>
      </c>
      <c r="B11403" s="183">
        <v>-0.24607325787882101</v>
      </c>
      <c r="C11403" s="183">
        <v>-9.0639438555282208E-3</v>
      </c>
      <c r="D11403" s="183">
        <v>-0.116121957438655</v>
      </c>
      <c r="E11403" s="183">
        <v>-0.51978420031089001</v>
      </c>
    </row>
    <row r="11404" spans="1:5" x14ac:dyDescent="0.25">
      <c r="A11404" s="183">
        <v>53385.546542956799</v>
      </c>
      <c r="B11404" s="183">
        <v>-0.633306690417901</v>
      </c>
      <c r="C11404" s="183">
        <v>-9.0273451042892899E-3</v>
      </c>
      <c r="D11404" s="183">
        <v>-0.11610253502227399</v>
      </c>
      <c r="E11404" s="183">
        <v>-0.51986072435887198</v>
      </c>
    </row>
    <row r="11405" spans="1:5" x14ac:dyDescent="0.25">
      <c r="A11405" s="183">
        <v>53389.1228293557</v>
      </c>
      <c r="B11405" s="183">
        <v>-0.33549641870968</v>
      </c>
      <c r="C11405" s="183">
        <v>-9.0065885112844898E-3</v>
      </c>
      <c r="D11405" s="183">
        <v>-0.116091512940698</v>
      </c>
      <c r="E11405" s="183">
        <v>-0.519904085265949</v>
      </c>
    </row>
    <row r="11406" spans="1:5" x14ac:dyDescent="0.25">
      <c r="A11406" s="183">
        <v>53390.263737940099</v>
      </c>
      <c r="B11406" s="183">
        <v>-0.16455616090413899</v>
      </c>
      <c r="C11406" s="183">
        <v>-8.9999691531431406E-3</v>
      </c>
      <c r="D11406" s="183">
        <v>-0.116087996671002</v>
      </c>
      <c r="E11406" s="183">
        <v>-0.51991791404558796</v>
      </c>
    </row>
    <row r="11407" spans="1:5" x14ac:dyDescent="0.25">
      <c r="A11407" s="183">
        <v>53395.371610091199</v>
      </c>
      <c r="B11407" s="183">
        <v>-0.27154756938746499</v>
      </c>
      <c r="C11407" s="183">
        <v>-8.9703471834722305E-3</v>
      </c>
      <c r="D11407" s="183">
        <v>-0.116072254256316</v>
      </c>
      <c r="E11407" s="183">
        <v>-0.51997979530092298</v>
      </c>
    </row>
    <row r="11408" spans="1:5" x14ac:dyDescent="0.25">
      <c r="A11408" s="183">
        <v>53401.618534181798</v>
      </c>
      <c r="B11408" s="183">
        <v>0.115562032169159</v>
      </c>
      <c r="C11408" s="183">
        <v>-8.9341483470074604E-3</v>
      </c>
      <c r="D11408" s="183">
        <v>-0.116053001294096</v>
      </c>
      <c r="E11408" s="183">
        <v>-0.52005543669064502</v>
      </c>
    </row>
    <row r="11409" spans="1:5" x14ac:dyDescent="0.25">
      <c r="A11409" s="183">
        <v>53402.227903937703</v>
      </c>
      <c r="B11409" s="183">
        <v>-0.139097565147972</v>
      </c>
      <c r="C11409" s="183">
        <v>-8.9306189539359107E-3</v>
      </c>
      <c r="D11409" s="183">
        <v>-0.11605112378575499</v>
      </c>
      <c r="E11409" s="183">
        <v>-0.52006281529402199</v>
      </c>
    </row>
    <row r="11410" spans="1:5" x14ac:dyDescent="0.25">
      <c r="A11410" s="183">
        <v>53407.218922861597</v>
      </c>
      <c r="B11410" s="183">
        <v>-0.123561961705176</v>
      </c>
      <c r="C11410" s="183">
        <v>-8.9017242214527205E-3</v>
      </c>
      <c r="D11410" s="183">
        <v>-0.116035751666745</v>
      </c>
      <c r="E11410" s="183">
        <v>-0.52012322677654999</v>
      </c>
    </row>
    <row r="11411" spans="1:5" x14ac:dyDescent="0.25">
      <c r="A11411" s="183">
        <v>53424.538638921797</v>
      </c>
      <c r="B11411" s="183">
        <v>-0.36174252066550899</v>
      </c>
      <c r="C11411" s="183">
        <v>-8.8016082117001702E-3</v>
      </c>
      <c r="D11411" s="183">
        <v>-0.115982418080564</v>
      </c>
      <c r="E11411" s="183">
        <v>-0.52033254875065305</v>
      </c>
    </row>
    <row r="11412" spans="1:5" x14ac:dyDescent="0.25">
      <c r="A11412" s="183">
        <v>53426.311978714497</v>
      </c>
      <c r="B11412" s="183">
        <v>-5.0838868951763601E-2</v>
      </c>
      <c r="C11412" s="183">
        <v>-8.7913705595812595E-3</v>
      </c>
      <c r="D11412" s="183">
        <v>-0.115976957334537</v>
      </c>
      <c r="E11412" s="183">
        <v>-0.52035395384727301</v>
      </c>
    </row>
    <row r="11413" spans="1:5" x14ac:dyDescent="0.25">
      <c r="A11413" s="183">
        <v>53428.0851739832</v>
      </c>
      <c r="B11413" s="183">
        <v>0.45516632019224601</v>
      </c>
      <c r="C11413" s="183">
        <v>-8.7811372358693896E-3</v>
      </c>
      <c r="D11413" s="183">
        <v>-0.115971497033552</v>
      </c>
      <c r="E11413" s="183">
        <v>-0.52037535719941397</v>
      </c>
    </row>
    <row r="11414" spans="1:5" x14ac:dyDescent="0.25">
      <c r="A11414" s="183">
        <v>53431.732850253997</v>
      </c>
      <c r="B11414" s="183">
        <v>-0.15455382993611</v>
      </c>
      <c r="C11414" s="183">
        <v>-8.7600942393064596E-3</v>
      </c>
      <c r="D11414" s="183">
        <v>-0.115960264536664</v>
      </c>
      <c r="E11414" s="183">
        <v>-0.52041936723370597</v>
      </c>
    </row>
    <row r="11415" spans="1:5" x14ac:dyDescent="0.25">
      <c r="A11415" s="183">
        <v>53440.156031149498</v>
      </c>
      <c r="B11415" s="183">
        <v>-0.34707867629293299</v>
      </c>
      <c r="C11415" s="183">
        <v>-8.7115441286751208E-3</v>
      </c>
      <c r="D11415" s="183">
        <v>-0.115934331605875</v>
      </c>
      <c r="E11415" s="183">
        <v>-0.52052093782236497</v>
      </c>
    </row>
    <row r="11416" spans="1:5" x14ac:dyDescent="0.25">
      <c r="A11416" s="183">
        <v>53441.932908683397</v>
      </c>
      <c r="B11416" s="183">
        <v>0.223443978994875</v>
      </c>
      <c r="C11416" s="183">
        <v>-8.7013099787914203E-3</v>
      </c>
      <c r="D11416" s="183">
        <v>-0.11592886239002299</v>
      </c>
      <c r="E11416" s="183">
        <v>-0.52054235339062704</v>
      </c>
    </row>
    <row r="11417" spans="1:5" x14ac:dyDescent="0.25">
      <c r="A11417" s="183">
        <v>53443.252688544097</v>
      </c>
      <c r="B11417" s="183">
        <v>-0.35326995804593198</v>
      </c>
      <c r="C11417" s="183">
        <v>-8.69371037355645E-3</v>
      </c>
      <c r="D11417" s="183">
        <v>-0.115924800117415</v>
      </c>
      <c r="E11417" s="183">
        <v>-0.52055825985303505</v>
      </c>
    </row>
    <row r="11418" spans="1:5" x14ac:dyDescent="0.25">
      <c r="A11418" s="183">
        <v>53448.404680611799</v>
      </c>
      <c r="B11418" s="183">
        <v>-0.93347975417372697</v>
      </c>
      <c r="C11418" s="183">
        <v>-8.6640575148374394E-3</v>
      </c>
      <c r="D11418" s="183">
        <v>-0.11590894483919099</v>
      </c>
      <c r="E11418" s="183">
        <v>-0.52062031351586302</v>
      </c>
    </row>
    <row r="11419" spans="1:5" x14ac:dyDescent="0.25">
      <c r="A11419" s="183">
        <v>53451.667169812099</v>
      </c>
      <c r="B11419" s="183">
        <v>2.8416137461029198E-2</v>
      </c>
      <c r="C11419" s="183">
        <v>-8.6452910605401903E-3</v>
      </c>
      <c r="D11419" s="183">
        <v>-0.11589890577788001</v>
      </c>
      <c r="E11419" s="183">
        <v>-0.52065958652405697</v>
      </c>
    </row>
    <row r="11420" spans="1:5" x14ac:dyDescent="0.25">
      <c r="A11420" s="183">
        <v>53458.671324845898</v>
      </c>
      <c r="B11420" s="183">
        <v>-0.63502525667337195</v>
      </c>
      <c r="C11420" s="183">
        <v>-8.6050332206036705E-3</v>
      </c>
      <c r="D11420" s="183">
        <v>-0.115877353172647</v>
      </c>
      <c r="E11420" s="183">
        <v>-0.52074386147504304</v>
      </c>
    </row>
    <row r="11421" spans="1:5" x14ac:dyDescent="0.25">
      <c r="A11421" s="183">
        <v>53463.814833894903</v>
      </c>
      <c r="B11421" s="183">
        <v>-0.16350485647166299</v>
      </c>
      <c r="C11421" s="183">
        <v>-8.5754949132086904E-3</v>
      </c>
      <c r="D11421" s="183">
        <v>-0.115861527494417</v>
      </c>
      <c r="E11421" s="183">
        <v>-0.52080569164736801</v>
      </c>
    </row>
    <row r="11422" spans="1:5" x14ac:dyDescent="0.25">
      <c r="A11422" s="183">
        <v>53470.331181713998</v>
      </c>
      <c r="B11422" s="183">
        <v>0.458165235118901</v>
      </c>
      <c r="C11422" s="183">
        <v>-8.5381055710399296E-3</v>
      </c>
      <c r="D11422" s="183">
        <v>-0.11584148392174599</v>
      </c>
      <c r="E11422" s="183">
        <v>-0.520883992876781</v>
      </c>
    </row>
    <row r="11423" spans="1:5" x14ac:dyDescent="0.25">
      <c r="A11423" s="183">
        <v>53479.4148043155</v>
      </c>
      <c r="B11423" s="183">
        <v>0.57580191720321094</v>
      </c>
      <c r="C11423" s="183">
        <v>-8.4860458633251208E-3</v>
      </c>
      <c r="D11423" s="183">
        <v>-0.115813543692834</v>
      </c>
      <c r="E11423" s="183">
        <v>-0.520993039279256</v>
      </c>
    </row>
    <row r="11424" spans="1:5" x14ac:dyDescent="0.25">
      <c r="A11424" s="183">
        <v>53485.037168573501</v>
      </c>
      <c r="B11424" s="183">
        <v>-0.23147493259716401</v>
      </c>
      <c r="C11424" s="183">
        <v>-8.4538582865912003E-3</v>
      </c>
      <c r="D11424" s="183">
        <v>-0.11579625373529701</v>
      </c>
      <c r="E11424" s="183">
        <v>-0.52106047042805004</v>
      </c>
    </row>
    <row r="11425" spans="1:5" x14ac:dyDescent="0.25">
      <c r="A11425" s="183">
        <v>53486.801501391899</v>
      </c>
      <c r="B11425" s="183">
        <v>-1.50569255874948</v>
      </c>
      <c r="C11425" s="183">
        <v>-8.4437631980853606E-3</v>
      </c>
      <c r="D11425" s="183">
        <v>-0.115790829175155</v>
      </c>
      <c r="E11425" s="183">
        <v>-0.52108162342920705</v>
      </c>
    </row>
    <row r="11426" spans="1:5" x14ac:dyDescent="0.25">
      <c r="A11426" s="183">
        <v>53488.494141014999</v>
      </c>
      <c r="B11426" s="183">
        <v>0.11904369165987</v>
      </c>
      <c r="C11426" s="183">
        <v>-8.4340808212174795E-3</v>
      </c>
      <c r="D11426" s="183">
        <v>-0.11578562504057199</v>
      </c>
      <c r="E11426" s="183">
        <v>-0.52110191155275898</v>
      </c>
    </row>
    <row r="11427" spans="1:5" x14ac:dyDescent="0.25">
      <c r="A11427" s="183">
        <v>53491.614928691197</v>
      </c>
      <c r="B11427" s="183">
        <v>-0.466738294054869</v>
      </c>
      <c r="C11427" s="183">
        <v>-8.4162369347829894E-3</v>
      </c>
      <c r="D11427" s="183">
        <v>-0.115776029968563</v>
      </c>
      <c r="E11427" s="183">
        <v>-0.52113931019141702</v>
      </c>
    </row>
    <row r="11428" spans="1:5" x14ac:dyDescent="0.25">
      <c r="A11428" s="183">
        <v>53494.707774669703</v>
      </c>
      <c r="B11428" s="183">
        <v>2.6944659169192398E-3</v>
      </c>
      <c r="C11428" s="183">
        <v>-8.3985581105347901E-3</v>
      </c>
      <c r="D11428" s="183">
        <v>-0.115766520805186</v>
      </c>
      <c r="E11428" s="183">
        <v>-0.52117634732623497</v>
      </c>
    </row>
    <row r="11429" spans="1:5" x14ac:dyDescent="0.25">
      <c r="A11429" s="183">
        <v>53496.827752791003</v>
      </c>
      <c r="B11429" s="183">
        <v>4.1246713595066702E-2</v>
      </c>
      <c r="C11429" s="183">
        <v>-8.3864459879008802E-3</v>
      </c>
      <c r="D11429" s="183">
        <v>-0.115760002789594</v>
      </c>
      <c r="E11429" s="183">
        <v>-0.52120173427276695</v>
      </c>
    </row>
    <row r="11430" spans="1:5" x14ac:dyDescent="0.25">
      <c r="A11430" s="183">
        <v>53498.368233924397</v>
      </c>
      <c r="B11430" s="183">
        <v>0.38771044943759497</v>
      </c>
      <c r="C11430" s="183">
        <v>-8.3776471420014802E-3</v>
      </c>
      <c r="D11430" s="183">
        <v>-0.115755266476542</v>
      </c>
      <c r="E11430" s="183">
        <v>-0.52122018168586803</v>
      </c>
    </row>
    <row r="11431" spans="1:5" x14ac:dyDescent="0.25">
      <c r="A11431" s="183">
        <v>53503.232936565801</v>
      </c>
      <c r="B11431" s="183">
        <v>-0.33469635856382401</v>
      </c>
      <c r="C11431" s="183">
        <v>-8.3498748982074097E-3</v>
      </c>
      <c r="D11431" s="183">
        <v>-0.115740311202307</v>
      </c>
      <c r="E11431" s="183">
        <v>-0.521278407247868</v>
      </c>
    </row>
    <row r="11432" spans="1:5" x14ac:dyDescent="0.25">
      <c r="A11432" s="183">
        <v>53504.511145090699</v>
      </c>
      <c r="B11432" s="183">
        <v>-0.19791225897954901</v>
      </c>
      <c r="C11432" s="183">
        <v>-8.3425806704501507E-3</v>
      </c>
      <c r="D11432" s="183">
        <v>-0.11573638304356999</v>
      </c>
      <c r="E11432" s="183">
        <v>-0.521293687818011</v>
      </c>
    </row>
    <row r="11433" spans="1:5" x14ac:dyDescent="0.25">
      <c r="A11433" s="183">
        <v>53509.0868212848</v>
      </c>
      <c r="B11433" s="183">
        <v>-0.72630267541368099</v>
      </c>
      <c r="C11433" s="183">
        <v>-8.3164819214329201E-3</v>
      </c>
      <c r="D11433" s="183">
        <v>-0.115722321188977</v>
      </c>
      <c r="E11433" s="183">
        <v>-0.521348388549287</v>
      </c>
    </row>
    <row r="11434" spans="1:5" x14ac:dyDescent="0.25">
      <c r="A11434" s="183">
        <v>53509.180726266197</v>
      </c>
      <c r="B11434" s="183">
        <v>4.1847130646921499E-2</v>
      </c>
      <c r="C11434" s="183">
        <v>-8.3159463995326807E-3</v>
      </c>
      <c r="D11434" s="183">
        <v>-0.115722032602518</v>
      </c>
      <c r="E11434" s="183">
        <v>-0.52134951115301398</v>
      </c>
    </row>
    <row r="11435" spans="1:5" x14ac:dyDescent="0.25">
      <c r="A11435" s="183">
        <v>53512.256004772702</v>
      </c>
      <c r="B11435" s="183">
        <v>0.29474611078512702</v>
      </c>
      <c r="C11435" s="183">
        <v>-8.2984159813066592E-3</v>
      </c>
      <c r="D11435" s="183">
        <v>-0.115712581732886</v>
      </c>
      <c r="E11435" s="183">
        <v>-0.52138627511445801</v>
      </c>
    </row>
    <row r="11436" spans="1:5" x14ac:dyDescent="0.25">
      <c r="A11436" s="183">
        <v>53515.941155292501</v>
      </c>
      <c r="B11436" s="183">
        <v>-0.19821875546364201</v>
      </c>
      <c r="C11436" s="183">
        <v>-8.2774198230167809E-3</v>
      </c>
      <c r="D11436" s="183">
        <v>-0.115701256619708</v>
      </c>
      <c r="E11436" s="183">
        <v>-0.52143032989887605</v>
      </c>
    </row>
    <row r="11437" spans="1:5" x14ac:dyDescent="0.25">
      <c r="A11437" s="183">
        <v>53518.809433189701</v>
      </c>
      <c r="B11437" s="183">
        <v>-0.180979504885281</v>
      </c>
      <c r="C11437" s="183">
        <v>-8.2610859577572394E-3</v>
      </c>
      <c r="D11437" s="183">
        <v>-0.115692441899214</v>
      </c>
      <c r="E11437" s="183">
        <v>-0.52146459736469397</v>
      </c>
    </row>
    <row r="11438" spans="1:5" x14ac:dyDescent="0.25">
      <c r="A11438" s="183">
        <v>53520.915033336998</v>
      </c>
      <c r="B11438" s="183">
        <v>-0.75974680275974205</v>
      </c>
      <c r="C11438" s="183">
        <v>-8.2490998349300602E-3</v>
      </c>
      <c r="D11438" s="183">
        <v>-0.115685971021065</v>
      </c>
      <c r="E11438" s="183">
        <v>-0.52148973993020498</v>
      </c>
    </row>
    <row r="11439" spans="1:5" x14ac:dyDescent="0.25">
      <c r="A11439" s="183">
        <v>53520.9428713507</v>
      </c>
      <c r="B11439" s="183">
        <v>0.285794872223399</v>
      </c>
      <c r="C11439" s="183">
        <v>-8.2489413929563802E-3</v>
      </c>
      <c r="D11439" s="183">
        <v>-0.11568588546997199</v>
      </c>
      <c r="E11439" s="183">
        <v>-0.52149007221031496</v>
      </c>
    </row>
    <row r="11440" spans="1:5" x14ac:dyDescent="0.25">
      <c r="A11440" s="183">
        <v>53528.953095436496</v>
      </c>
      <c r="B11440" s="183">
        <v>-0.226923659051603</v>
      </c>
      <c r="C11440" s="183">
        <v>-8.2033787142493497E-3</v>
      </c>
      <c r="D11440" s="183">
        <v>-0.115661280373813</v>
      </c>
      <c r="E11440" s="183">
        <v>-0.52158566102025505</v>
      </c>
    </row>
    <row r="11441" spans="1:5" x14ac:dyDescent="0.25">
      <c r="A11441" s="183">
        <v>53541.652932280798</v>
      </c>
      <c r="B11441" s="183">
        <v>1.01226464881421E-3</v>
      </c>
      <c r="C11441" s="183">
        <v>-8.1312562718339199E-3</v>
      </c>
      <c r="D11441" s="183">
        <v>-0.11562228001129</v>
      </c>
      <c r="E11441" s="183">
        <v>-0.52173702188470505</v>
      </c>
    </row>
    <row r="11442" spans="1:5" x14ac:dyDescent="0.25">
      <c r="A11442" s="183">
        <v>53551.425716108897</v>
      </c>
      <c r="B11442" s="183">
        <v>0.120759694630168</v>
      </c>
      <c r="C11442" s="183">
        <v>-8.0758531742367197E-3</v>
      </c>
      <c r="D11442" s="183">
        <v>-0.11559226843580001</v>
      </c>
      <c r="E11442" s="183">
        <v>-0.52185327907499002</v>
      </c>
    </row>
    <row r="11443" spans="1:5" x14ac:dyDescent="0.25">
      <c r="A11443" s="183">
        <v>53560.452753548598</v>
      </c>
      <c r="B11443" s="183">
        <v>0.342863430062468</v>
      </c>
      <c r="C11443" s="183">
        <v>-8.02475285863068E-3</v>
      </c>
      <c r="D11443" s="183">
        <v>-0.115564546998354</v>
      </c>
      <c r="E11443" s="183">
        <v>-0.52196066485449699</v>
      </c>
    </row>
    <row r="11444" spans="1:5" x14ac:dyDescent="0.25">
      <c r="A11444" s="183">
        <v>53563.789074370703</v>
      </c>
      <c r="B11444" s="183">
        <v>-0.35030603061487797</v>
      </c>
      <c r="C11444" s="183">
        <v>-8.0058849040039806E-3</v>
      </c>
      <c r="D11444" s="183">
        <v>-0.115554301376844</v>
      </c>
      <c r="E11444" s="183">
        <v>-0.52200028585774405</v>
      </c>
    </row>
    <row r="11445" spans="1:5" x14ac:dyDescent="0.25">
      <c r="A11445" s="183">
        <v>53565.683893027999</v>
      </c>
      <c r="B11445" s="183">
        <v>-0.34507622774789798</v>
      </c>
      <c r="C11445" s="183">
        <v>-7.9951735139320804E-3</v>
      </c>
      <c r="D11445" s="183">
        <v>-0.11554848251354199</v>
      </c>
      <c r="E11445" s="183">
        <v>-0.52202277852665402</v>
      </c>
    </row>
    <row r="11446" spans="1:5" x14ac:dyDescent="0.25">
      <c r="A11446" s="183">
        <v>53576.244462235998</v>
      </c>
      <c r="B11446" s="183">
        <v>0.22866547628397299</v>
      </c>
      <c r="C11446" s="183">
        <v>-7.9355334313269896E-3</v>
      </c>
      <c r="D11446" s="183">
        <v>-0.115516072004332</v>
      </c>
      <c r="E11446" s="183">
        <v>-0.522148139012098</v>
      </c>
    </row>
    <row r="11447" spans="1:5" x14ac:dyDescent="0.25">
      <c r="A11447" s="183">
        <v>53590.953533125103</v>
      </c>
      <c r="B11447" s="183">
        <v>-0.19775704263924601</v>
      </c>
      <c r="C11447" s="183">
        <v>-7.8526316415960702E-3</v>
      </c>
      <c r="D11447" s="183">
        <v>-0.115470942764847</v>
      </c>
      <c r="E11447" s="183">
        <v>-0.522322426033897</v>
      </c>
    </row>
    <row r="11448" spans="1:5" x14ac:dyDescent="0.25">
      <c r="A11448" s="183">
        <v>53602.511128985097</v>
      </c>
      <c r="B11448" s="183">
        <v>-0.19744405950759</v>
      </c>
      <c r="C11448" s="183">
        <v>-7.7876288705537901E-3</v>
      </c>
      <c r="D11448" s="183">
        <v>-0.115435482638549</v>
      </c>
      <c r="E11448" s="183">
        <v>-0.52245911277817203</v>
      </c>
    </row>
    <row r="11449" spans="1:5" x14ac:dyDescent="0.25">
      <c r="A11449" s="183">
        <v>53603.268221254599</v>
      </c>
      <c r="B11449" s="183">
        <v>0.15228299233836001</v>
      </c>
      <c r="C11449" s="183">
        <v>-7.7833750235018701E-3</v>
      </c>
      <c r="D11449" s="183">
        <v>-0.115433159786304</v>
      </c>
      <c r="E11449" s="183">
        <v>-0.52246806239859001</v>
      </c>
    </row>
    <row r="11450" spans="1:5" x14ac:dyDescent="0.25">
      <c r="A11450" s="183">
        <v>53606.141707843701</v>
      </c>
      <c r="B11450" s="183">
        <v>-0.25869956543297401</v>
      </c>
      <c r="C11450" s="183">
        <v>-7.7672346096915902E-3</v>
      </c>
      <c r="D11450" s="183">
        <v>-0.115424343575857</v>
      </c>
      <c r="E11450" s="183">
        <v>-0.52250203000767304</v>
      </c>
    </row>
    <row r="11451" spans="1:5" x14ac:dyDescent="0.25">
      <c r="A11451" s="183">
        <v>53607.4744171161</v>
      </c>
      <c r="B11451" s="183">
        <v>-0.20420165300694099</v>
      </c>
      <c r="C11451" s="183">
        <v>-7.7597513133471803E-3</v>
      </c>
      <c r="D11451" s="183">
        <v>-0.11542025465981499</v>
      </c>
      <c r="E11451" s="183">
        <v>-0.52251778402154603</v>
      </c>
    </row>
    <row r="11452" spans="1:5" x14ac:dyDescent="0.25">
      <c r="A11452" s="183">
        <v>53610.110411455498</v>
      </c>
      <c r="B11452" s="183">
        <v>-0.39735048000598699</v>
      </c>
      <c r="C11452" s="183">
        <v>-7.7449549220623996E-3</v>
      </c>
      <c r="D11452" s="183">
        <v>-0.115412174922851</v>
      </c>
      <c r="E11452" s="183">
        <v>-0.52254894422448706</v>
      </c>
    </row>
    <row r="11453" spans="1:5" x14ac:dyDescent="0.25">
      <c r="A11453" s="183">
        <v>53612.970188186198</v>
      </c>
      <c r="B11453" s="183">
        <v>0.16830568522394601</v>
      </c>
      <c r="C11453" s="183">
        <v>-7.7289091067973903E-3</v>
      </c>
      <c r="D11453" s="183">
        <v>-0.11540340997812901</v>
      </c>
      <c r="E11453" s="183">
        <v>-0.52258271121967104</v>
      </c>
    </row>
    <row r="11454" spans="1:5" x14ac:dyDescent="0.25">
      <c r="A11454" s="183">
        <v>53617.302486178298</v>
      </c>
      <c r="B11454" s="183">
        <v>-0.55392567688827798</v>
      </c>
      <c r="C11454" s="183">
        <v>-7.7046161702565398E-3</v>
      </c>
      <c r="D11454" s="183">
        <v>-0.11539013189526</v>
      </c>
      <c r="E11454" s="183">
        <v>-0.52263384614724095</v>
      </c>
    </row>
    <row r="11455" spans="1:5" x14ac:dyDescent="0.25">
      <c r="A11455" s="183">
        <v>53621.561536638001</v>
      </c>
      <c r="B11455" s="183">
        <v>2.9880863448394902E-2</v>
      </c>
      <c r="C11455" s="183">
        <v>-7.68074984518545E-3</v>
      </c>
      <c r="D11455" s="183">
        <v>-0.115377078309138</v>
      </c>
      <c r="E11455" s="183">
        <v>-0.52268407409203199</v>
      </c>
    </row>
    <row r="11456" spans="1:5" x14ac:dyDescent="0.25">
      <c r="A11456" s="183">
        <v>53625.497400681001</v>
      </c>
      <c r="B11456" s="183">
        <v>0.362851494354199</v>
      </c>
      <c r="C11456" s="183">
        <v>-7.6587097433319E-3</v>
      </c>
      <c r="D11456" s="183">
        <v>-0.115365015258762</v>
      </c>
      <c r="E11456" s="183">
        <v>-0.52273049062635901</v>
      </c>
    </row>
    <row r="11457" spans="1:5" x14ac:dyDescent="0.25">
      <c r="A11457" s="183">
        <v>53630.538199249597</v>
      </c>
      <c r="B11457" s="183">
        <v>0.33461135353538601</v>
      </c>
      <c r="C11457" s="183">
        <v>-7.6305030117188597E-3</v>
      </c>
      <c r="D11457" s="183">
        <v>-0.115349565688755</v>
      </c>
      <c r="E11457" s="183">
        <v>-0.52278989221920202</v>
      </c>
    </row>
    <row r="11458" spans="1:5" x14ac:dyDescent="0.25">
      <c r="A11458" s="183">
        <v>53637.4077025281</v>
      </c>
      <c r="B11458" s="183">
        <v>-6.8818307003559696E-3</v>
      </c>
      <c r="C11458" s="183">
        <v>-7.5921011246095904E-3</v>
      </c>
      <c r="D11458" s="183">
        <v>-0.115328511312078</v>
      </c>
      <c r="E11458" s="183">
        <v>-0.52287073792025995</v>
      </c>
    </row>
    <row r="11459" spans="1:5" x14ac:dyDescent="0.25">
      <c r="A11459" s="183">
        <v>53641.025230367202</v>
      </c>
      <c r="B11459" s="183">
        <v>-0.41653771938981998</v>
      </c>
      <c r="C11459" s="183">
        <v>-7.5718959538500497E-3</v>
      </c>
      <c r="D11459" s="183">
        <v>-0.115317423932005</v>
      </c>
      <c r="E11459" s="183">
        <v>-0.52291331182442602</v>
      </c>
    </row>
    <row r="11460" spans="1:5" x14ac:dyDescent="0.25">
      <c r="A11460" s="183">
        <v>53642.418057637296</v>
      </c>
      <c r="B11460" s="183">
        <v>0.30097834956341901</v>
      </c>
      <c r="C11460" s="183">
        <v>-7.5641197522827797E-3</v>
      </c>
      <c r="D11460" s="183">
        <v>-0.11531315504839</v>
      </c>
      <c r="E11460" s="183">
        <v>-0.52292970370787595</v>
      </c>
    </row>
    <row r="11461" spans="1:5" x14ac:dyDescent="0.25">
      <c r="A11461" s="183">
        <v>53645.788242212802</v>
      </c>
      <c r="B11461" s="183">
        <v>-6.31018475451217E-2</v>
      </c>
      <c r="C11461" s="183">
        <v>-7.5453113400236497E-3</v>
      </c>
      <c r="D11461" s="183">
        <v>-0.115302825751985</v>
      </c>
      <c r="E11461" s="183">
        <v>-0.52296936668256999</v>
      </c>
    </row>
    <row r="11462" spans="1:5" x14ac:dyDescent="0.25">
      <c r="A11462" s="183">
        <v>53645.8385220282</v>
      </c>
      <c r="B11462" s="183">
        <v>-0.64110872230032101</v>
      </c>
      <c r="C11462" s="183">
        <v>-7.5450309874108903E-3</v>
      </c>
      <c r="D11462" s="183">
        <v>-0.11530267164911399</v>
      </c>
      <c r="E11462" s="183">
        <v>-0.52296995841486305</v>
      </c>
    </row>
    <row r="11463" spans="1:5" x14ac:dyDescent="0.25">
      <c r="A11463" s="183">
        <v>53653.133077124403</v>
      </c>
      <c r="B11463" s="183">
        <v>0.14294229038058801</v>
      </c>
      <c r="C11463" s="183">
        <v>-7.5043576563058401E-3</v>
      </c>
      <c r="D11463" s="183">
        <v>-0.115280314528889</v>
      </c>
      <c r="E11463" s="183">
        <v>-0.52305559672153101</v>
      </c>
    </row>
    <row r="11464" spans="1:5" x14ac:dyDescent="0.25">
      <c r="A11464" s="183">
        <v>53653.673652185098</v>
      </c>
      <c r="B11464" s="183">
        <v>-0.20959071850436001</v>
      </c>
      <c r="C11464" s="183">
        <v>-7.5013454757429697E-3</v>
      </c>
      <c r="D11464" s="183">
        <v>-0.115278657717547</v>
      </c>
      <c r="E11464" s="183">
        <v>-0.52306194308977505</v>
      </c>
    </row>
    <row r="11465" spans="1:5" x14ac:dyDescent="0.25">
      <c r="A11465" s="183">
        <v>53656.474777844203</v>
      </c>
      <c r="B11465" s="183">
        <v>0.31020490711883802</v>
      </c>
      <c r="C11465" s="183">
        <v>-7.4857414686035299E-3</v>
      </c>
      <c r="D11465" s="183">
        <v>-0.115270072532803</v>
      </c>
      <c r="E11465" s="183">
        <v>-0.52309482839327104</v>
      </c>
    </row>
    <row r="11466" spans="1:5" x14ac:dyDescent="0.25">
      <c r="A11466" s="183">
        <v>53681.876727343697</v>
      </c>
      <c r="B11466" s="183">
        <v>-0.43908065785864803</v>
      </c>
      <c r="C11466" s="183">
        <v>-7.3445729222700899E-3</v>
      </c>
      <c r="D11466" s="183">
        <v>-0.11519226057847499</v>
      </c>
      <c r="E11466" s="183">
        <v>-0.52339270017773598</v>
      </c>
    </row>
    <row r="11467" spans="1:5" x14ac:dyDescent="0.25">
      <c r="A11467" s="183">
        <v>53687.444969871001</v>
      </c>
      <c r="B11467" s="183">
        <v>0.50000617055685503</v>
      </c>
      <c r="C11467" s="183">
        <v>-7.3137087012077702E-3</v>
      </c>
      <c r="D11467" s="183">
        <v>-0.11517521919962199</v>
      </c>
      <c r="E11467" s="183">
        <v>-0.52345774074159501</v>
      </c>
    </row>
    <row r="11468" spans="1:5" x14ac:dyDescent="0.25">
      <c r="A11468" s="183">
        <v>53691.422793945298</v>
      </c>
      <c r="B11468" s="183">
        <v>-0.200530820630618</v>
      </c>
      <c r="C11468" s="183">
        <v>-7.2916783316592498E-3</v>
      </c>
      <c r="D11468" s="183">
        <v>-0.115163049182576</v>
      </c>
      <c r="E11468" s="183">
        <v>-0.52350420422077504</v>
      </c>
    </row>
    <row r="11469" spans="1:5" x14ac:dyDescent="0.25">
      <c r="A11469" s="183">
        <v>53691.5805894683</v>
      </c>
      <c r="B11469" s="183">
        <v>-0.24548663717097699</v>
      </c>
      <c r="C11469" s="183">
        <v>-7.2908047229161199E-3</v>
      </c>
      <c r="D11469" s="183">
        <v>-0.115162566412557</v>
      </c>
      <c r="E11469" s="183">
        <v>-0.52350604737141604</v>
      </c>
    </row>
    <row r="11470" spans="1:5" x14ac:dyDescent="0.25">
      <c r="A11470" s="183">
        <v>53706.450320094998</v>
      </c>
      <c r="B11470" s="183">
        <v>-0.10541856251312701</v>
      </c>
      <c r="C11470" s="183">
        <v>-7.2085872885633102E-3</v>
      </c>
      <c r="D11470" s="183">
        <v>-0.115117072979007</v>
      </c>
      <c r="E11470" s="183">
        <v>-0.52367973514806399</v>
      </c>
    </row>
    <row r="11471" spans="1:5" x14ac:dyDescent="0.25">
      <c r="A11471" s="183">
        <v>53709.450823768799</v>
      </c>
      <c r="B11471" s="183">
        <v>-0.34836710388451703</v>
      </c>
      <c r="C11471" s="183">
        <v>-7.1920225576056198E-3</v>
      </c>
      <c r="D11471" s="183">
        <v>-0.11510789304038301</v>
      </c>
      <c r="E11471" s="183">
        <v>-0.52371478291221096</v>
      </c>
    </row>
    <row r="11472" spans="1:5" x14ac:dyDescent="0.25">
      <c r="A11472" s="183">
        <v>53712.557749196902</v>
      </c>
      <c r="B11472" s="183">
        <v>-0.44447095170531098</v>
      </c>
      <c r="C11472" s="183">
        <v>-7.1748793987723002E-3</v>
      </c>
      <c r="D11472" s="183">
        <v>-0.115098387508033</v>
      </c>
      <c r="E11472" s="183">
        <v>-0.52375105592141502</v>
      </c>
    </row>
    <row r="11473" spans="1:5" x14ac:dyDescent="0.25">
      <c r="A11473" s="183">
        <v>53718.642372793904</v>
      </c>
      <c r="B11473" s="183">
        <v>0.33838931480163498</v>
      </c>
      <c r="C11473" s="183">
        <v>-7.1413329640038501E-3</v>
      </c>
      <c r="D11473" s="183">
        <v>-0.11507977180972299</v>
      </c>
      <c r="E11473" s="183">
        <v>-0.52382195397813203</v>
      </c>
    </row>
    <row r="11474" spans="1:5" x14ac:dyDescent="0.25">
      <c r="A11474" s="183">
        <v>53721.102434783199</v>
      </c>
      <c r="B11474" s="183">
        <v>-0.35866687776643402</v>
      </c>
      <c r="C11474" s="183">
        <v>-7.1277801266674103E-3</v>
      </c>
      <c r="D11474" s="183">
        <v>-0.115072245333996</v>
      </c>
      <c r="E11474" s="183">
        <v>-0.52385060420146801</v>
      </c>
    </row>
    <row r="11475" spans="1:5" x14ac:dyDescent="0.25">
      <c r="A11475" s="183">
        <v>53726.564676201102</v>
      </c>
      <c r="B11475" s="183">
        <v>-0.30301712558480398</v>
      </c>
      <c r="C11475" s="183">
        <v>-7.0977095081504703E-3</v>
      </c>
      <c r="D11475" s="183">
        <v>-0.11505553379272999</v>
      </c>
      <c r="E11475" s="183">
        <v>-0.52391418205878804</v>
      </c>
    </row>
    <row r="11476" spans="1:5" x14ac:dyDescent="0.25">
      <c r="A11476" s="183">
        <v>53728.949949448703</v>
      </c>
      <c r="B11476" s="183">
        <v>-0.275778197689314</v>
      </c>
      <c r="C11476" s="183">
        <v>-7.0845854168656696E-3</v>
      </c>
      <c r="D11476" s="183">
        <v>-0.115048236130606</v>
      </c>
      <c r="E11476" s="183">
        <v>-0.52394192650878402</v>
      </c>
    </row>
    <row r="11477" spans="1:5" x14ac:dyDescent="0.25">
      <c r="A11477" s="183">
        <v>53730.388742134397</v>
      </c>
      <c r="B11477" s="183">
        <v>8.9932374880419296E-4</v>
      </c>
      <c r="C11477" s="183">
        <v>-7.0766724179858499E-3</v>
      </c>
      <c r="D11477" s="183">
        <v>-0.11504383419347</v>
      </c>
      <c r="E11477" s="183">
        <v>-0.52395866191289797</v>
      </c>
    </row>
    <row r="11478" spans="1:5" x14ac:dyDescent="0.25">
      <c r="A11478" s="183">
        <v>53734.5301820815</v>
      </c>
      <c r="B11478" s="183">
        <v>1.18795501618731</v>
      </c>
      <c r="C11478" s="183">
        <v>-7.0539076693688996E-3</v>
      </c>
      <c r="D11478" s="183">
        <v>-0.11503116359924299</v>
      </c>
      <c r="E11478" s="183">
        <v>-0.52400681470475696</v>
      </c>
    </row>
    <row r="11479" spans="1:5" x14ac:dyDescent="0.25">
      <c r="A11479" s="183">
        <v>53751.5724523635</v>
      </c>
      <c r="B11479" s="183">
        <v>0.42359459692775697</v>
      </c>
      <c r="C11479" s="183">
        <v>-6.9604036991174701E-3</v>
      </c>
      <c r="D11479" s="183">
        <v>-0.114979023354737</v>
      </c>
      <c r="E11479" s="183">
        <v>-0.52420467262055703</v>
      </c>
    </row>
    <row r="11480" spans="1:5" x14ac:dyDescent="0.25">
      <c r="A11480" s="183">
        <v>53756.1126040893</v>
      </c>
      <c r="B11480" s="183">
        <v>-0.48313652490870101</v>
      </c>
      <c r="C11480" s="183">
        <v>-6.9355409648738002E-3</v>
      </c>
      <c r="D11480" s="183">
        <v>-0.114965146572951</v>
      </c>
      <c r="E11480" s="183">
        <v>-0.52425731059358005</v>
      </c>
    </row>
    <row r="11481" spans="1:5" x14ac:dyDescent="0.25">
      <c r="A11481" s="183">
        <v>53762.082897745997</v>
      </c>
      <c r="B11481" s="183">
        <v>0.205946477935881</v>
      </c>
      <c r="C11481" s="183">
        <v>-6.9028730849688899E-3</v>
      </c>
      <c r="D11481" s="183">
        <v>-0.11494689862282199</v>
      </c>
      <c r="E11481" s="183">
        <v>-0.52432647381943598</v>
      </c>
    </row>
    <row r="11482" spans="1:5" x14ac:dyDescent="0.25">
      <c r="A11482" s="183">
        <v>53764.168801328997</v>
      </c>
      <c r="B11482" s="183">
        <v>-0.19702031069181999</v>
      </c>
      <c r="C11482" s="183">
        <v>-6.8914691919659101E-3</v>
      </c>
      <c r="D11482" s="183">
        <v>-0.114940523146715</v>
      </c>
      <c r="E11482" s="183">
        <v>-0.52435062646596398</v>
      </c>
    </row>
    <row r="11483" spans="1:5" x14ac:dyDescent="0.25">
      <c r="A11483" s="183">
        <v>53769.145951571903</v>
      </c>
      <c r="B11483" s="183">
        <v>-0.19719140689988801</v>
      </c>
      <c r="C11483" s="183">
        <v>-6.8642757888759103E-3</v>
      </c>
      <c r="D11483" s="183">
        <v>-0.114925310697438</v>
      </c>
      <c r="E11483" s="183">
        <v>-0.52440822948877497</v>
      </c>
    </row>
    <row r="11484" spans="1:5" x14ac:dyDescent="0.25">
      <c r="A11484" s="183">
        <v>53770.955933205099</v>
      </c>
      <c r="B11484" s="183">
        <v>-0.34889779721882802</v>
      </c>
      <c r="C11484" s="183">
        <v>-6.8543927356836598E-3</v>
      </c>
      <c r="D11484" s="183">
        <v>-0.114919778565105</v>
      </c>
      <c r="E11484" s="183">
        <v>-0.52442917014757795</v>
      </c>
    </row>
    <row r="11485" spans="1:5" x14ac:dyDescent="0.25">
      <c r="A11485" s="183">
        <v>53772.086263745303</v>
      </c>
      <c r="B11485" s="183">
        <v>-0.195670936106285</v>
      </c>
      <c r="C11485" s="183">
        <v>-6.8482224245422496E-3</v>
      </c>
      <c r="D11485" s="183">
        <v>-0.114916323757601</v>
      </c>
      <c r="E11485" s="183">
        <v>-0.52444223689901204</v>
      </c>
    </row>
    <row r="11486" spans="1:5" x14ac:dyDescent="0.25">
      <c r="A11486" s="183">
        <v>53774.9397497389</v>
      </c>
      <c r="B11486" s="183">
        <v>0.143733435821081</v>
      </c>
      <c r="C11486" s="183">
        <v>-6.8326512686767002E-3</v>
      </c>
      <c r="D11486" s="183">
        <v>-0.114907605871175</v>
      </c>
      <c r="E11486" s="183">
        <v>-0.52447521452574397</v>
      </c>
    </row>
    <row r="11487" spans="1:5" x14ac:dyDescent="0.25">
      <c r="A11487" s="183">
        <v>53790.265512146099</v>
      </c>
      <c r="B11487" s="183">
        <v>-0.37133519521170799</v>
      </c>
      <c r="C11487" s="183">
        <v>-6.7491582464301999E-3</v>
      </c>
      <c r="D11487" s="183">
        <v>-0.114860808623931</v>
      </c>
      <c r="E11487" s="183">
        <v>-0.52465220458952599</v>
      </c>
    </row>
    <row r="11488" spans="1:5" x14ac:dyDescent="0.25">
      <c r="A11488" s="183">
        <v>53792.810799596897</v>
      </c>
      <c r="B11488" s="183">
        <v>8.5910056545746002E-2</v>
      </c>
      <c r="C11488" s="183">
        <v>-6.7353144046276396E-3</v>
      </c>
      <c r="D11488" s="183">
        <v>-0.11485303658343</v>
      </c>
      <c r="E11488" s="183">
        <v>-0.52468157355642397</v>
      </c>
    </row>
    <row r="11489" spans="1:5" x14ac:dyDescent="0.25">
      <c r="A11489" s="183">
        <v>53803.972393054799</v>
      </c>
      <c r="B11489" s="183">
        <v>0.137859064839541</v>
      </c>
      <c r="C11489" s="183">
        <v>-6.6746827406538702E-3</v>
      </c>
      <c r="D11489" s="183">
        <v>-0.11481895463469401</v>
      </c>
      <c r="E11489" s="183">
        <v>-0.52481020774390297</v>
      </c>
    </row>
    <row r="11490" spans="1:5" x14ac:dyDescent="0.25">
      <c r="A11490" s="183">
        <v>53836.448209506998</v>
      </c>
      <c r="B11490" s="183">
        <v>0.25062981833505699</v>
      </c>
      <c r="C11490" s="183">
        <v>-6.4989808658293697E-3</v>
      </c>
      <c r="D11490" s="183">
        <v>-0.114719789661911</v>
      </c>
      <c r="E11490" s="183">
        <v>-0.52518332582948801</v>
      </c>
    </row>
    <row r="11491" spans="1:5" x14ac:dyDescent="0.25">
      <c r="A11491" s="183">
        <v>53844.910760535699</v>
      </c>
      <c r="B11491" s="183">
        <v>-0.19538599608179799</v>
      </c>
      <c r="C11491" s="183">
        <v>-6.4533719725291903E-3</v>
      </c>
      <c r="D11491" s="183">
        <v>-0.11469396934824901</v>
      </c>
      <c r="E11491" s="183">
        <v>-0.52528026935447503</v>
      </c>
    </row>
    <row r="11492" spans="1:5" x14ac:dyDescent="0.25">
      <c r="A11492" s="183">
        <v>53850.466907204303</v>
      </c>
      <c r="B11492" s="183">
        <v>0.199690116855922</v>
      </c>
      <c r="C11492" s="183">
        <v>-6.4234668778806901E-3</v>
      </c>
      <c r="D11492" s="183">
        <v>-0.114677026066036</v>
      </c>
      <c r="E11492" s="183">
        <v>-0.52534388961948997</v>
      </c>
    </row>
    <row r="11493" spans="1:5" x14ac:dyDescent="0.25">
      <c r="A11493" s="183">
        <v>53855.574802926101</v>
      </c>
      <c r="B11493" s="183">
        <v>0.15323282995172199</v>
      </c>
      <c r="C11493" s="183">
        <v>-6.3960022969622998E-3</v>
      </c>
      <c r="D11493" s="183">
        <v>-0.11466144970999501</v>
      </c>
      <c r="E11493" s="183">
        <v>-0.52540228461137595</v>
      </c>
    </row>
    <row r="11494" spans="1:5" x14ac:dyDescent="0.25">
      <c r="A11494" s="183">
        <v>53855.777507487597</v>
      </c>
      <c r="B11494" s="183">
        <v>0.181371060881519</v>
      </c>
      <c r="C11494" s="183">
        <v>-6.3949129290719201E-3</v>
      </c>
      <c r="D11494" s="183">
        <v>-0.11466083156925901</v>
      </c>
      <c r="E11494" s="183">
        <v>-0.52540460163397795</v>
      </c>
    </row>
    <row r="11495" spans="1:5" x14ac:dyDescent="0.25">
      <c r="A11495" s="183">
        <v>53863.171548079299</v>
      </c>
      <c r="B11495" s="183">
        <v>0.113162276234613</v>
      </c>
      <c r="C11495" s="183">
        <v>-6.3552049751649502E-3</v>
      </c>
      <c r="D11495" s="183">
        <v>-0.114638283691403</v>
      </c>
      <c r="E11495" s="183">
        <v>-0.525489117775507</v>
      </c>
    </row>
    <row r="11496" spans="1:5" x14ac:dyDescent="0.25">
      <c r="A11496" s="183">
        <v>53866.707460269601</v>
      </c>
      <c r="B11496" s="183">
        <v>1.8099837078589E-2</v>
      </c>
      <c r="C11496" s="183">
        <v>-6.33623675160188E-3</v>
      </c>
      <c r="D11496" s="183">
        <v>-0.11462750104621799</v>
      </c>
      <c r="E11496" s="183">
        <v>-0.52552949155847595</v>
      </c>
    </row>
    <row r="11497" spans="1:5" x14ac:dyDescent="0.25">
      <c r="A11497" s="183">
        <v>53867.821612257299</v>
      </c>
      <c r="B11497" s="183">
        <v>-0.141277856317024</v>
      </c>
      <c r="C11497" s="183">
        <v>-6.3302617139328896E-3</v>
      </c>
      <c r="D11497" s="183">
        <v>-0.114624103477241</v>
      </c>
      <c r="E11497" s="183">
        <v>-0.52554220189984902</v>
      </c>
    </row>
    <row r="11498" spans="1:5" x14ac:dyDescent="0.25">
      <c r="A11498" s="183">
        <v>53879.765806033298</v>
      </c>
      <c r="B11498" s="183">
        <v>0.27178134355525502</v>
      </c>
      <c r="C11498" s="183">
        <v>-6.2662945832383703E-3</v>
      </c>
      <c r="D11498" s="183">
        <v>-0.114587680060435</v>
      </c>
      <c r="E11498" s="183">
        <v>-0.52567841797485004</v>
      </c>
    </row>
    <row r="11499" spans="1:5" x14ac:dyDescent="0.25">
      <c r="A11499" s="183">
        <v>53881.6735277712</v>
      </c>
      <c r="B11499" s="183">
        <v>-0.484208459535096</v>
      </c>
      <c r="C11499" s="183">
        <v>-6.2560915929495498E-3</v>
      </c>
      <c r="D11499" s="183">
        <v>-0.11458186252722</v>
      </c>
      <c r="E11499" s="183">
        <v>-0.52570015265178305</v>
      </c>
    </row>
    <row r="11500" spans="1:5" x14ac:dyDescent="0.25">
      <c r="A11500" s="183">
        <v>53884.599095880003</v>
      </c>
      <c r="B11500" s="183">
        <v>-0.45060492183726097</v>
      </c>
      <c r="C11500" s="183">
        <v>-6.2404519028427304E-3</v>
      </c>
      <c r="D11500" s="183">
        <v>-0.11457294110576501</v>
      </c>
      <c r="E11500" s="183">
        <v>-0.52573346670089405</v>
      </c>
    </row>
    <row r="11501" spans="1:5" x14ac:dyDescent="0.25">
      <c r="A11501" s="183">
        <v>53892.056743025503</v>
      </c>
      <c r="B11501" s="183">
        <v>0.22657067530826899</v>
      </c>
      <c r="C11501" s="183">
        <v>-6.2006249350173102E-3</v>
      </c>
      <c r="D11501" s="183">
        <v>-0.11455019926186399</v>
      </c>
      <c r="E11501" s="183">
        <v>-0.52581827122897096</v>
      </c>
    </row>
    <row r="11502" spans="1:5" x14ac:dyDescent="0.25">
      <c r="A11502" s="183">
        <v>53894.276975349399</v>
      </c>
      <c r="B11502" s="183">
        <v>0.35214792459035099</v>
      </c>
      <c r="C11502" s="183">
        <v>-6.1887791564190602E-3</v>
      </c>
      <c r="D11502" s="183">
        <v>-0.114543428738139</v>
      </c>
      <c r="E11502" s="183">
        <v>-0.52584350639890598</v>
      </c>
    </row>
    <row r="11503" spans="1:5" x14ac:dyDescent="0.25">
      <c r="A11503" s="183">
        <v>53896.174121765202</v>
      </c>
      <c r="B11503" s="183">
        <v>0.17866628320060099</v>
      </c>
      <c r="C11503" s="183">
        <v>-6.1786612397989101E-3</v>
      </c>
      <c r="D11503" s="183">
        <v>-0.11453764807009</v>
      </c>
      <c r="E11503" s="183">
        <v>-0.52586506937305</v>
      </c>
    </row>
    <row r="11504" spans="1:5" x14ac:dyDescent="0.25">
      <c r="A11504" s="183">
        <v>53896.917684989799</v>
      </c>
      <c r="B11504" s="183">
        <v>-0.96179464764871703</v>
      </c>
      <c r="C11504" s="183">
        <v>-6.1746975913016004E-3</v>
      </c>
      <c r="D11504" s="183">
        <v>-0.114535382497142</v>
      </c>
      <c r="E11504" s="183">
        <v>-0.52587352071578997</v>
      </c>
    </row>
    <row r="11505" spans="1:5" x14ac:dyDescent="0.25">
      <c r="A11505" s="183">
        <v>53899.282781082598</v>
      </c>
      <c r="B11505" s="183">
        <v>-1.48972096579906</v>
      </c>
      <c r="C11505" s="183">
        <v>-6.16209017707789E-3</v>
      </c>
      <c r="D11505" s="183">
        <v>-0.114528176253541</v>
      </c>
      <c r="E11505" s="183">
        <v>-0.52590040240793201</v>
      </c>
    </row>
    <row r="11506" spans="1:5" x14ac:dyDescent="0.25">
      <c r="A11506" s="183">
        <v>53899.959598474503</v>
      </c>
      <c r="B11506" s="183">
        <v>-2.1586357541647502E-2</v>
      </c>
      <c r="C11506" s="183">
        <v>-6.1584836645027499E-3</v>
      </c>
      <c r="D11506" s="183">
        <v>-0.114526114049382</v>
      </c>
      <c r="E11506" s="183">
        <v>-0.525908095117256</v>
      </c>
    </row>
    <row r="11507" spans="1:5" x14ac:dyDescent="0.25">
      <c r="A11507" s="183">
        <v>53907.283184558903</v>
      </c>
      <c r="B11507" s="183">
        <v>0.17977383429521601</v>
      </c>
      <c r="C11507" s="183">
        <v>-6.11948963696342E-3</v>
      </c>
      <c r="D11507" s="183">
        <v>-0.114503799714876</v>
      </c>
      <c r="E11507" s="183">
        <v>-0.52599133502750595</v>
      </c>
    </row>
    <row r="11508" spans="1:5" x14ac:dyDescent="0.25">
      <c r="A11508" s="183">
        <v>53912.935217345497</v>
      </c>
      <c r="B11508" s="183">
        <v>0.322045637232726</v>
      </c>
      <c r="C11508" s="183">
        <v>-6.0894341898849302E-3</v>
      </c>
      <c r="D11508" s="183">
        <v>-0.11448657845895201</v>
      </c>
      <c r="E11508" s="183">
        <v>-0.52605545526555997</v>
      </c>
    </row>
    <row r="11509" spans="1:5" x14ac:dyDescent="0.25">
      <c r="A11509" s="183">
        <v>53914.087266355797</v>
      </c>
      <c r="B11509" s="183">
        <v>0.11458428456683201</v>
      </c>
      <c r="C11509" s="183">
        <v>-6.0833121360482096E-3</v>
      </c>
      <c r="D11509" s="183">
        <v>-0.11448306826508101</v>
      </c>
      <c r="E11509" s="183">
        <v>-0.52606852221966105</v>
      </c>
    </row>
    <row r="11510" spans="1:5" x14ac:dyDescent="0.25">
      <c r="A11510" s="183">
        <v>53923.353338544199</v>
      </c>
      <c r="B11510" s="183">
        <v>-0.32866422596492501</v>
      </c>
      <c r="C11510" s="183">
        <v>-6.0341225890984899E-3</v>
      </c>
      <c r="D11510" s="183">
        <v>-0.114454843225093</v>
      </c>
      <c r="E11510" s="183">
        <v>-0.526173522531029</v>
      </c>
    </row>
    <row r="11511" spans="1:5" x14ac:dyDescent="0.25">
      <c r="A11511" s="183">
        <v>53926.096080376999</v>
      </c>
      <c r="B11511" s="183">
        <v>-0.16150900218976399</v>
      </c>
      <c r="C11511" s="183">
        <v>-6.0195799613724198E-3</v>
      </c>
      <c r="D11511" s="183">
        <v>-0.11444648992468801</v>
      </c>
      <c r="E11511" s="183">
        <v>-0.52620457200755899</v>
      </c>
    </row>
    <row r="11512" spans="1:5" x14ac:dyDescent="0.25">
      <c r="A11512" s="183">
        <v>53928.760832328902</v>
      </c>
      <c r="B11512" s="183">
        <v>0.144587805136243</v>
      </c>
      <c r="C11512" s="183">
        <v>-6.00545848015428E-3</v>
      </c>
      <c r="D11512" s="183">
        <v>-0.114438374150431</v>
      </c>
      <c r="E11512" s="183">
        <v>-0.52623472914585401</v>
      </c>
    </row>
    <row r="11513" spans="1:5" x14ac:dyDescent="0.25">
      <c r="A11513" s="183">
        <v>53932.1660645831</v>
      </c>
      <c r="B11513" s="183">
        <v>6.5126267017046005E-2</v>
      </c>
      <c r="C11513" s="183">
        <v>-5.9874238811333403E-3</v>
      </c>
      <c r="D11513" s="183">
        <v>-0.114428004041995</v>
      </c>
      <c r="E11513" s="183">
        <v>-0.52627324373136297</v>
      </c>
    </row>
    <row r="11514" spans="1:5" x14ac:dyDescent="0.25">
      <c r="A11514" s="183">
        <v>53932.489551885898</v>
      </c>
      <c r="B11514" s="183">
        <v>0.18044349241945801</v>
      </c>
      <c r="C11514" s="183">
        <v>-5.9857112857632103E-3</v>
      </c>
      <c r="D11514" s="183">
        <v>-0.114427019028642</v>
      </c>
      <c r="E11514" s="183">
        <v>-0.52627690199766097</v>
      </c>
    </row>
    <row r="11515" spans="1:5" x14ac:dyDescent="0.25">
      <c r="A11515" s="183">
        <v>53937.724097349797</v>
      </c>
      <c r="B11515" s="183">
        <v>-0.408813176726397</v>
      </c>
      <c r="C11515" s="183">
        <v>-5.95801460600392E-3</v>
      </c>
      <c r="D11515" s="183">
        <v>-0.114411080035557</v>
      </c>
      <c r="E11515" s="183">
        <v>-0.52633607799940496</v>
      </c>
    </row>
    <row r="11516" spans="1:5" x14ac:dyDescent="0.25">
      <c r="A11516" s="183">
        <v>53938.676581179898</v>
      </c>
      <c r="B11516" s="183">
        <v>-0.75404563961166704</v>
      </c>
      <c r="C11516" s="183">
        <v>-5.9529785537442599E-3</v>
      </c>
      <c r="D11516" s="183">
        <v>-0.11440818015149801</v>
      </c>
      <c r="E11516" s="183">
        <v>-0.52634684005175103</v>
      </c>
    </row>
    <row r="11517" spans="1:5" x14ac:dyDescent="0.25">
      <c r="A11517" s="183">
        <v>53940.197097834403</v>
      </c>
      <c r="B11517" s="183">
        <v>1.0548928947895501E-2</v>
      </c>
      <c r="C11517" s="183">
        <v>-5.9449391507731299E-3</v>
      </c>
      <c r="D11517" s="183">
        <v>-0.114403550863454</v>
      </c>
      <c r="E11517" s="183">
        <v>-0.52636400893593704</v>
      </c>
    </row>
    <row r="11518" spans="1:5" x14ac:dyDescent="0.25">
      <c r="A11518" s="183">
        <v>53943.8792291473</v>
      </c>
      <c r="B11518" s="183">
        <v>-0.231956155088786</v>
      </c>
      <c r="C11518" s="183">
        <v>-5.9254833931088697E-3</v>
      </c>
      <c r="D11518" s="183">
        <v>-0.114392340432831</v>
      </c>
      <c r="E11518" s="183">
        <v>-0.52640558564993201</v>
      </c>
    </row>
    <row r="11519" spans="1:5" x14ac:dyDescent="0.25">
      <c r="A11519" s="183">
        <v>53946.771971115202</v>
      </c>
      <c r="B11519" s="183">
        <v>-0.765962768193862</v>
      </c>
      <c r="C11519" s="183">
        <v>-5.9102087617646897E-3</v>
      </c>
      <c r="D11519" s="183">
        <v>-0.114383534733641</v>
      </c>
      <c r="E11519" s="183">
        <v>-0.52643824898951497</v>
      </c>
    </row>
    <row r="11520" spans="1:5" x14ac:dyDescent="0.25">
      <c r="A11520" s="183">
        <v>53946.795947579601</v>
      </c>
      <c r="B11520" s="183">
        <v>-0.488981406488531</v>
      </c>
      <c r="C11520" s="183">
        <v>-5.9100821750723799E-3</v>
      </c>
      <c r="D11520" s="183">
        <v>-0.114383461747687</v>
      </c>
      <c r="E11520" s="183">
        <v>-0.526438519499416</v>
      </c>
    </row>
    <row r="11521" spans="1:5" x14ac:dyDescent="0.25">
      <c r="A11521" s="183">
        <v>53949.793717382898</v>
      </c>
      <c r="B11521" s="183">
        <v>2.1450414822332699E-2</v>
      </c>
      <c r="C11521" s="183">
        <v>-5.8942625901911901E-3</v>
      </c>
      <c r="D11521" s="183">
        <v>-0.11437433633677201</v>
      </c>
      <c r="E11521" s="183">
        <v>-0.52647234126741405</v>
      </c>
    </row>
    <row r="11522" spans="1:5" x14ac:dyDescent="0.25">
      <c r="A11522" s="183">
        <v>53950.605273284898</v>
      </c>
      <c r="B11522" s="183">
        <v>-0.30137744470536398</v>
      </c>
      <c r="C11522" s="183">
        <v>-5.8899814218232698E-3</v>
      </c>
      <c r="D11522" s="183">
        <v>-0.114371865906561</v>
      </c>
      <c r="E11522" s="183">
        <v>-0.52648149492307805</v>
      </c>
    </row>
    <row r="11523" spans="1:5" x14ac:dyDescent="0.25">
      <c r="A11523" s="183">
        <v>53954.1355070715</v>
      </c>
      <c r="B11523" s="183">
        <v>-0.4170768569144</v>
      </c>
      <c r="C11523" s="183">
        <v>-5.8713672074965804E-3</v>
      </c>
      <c r="D11523" s="183">
        <v>-0.114361121787732</v>
      </c>
      <c r="E11523" s="183">
        <v>-0.52652129297837102</v>
      </c>
    </row>
    <row r="11524" spans="1:5" x14ac:dyDescent="0.25">
      <c r="A11524" s="183">
        <v>53965.639277075403</v>
      </c>
      <c r="B11524" s="183">
        <v>-0.186209413134719</v>
      </c>
      <c r="C11524" s="183">
        <v>-5.8108203865122202E-3</v>
      </c>
      <c r="D11524" s="183">
        <v>-0.114326114669736</v>
      </c>
      <c r="E11524" s="183">
        <v>-0.52665086844750897</v>
      </c>
    </row>
    <row r="11525" spans="1:5" x14ac:dyDescent="0.25">
      <c r="A11525" s="183">
        <v>53965.787147577699</v>
      </c>
      <c r="B11525" s="183">
        <v>-0.60646526685586</v>
      </c>
      <c r="C11525" s="183">
        <v>-5.81004269210949E-3</v>
      </c>
      <c r="D11525" s="183">
        <v>-0.114325664685069</v>
      </c>
      <c r="E11525" s="183">
        <v>-0.52665253249965305</v>
      </c>
    </row>
    <row r="11526" spans="1:5" x14ac:dyDescent="0.25">
      <c r="A11526" s="183">
        <v>53970.681585726903</v>
      </c>
      <c r="B11526" s="183">
        <v>5.2807705843260798E-2</v>
      </c>
      <c r="C11526" s="183">
        <v>-5.7843014043405501E-3</v>
      </c>
      <c r="D11526" s="183">
        <v>-0.114310770422253</v>
      </c>
      <c r="E11526" s="183">
        <v>-0.52670757551508995</v>
      </c>
    </row>
    <row r="11527" spans="1:5" x14ac:dyDescent="0.25">
      <c r="A11527" s="183">
        <v>53974.552321468698</v>
      </c>
      <c r="B11527" s="183">
        <v>-6.4984000436540998E-2</v>
      </c>
      <c r="C11527" s="183">
        <v>-5.7639777701385198E-3</v>
      </c>
      <c r="D11527" s="183">
        <v>-0.114298992794481</v>
      </c>
      <c r="E11527" s="183">
        <v>-0.52675110593894903</v>
      </c>
    </row>
    <row r="11528" spans="1:5" x14ac:dyDescent="0.25">
      <c r="A11528" s="183">
        <v>53975.3128949171</v>
      </c>
      <c r="B11528" s="183">
        <v>-0.36291090385036601</v>
      </c>
      <c r="C11528" s="183">
        <v>-5.7599858121415897E-3</v>
      </c>
      <c r="D11528" s="183">
        <v>-0.11429667890643599</v>
      </c>
      <c r="E11528" s="183">
        <v>-0.52675965334501995</v>
      </c>
    </row>
    <row r="11529" spans="1:5" x14ac:dyDescent="0.25">
      <c r="A11529" s="183">
        <v>53985.361436692197</v>
      </c>
      <c r="B11529" s="183">
        <v>-0.33930547732090599</v>
      </c>
      <c r="C11529" s="183">
        <v>-5.7073039707435996E-3</v>
      </c>
      <c r="D11529" s="183">
        <v>-0.114266120224967</v>
      </c>
      <c r="E11529" s="183">
        <v>-0.526872489376639</v>
      </c>
    </row>
    <row r="11530" spans="1:5" x14ac:dyDescent="0.25">
      <c r="A11530" s="183">
        <v>53985.789555794203</v>
      </c>
      <c r="B11530" s="183">
        <v>0.15448691349417801</v>
      </c>
      <c r="C11530" s="183">
        <v>-5.70506097594664E-3</v>
      </c>
      <c r="D11530" s="183">
        <v>-0.114264818307541</v>
      </c>
      <c r="E11530" s="183">
        <v>-0.52687729075520096</v>
      </c>
    </row>
    <row r="11531" spans="1:5" x14ac:dyDescent="0.25">
      <c r="A11531" s="183">
        <v>53994.923573821499</v>
      </c>
      <c r="B11531" s="183">
        <v>0.47557097827741801</v>
      </c>
      <c r="C11531" s="183">
        <v>-5.6572737451091601E-3</v>
      </c>
      <c r="D11531" s="183">
        <v>-0.11423704160431</v>
      </c>
      <c r="E11531" s="183">
        <v>-0.52697968976690002</v>
      </c>
    </row>
    <row r="11532" spans="1:5" x14ac:dyDescent="0.25">
      <c r="A11532" s="183">
        <v>54001.0957963744</v>
      </c>
      <c r="B11532" s="183">
        <v>2.93820059974692E-2</v>
      </c>
      <c r="C11532" s="183">
        <v>-5.62503348707617E-3</v>
      </c>
      <c r="D11532" s="183">
        <v>-0.114218271771186</v>
      </c>
      <c r="E11532" s="183">
        <v>-0.52704882392835695</v>
      </c>
    </row>
    <row r="11533" spans="1:5" x14ac:dyDescent="0.25">
      <c r="A11533" s="183">
        <v>54003.262909717603</v>
      </c>
      <c r="B11533" s="183">
        <v>-0.169276847298061</v>
      </c>
      <c r="C11533" s="183">
        <v>-5.6137235666943201E-3</v>
      </c>
      <c r="D11533" s="183">
        <v>-0.11421168154287401</v>
      </c>
      <c r="E11533" s="183">
        <v>-0.52707308541069897</v>
      </c>
    </row>
    <row r="11534" spans="1:5" x14ac:dyDescent="0.25">
      <c r="A11534" s="183">
        <v>54008.620655491999</v>
      </c>
      <c r="B11534" s="183">
        <v>-0.51959410432923503</v>
      </c>
      <c r="C11534" s="183">
        <v>-5.5857856051085199E-3</v>
      </c>
      <c r="D11534" s="183">
        <v>-0.11419538854740199</v>
      </c>
      <c r="E11534" s="183">
        <v>-0.52713302313781896</v>
      </c>
    </row>
    <row r="11535" spans="1:5" x14ac:dyDescent="0.25">
      <c r="A11535" s="183">
        <v>54015.2779059452</v>
      </c>
      <c r="B11535" s="183">
        <v>-0.13735259110251299</v>
      </c>
      <c r="C11535" s="183">
        <v>-5.5511120271747698E-3</v>
      </c>
      <c r="D11535" s="183">
        <v>-0.11417515819907099</v>
      </c>
      <c r="E11535" s="183">
        <v>-0.52720742462991899</v>
      </c>
    </row>
    <row r="11536" spans="1:5" x14ac:dyDescent="0.25">
      <c r="A11536" s="183">
        <v>54022.274273377603</v>
      </c>
      <c r="B11536" s="183">
        <v>0.15490588272149</v>
      </c>
      <c r="C11536" s="183">
        <v>-5.5147262476958198E-3</v>
      </c>
      <c r="D11536" s="183">
        <v>-0.11415390586421199</v>
      </c>
      <c r="E11536" s="183">
        <v>-0.52728546510958796</v>
      </c>
    </row>
    <row r="11537" spans="1:5" x14ac:dyDescent="0.25">
      <c r="A11537" s="183">
        <v>54042.7118904983</v>
      </c>
      <c r="B11537" s="183">
        <v>0.220802425330624</v>
      </c>
      <c r="C11537" s="183">
        <v>-5.4087468662401602E-3</v>
      </c>
      <c r="D11537" s="183">
        <v>-0.114091824064342</v>
      </c>
      <c r="E11537" s="183">
        <v>-0.52751325305205199</v>
      </c>
    </row>
    <row r="11538" spans="1:5" x14ac:dyDescent="0.25">
      <c r="A11538" s="183">
        <v>54043.021895582198</v>
      </c>
      <c r="B11538" s="183">
        <v>-6.3802934325685207E-2</v>
      </c>
      <c r="C11538" s="183">
        <v>-5.4071429015070402E-3</v>
      </c>
      <c r="D11538" s="183">
        <v>-0.114090882385405</v>
      </c>
      <c r="E11538" s="183">
        <v>-0.52751670319483102</v>
      </c>
    </row>
    <row r="11539" spans="1:5" x14ac:dyDescent="0.25">
      <c r="A11539" s="183">
        <v>54047.441869837399</v>
      </c>
      <c r="B11539" s="183">
        <v>0.34749218615253202</v>
      </c>
      <c r="C11539" s="183">
        <v>-5.3842856167358802E-3</v>
      </c>
      <c r="D11539" s="183">
        <v>-0.114077456164749</v>
      </c>
      <c r="E11539" s="183">
        <v>-0.52756585328785399</v>
      </c>
    </row>
    <row r="11540" spans="1:5" x14ac:dyDescent="0.25">
      <c r="A11540" s="183">
        <v>54048.475683077399</v>
      </c>
      <c r="B11540" s="183">
        <v>-0.23436884297934901</v>
      </c>
      <c r="C11540" s="183">
        <v>-5.3789425363105804E-3</v>
      </c>
      <c r="D11540" s="183">
        <v>-0.114074315828657</v>
      </c>
      <c r="E11540" s="183">
        <v>-0.52757734162904202</v>
      </c>
    </row>
    <row r="11541" spans="1:5" x14ac:dyDescent="0.25">
      <c r="A11541" s="183">
        <v>54056.692836753798</v>
      </c>
      <c r="B11541" s="183">
        <v>1.04655558942088</v>
      </c>
      <c r="C11541" s="183">
        <v>-5.33651733891075E-3</v>
      </c>
      <c r="D11541" s="183">
        <v>-0.11404935520399</v>
      </c>
      <c r="E11541" s="183">
        <v>-0.52766863864927505</v>
      </c>
    </row>
    <row r="11542" spans="1:5" x14ac:dyDescent="0.25">
      <c r="A11542" s="183">
        <v>54061.411515755499</v>
      </c>
      <c r="B11542" s="183">
        <v>-4.0212906231462703E-2</v>
      </c>
      <c r="C11542" s="183">
        <v>-5.3121876533107296E-3</v>
      </c>
      <c r="D11542" s="183">
        <v>-0.114035021630575</v>
      </c>
      <c r="E11542" s="183">
        <v>-0.52772100654543597</v>
      </c>
    </row>
    <row r="11543" spans="1:5" x14ac:dyDescent="0.25">
      <c r="A11543" s="183">
        <v>54068.366391545896</v>
      </c>
      <c r="B11543" s="183">
        <v>-0.33330682676797602</v>
      </c>
      <c r="C11543" s="183">
        <v>-5.27637365950283E-3</v>
      </c>
      <c r="D11543" s="183">
        <v>-0.11401389533173099</v>
      </c>
      <c r="E11543" s="183">
        <v>-0.52779811137229105</v>
      </c>
    </row>
    <row r="11544" spans="1:5" x14ac:dyDescent="0.25">
      <c r="A11544" s="183">
        <v>54073.061522565797</v>
      </c>
      <c r="B11544" s="183">
        <v>0.369081763816204</v>
      </c>
      <c r="C11544" s="183">
        <v>-5.2522274151688897E-3</v>
      </c>
      <c r="D11544" s="183">
        <v>-0.11399963328823499</v>
      </c>
      <c r="E11544" s="183">
        <v>-0.52785013454455498</v>
      </c>
    </row>
    <row r="11545" spans="1:5" x14ac:dyDescent="0.25">
      <c r="A11545" s="183">
        <v>54073.926150865103</v>
      </c>
      <c r="B11545" s="183">
        <v>-0.84346440566087599</v>
      </c>
      <c r="C11545" s="183">
        <v>-5.2477840936691403E-3</v>
      </c>
      <c r="D11545" s="183">
        <v>-0.113997006872409</v>
      </c>
      <c r="E11545" s="183">
        <v>-0.52785971483246896</v>
      </c>
    </row>
    <row r="11546" spans="1:5" x14ac:dyDescent="0.25">
      <c r="A11546" s="183">
        <v>54084.2350322251</v>
      </c>
      <c r="B11546" s="183">
        <v>-0.38313572733014201</v>
      </c>
      <c r="C11546" s="183">
        <v>-5.1948657569498603E-3</v>
      </c>
      <c r="D11546" s="183">
        <v>-0.11396570954605199</v>
      </c>
      <c r="E11546" s="183">
        <v>-0.52797377992703798</v>
      </c>
    </row>
    <row r="11547" spans="1:5" x14ac:dyDescent="0.25">
      <c r="A11547" s="183">
        <v>54088.085790478297</v>
      </c>
      <c r="B11547" s="183">
        <v>8.6125039909479298E-2</v>
      </c>
      <c r="C11547" s="183">
        <v>-5.1751273681111204E-3</v>
      </c>
      <c r="D11547" s="183">
        <v>-0.11395402309946299</v>
      </c>
      <c r="E11547" s="183">
        <v>-0.52801631473272503</v>
      </c>
    </row>
    <row r="11548" spans="1:5" x14ac:dyDescent="0.25">
      <c r="A11548" s="183">
        <v>54089.3391589065</v>
      </c>
      <c r="B11548" s="183">
        <v>-0.27244702651428898</v>
      </c>
      <c r="C11548" s="183">
        <v>-5.1687070003219697E-3</v>
      </c>
      <c r="D11548" s="183">
        <v>-0.113950219323108</v>
      </c>
      <c r="E11548" s="183">
        <v>-0.528030159222314</v>
      </c>
    </row>
    <row r="11549" spans="1:5" x14ac:dyDescent="0.25">
      <c r="A11549" s="183">
        <v>54095.197850087403</v>
      </c>
      <c r="B11549" s="183">
        <v>-0.15135295918636801</v>
      </c>
      <c r="C11549" s="183">
        <v>-5.1387195586368997E-3</v>
      </c>
      <c r="D11549" s="183">
        <v>-0.113932442879578</v>
      </c>
      <c r="E11549" s="183">
        <v>-0.52809487330576799</v>
      </c>
    </row>
    <row r="11550" spans="1:5" x14ac:dyDescent="0.25">
      <c r="A11550" s="183">
        <v>54098.805725166501</v>
      </c>
      <c r="B11550" s="183">
        <v>-0.25017729325029803</v>
      </c>
      <c r="C11550" s="183">
        <v>-5.1202724817187399E-3</v>
      </c>
      <c r="D11550" s="183">
        <v>-0.11392149679113001</v>
      </c>
      <c r="E11550" s="183">
        <v>-0.52813470016025099</v>
      </c>
    </row>
    <row r="11551" spans="1:5" x14ac:dyDescent="0.25">
      <c r="A11551" s="183">
        <v>54105.146604268601</v>
      </c>
      <c r="B11551" s="183">
        <v>-0.228338161501385</v>
      </c>
      <c r="C11551" s="183">
        <v>-5.0878868391370496E-3</v>
      </c>
      <c r="D11551" s="183">
        <v>-0.113902258923418</v>
      </c>
      <c r="E11551" s="183">
        <v>-0.52820461956188303</v>
      </c>
    </row>
    <row r="11552" spans="1:5" x14ac:dyDescent="0.25">
      <c r="A11552" s="183">
        <v>54107.6968435214</v>
      </c>
      <c r="B11552" s="183">
        <v>0.48436741737549699</v>
      </c>
      <c r="C11552" s="183">
        <v>-5.0748748746507304E-3</v>
      </c>
      <c r="D11552" s="183">
        <v>-0.11389452164210601</v>
      </c>
      <c r="E11552" s="183">
        <v>-0.52823271711225395</v>
      </c>
    </row>
    <row r="11553" spans="1:5" x14ac:dyDescent="0.25">
      <c r="A11553" s="183">
        <v>54108.104039557104</v>
      </c>
      <c r="B11553" s="183">
        <v>-8.0612061758733602E-2</v>
      </c>
      <c r="C11553" s="183">
        <v>-5.0727976442753401E-3</v>
      </c>
      <c r="D11553" s="183">
        <v>-0.113893286490197</v>
      </c>
      <c r="E11553" s="183">
        <v>-0.52823720344078595</v>
      </c>
    </row>
    <row r="11554" spans="1:5" x14ac:dyDescent="0.25">
      <c r="A11554" s="183">
        <v>54109.8543077672</v>
      </c>
      <c r="B11554" s="183">
        <v>-0.47654264941886498</v>
      </c>
      <c r="C11554" s="183">
        <v>-5.0638725233672398E-3</v>
      </c>
      <c r="D11554" s="183">
        <v>-0.11388797738369399</v>
      </c>
      <c r="E11554" s="183">
        <v>-0.52825648721941298</v>
      </c>
    </row>
    <row r="11555" spans="1:5" x14ac:dyDescent="0.25">
      <c r="A11555" s="183">
        <v>54109.888229448501</v>
      </c>
      <c r="B11555" s="183">
        <v>-0.78220959534296397</v>
      </c>
      <c r="C11555" s="183">
        <v>-5.0636995998449503E-3</v>
      </c>
      <c r="D11555" s="183">
        <v>-0.11388787448871</v>
      </c>
      <c r="E11555" s="183">
        <v>-0.52825686082214696</v>
      </c>
    </row>
    <row r="11556" spans="1:5" x14ac:dyDescent="0.25">
      <c r="A11556" s="183">
        <v>54111.019943978601</v>
      </c>
      <c r="B11556" s="183">
        <v>-0.90773782648486701</v>
      </c>
      <c r="C11556" s="183">
        <v>-5.0579304263943404E-3</v>
      </c>
      <c r="D11556" s="183">
        <v>-0.11388444214497601</v>
      </c>
      <c r="E11556" s="183">
        <v>-0.52826932407759997</v>
      </c>
    </row>
    <row r="11557" spans="1:5" x14ac:dyDescent="0.25">
      <c r="A11557" s="183">
        <v>54111.917618469401</v>
      </c>
      <c r="B11557" s="183">
        <v>0.40276790411770702</v>
      </c>
      <c r="C11557" s="183">
        <v>-5.05335513821585E-3</v>
      </c>
      <c r="D11557" s="183">
        <v>-0.11388171964221</v>
      </c>
      <c r="E11557" s="183">
        <v>-0.52827920495012304</v>
      </c>
    </row>
    <row r="11558" spans="1:5" x14ac:dyDescent="0.25">
      <c r="A11558" s="183">
        <v>54114.663366089197</v>
      </c>
      <c r="B11558" s="183">
        <v>-0.17644816602739899</v>
      </c>
      <c r="C11558" s="183">
        <v>-5.0393669907218804E-3</v>
      </c>
      <c r="D11558" s="183">
        <v>-0.113873392230031</v>
      </c>
      <c r="E11558" s="183">
        <v>-0.52830942791233204</v>
      </c>
    </row>
    <row r="11559" spans="1:5" x14ac:dyDescent="0.25">
      <c r="A11559" s="183">
        <v>54119.900366736103</v>
      </c>
      <c r="B11559" s="183">
        <v>-0.62602587556059897</v>
      </c>
      <c r="C11559" s="183">
        <v>-5.0127164991207399E-3</v>
      </c>
      <c r="D11559" s="183">
        <v>-0.11385750924695801</v>
      </c>
      <c r="E11559" s="183">
        <v>-0.52836704805968104</v>
      </c>
    </row>
    <row r="11560" spans="1:5" x14ac:dyDescent="0.25">
      <c r="A11560" s="183">
        <v>54129.5745603822</v>
      </c>
      <c r="B11560" s="183">
        <v>-0.16441491929629601</v>
      </c>
      <c r="C11560" s="183">
        <v>-4.96355338455318E-3</v>
      </c>
      <c r="D11560" s="183">
        <v>-0.113828176598951</v>
      </c>
      <c r="E11560" s="183">
        <v>-0.52847322004457398</v>
      </c>
    </row>
    <row r="11561" spans="1:5" x14ac:dyDescent="0.25">
      <c r="A11561" s="183">
        <v>54148.319610584404</v>
      </c>
      <c r="B11561" s="183">
        <v>0.11962382352852501</v>
      </c>
      <c r="C11561" s="183">
        <v>-4.8686110534541197E-3</v>
      </c>
      <c r="D11561" s="183">
        <v>-0.113771373206087</v>
      </c>
      <c r="E11561" s="183">
        <v>-0.52867862788672904</v>
      </c>
    </row>
    <row r="11562" spans="1:5" x14ac:dyDescent="0.25">
      <c r="A11562" s="183">
        <v>54148.333158766101</v>
      </c>
      <c r="B11562" s="183">
        <v>0.14735213303567199</v>
      </c>
      <c r="C11562" s="183">
        <v>-4.8685425801462401E-3</v>
      </c>
      <c r="D11562" s="183">
        <v>-0.113771332150839</v>
      </c>
      <c r="E11562" s="183">
        <v>-0.52867877634740201</v>
      </c>
    </row>
    <row r="11563" spans="1:5" x14ac:dyDescent="0.25">
      <c r="A11563" s="183">
        <v>54165.043579866899</v>
      </c>
      <c r="B11563" s="183">
        <v>-0.35760718530012398</v>
      </c>
      <c r="C11563" s="183">
        <v>-4.7842499700629804E-3</v>
      </c>
      <c r="D11563" s="183">
        <v>-0.11372069432354801</v>
      </c>
      <c r="E11563" s="183">
        <v>-0.52886180596065802</v>
      </c>
    </row>
    <row r="11564" spans="1:5" x14ac:dyDescent="0.25">
      <c r="A11564" s="183">
        <v>54165.250820130997</v>
      </c>
      <c r="B11564" s="183">
        <v>0.292546591503062</v>
      </c>
      <c r="C11564" s="183">
        <v>-4.7832064823167802E-3</v>
      </c>
      <c r="D11564" s="183">
        <v>-0.113720066320421</v>
      </c>
      <c r="E11564" s="183">
        <v>-0.52886406753625304</v>
      </c>
    </row>
    <row r="11565" spans="1:5" x14ac:dyDescent="0.25">
      <c r="A11565" s="183">
        <v>54168.251388390097</v>
      </c>
      <c r="B11565" s="183">
        <v>-2.3057379118555299</v>
      </c>
      <c r="C11565" s="183">
        <v>-4.7681058975506899E-3</v>
      </c>
      <c r="D11565" s="183">
        <v>-0.113710973655648</v>
      </c>
      <c r="E11565" s="183">
        <v>-0.528896812196056</v>
      </c>
    </row>
    <row r="11566" spans="1:5" x14ac:dyDescent="0.25">
      <c r="A11566" s="183">
        <v>54178.4379838975</v>
      </c>
      <c r="B11566" s="183">
        <v>0.21151748987788799</v>
      </c>
      <c r="C11566" s="183">
        <v>-4.7169198180994796E-3</v>
      </c>
      <c r="D11566" s="183">
        <v>-0.113680105070058</v>
      </c>
      <c r="E11566" s="183">
        <v>-0.52900795426509395</v>
      </c>
    </row>
    <row r="11567" spans="1:5" x14ac:dyDescent="0.25">
      <c r="A11567" s="183">
        <v>54180.641835588198</v>
      </c>
      <c r="B11567" s="183">
        <v>-0.792841032704517</v>
      </c>
      <c r="C11567" s="183">
        <v>-4.7058621194755196E-3</v>
      </c>
      <c r="D11567" s="183">
        <v>-0.11367342990566701</v>
      </c>
      <c r="E11567" s="183">
        <v>-0.52903197613603403</v>
      </c>
    </row>
    <row r="11568" spans="1:5" x14ac:dyDescent="0.25">
      <c r="A11568" s="183">
        <v>54181.584928994598</v>
      </c>
      <c r="B11568" s="183">
        <v>-0.384216149349348</v>
      </c>
      <c r="C11568" s="183">
        <v>-4.7011315457437504E-3</v>
      </c>
      <c r="D11568" s="183">
        <v>-0.113670574275527</v>
      </c>
      <c r="E11568" s="183">
        <v>-0.52904224829723101</v>
      </c>
    </row>
    <row r="11569" spans="1:5" x14ac:dyDescent="0.25">
      <c r="A11569" s="183">
        <v>54181.597306575299</v>
      </c>
      <c r="B11569" s="183">
        <v>-0.59078405777968102</v>
      </c>
      <c r="C11569" s="183">
        <v>-4.70106947023664E-3</v>
      </c>
      <c r="D11569" s="183">
        <v>-0.113670536796956</v>
      </c>
      <c r="E11569" s="183">
        <v>-0.52904238311368001</v>
      </c>
    </row>
    <row r="11570" spans="1:5" x14ac:dyDescent="0.25">
      <c r="A11570" s="183">
        <v>54186.067001737298</v>
      </c>
      <c r="B11570" s="183">
        <v>-0.40840719306408602</v>
      </c>
      <c r="C11570" s="183">
        <v>-4.6786650471353497E-3</v>
      </c>
      <c r="D11570" s="183">
        <v>-0.113657002828704</v>
      </c>
      <c r="E11570" s="183">
        <v>-0.52909106697562902</v>
      </c>
    </row>
    <row r="11571" spans="1:5" x14ac:dyDescent="0.25">
      <c r="A11571" s="183">
        <v>54186.350247945498</v>
      </c>
      <c r="B11571" s="183">
        <v>-1.54336051817472E-2</v>
      </c>
      <c r="C11571" s="183">
        <v>-4.6772465309187902E-3</v>
      </c>
      <c r="D11571" s="183">
        <v>-0.113656145176213</v>
      </c>
      <c r="E11571" s="183">
        <v>-0.52909415208967003</v>
      </c>
    </row>
    <row r="11572" spans="1:5" x14ac:dyDescent="0.25">
      <c r="A11572" s="183">
        <v>54191.728837306902</v>
      </c>
      <c r="B11572" s="183">
        <v>-0.45305783549620698</v>
      </c>
      <c r="C11572" s="183">
        <v>-4.6503193381819E-3</v>
      </c>
      <c r="D11572" s="183">
        <v>-0.113639859130963</v>
      </c>
      <c r="E11572" s="183">
        <v>-0.52915268644677504</v>
      </c>
    </row>
    <row r="11573" spans="1:5" x14ac:dyDescent="0.25">
      <c r="A11573" s="183">
        <v>54192.442877843801</v>
      </c>
      <c r="B11573" s="183">
        <v>0.61983395559384002</v>
      </c>
      <c r="C11573" s="183">
        <v>-4.6467466431134499E-3</v>
      </c>
      <c r="D11573" s="183">
        <v>-0.11363769705914301</v>
      </c>
      <c r="E11573" s="183">
        <v>-0.52916044799274398</v>
      </c>
    </row>
    <row r="11574" spans="1:5" x14ac:dyDescent="0.25">
      <c r="A11574" s="183">
        <v>54197.924833386802</v>
      </c>
      <c r="B11574" s="183">
        <v>0.27119125070509398</v>
      </c>
      <c r="C11574" s="183">
        <v>-4.6193417335920499E-3</v>
      </c>
      <c r="D11574" s="183">
        <v>-0.11362109802730901</v>
      </c>
      <c r="E11574" s="183">
        <v>-0.52922003627624903</v>
      </c>
    </row>
    <row r="11575" spans="1:5" x14ac:dyDescent="0.25">
      <c r="A11575" s="183">
        <v>54201.801544945702</v>
      </c>
      <c r="B11575" s="183">
        <v>-0.16391191153039</v>
      </c>
      <c r="C11575" s="183">
        <v>-4.5999831063128199E-3</v>
      </c>
      <c r="D11575" s="183">
        <v>-0.113609362635542</v>
      </c>
      <c r="E11575" s="183">
        <v>-0.52926217572550704</v>
      </c>
    </row>
    <row r="11576" spans="1:5" x14ac:dyDescent="0.25">
      <c r="A11576" s="183">
        <v>54203.222634095902</v>
      </c>
      <c r="B11576" s="183">
        <v>-9.6908953234686707E-2</v>
      </c>
      <c r="C11576" s="183">
        <v>-4.5928912645856303E-3</v>
      </c>
      <c r="D11576" s="183">
        <v>-0.1136050612977</v>
      </c>
      <c r="E11576" s="183">
        <v>-0.529277609124712</v>
      </c>
    </row>
    <row r="11577" spans="1:5" x14ac:dyDescent="0.25">
      <c r="A11577" s="183">
        <v>54211.680568793898</v>
      </c>
      <c r="B11577" s="183">
        <v>0.14470537657180799</v>
      </c>
      <c r="C11577" s="183">
        <v>-4.55073220444585E-3</v>
      </c>
      <c r="D11577" s="183">
        <v>-0.11357946090903</v>
      </c>
      <c r="E11577" s="183">
        <v>-0.52936940103271402</v>
      </c>
    </row>
    <row r="11578" spans="1:5" x14ac:dyDescent="0.25">
      <c r="A11578" s="183">
        <v>54213.3269665033</v>
      </c>
      <c r="B11578" s="183">
        <v>-0.39672231016049098</v>
      </c>
      <c r="C11578" s="183">
        <v>-4.5425355398966399E-3</v>
      </c>
      <c r="D11578" s="183">
        <v>-0.113574477609587</v>
      </c>
      <c r="E11578" s="183">
        <v>-0.52938724891790501</v>
      </c>
    </row>
    <row r="11579" spans="1:5" x14ac:dyDescent="0.25">
      <c r="A11579" s="183">
        <v>54213.739025323201</v>
      </c>
      <c r="B11579" s="183">
        <v>-0.386709843954613</v>
      </c>
      <c r="C11579" s="183">
        <v>-4.5404849106337802E-3</v>
      </c>
      <c r="D11579" s="183">
        <v>-0.113573230394242</v>
      </c>
      <c r="E11579" s="183">
        <v>-0.52939171414047603</v>
      </c>
    </row>
    <row r="11580" spans="1:5" x14ac:dyDescent="0.25">
      <c r="A11580" s="183">
        <v>54215.0358947407</v>
      </c>
      <c r="B11580" s="183">
        <v>0.28202407241886301</v>
      </c>
      <c r="C11580" s="183">
        <v>-4.5340309816084999E-3</v>
      </c>
      <c r="D11580" s="183">
        <v>-0.11356930601788801</v>
      </c>
      <c r="E11580" s="183">
        <v>-0.52940576749964596</v>
      </c>
    </row>
    <row r="11581" spans="1:5" x14ac:dyDescent="0.25">
      <c r="A11581" s="183">
        <v>54232.239486251798</v>
      </c>
      <c r="B11581" s="183">
        <v>-0.11893115930116099</v>
      </c>
      <c r="C11581" s="183">
        <v>-4.4486114843915996E-3</v>
      </c>
      <c r="D11581" s="183">
        <v>-0.113517256324521</v>
      </c>
      <c r="E11581" s="183">
        <v>-0.52959202635329194</v>
      </c>
    </row>
    <row r="11582" spans="1:5" x14ac:dyDescent="0.25">
      <c r="A11582" s="183">
        <v>54239.2673186678</v>
      </c>
      <c r="B11582" s="183">
        <v>-0.19329189039066799</v>
      </c>
      <c r="C11582" s="183">
        <v>-4.4138185898890498E-3</v>
      </c>
      <c r="D11582" s="183">
        <v>-0.11349599582622399</v>
      </c>
      <c r="E11582" s="183">
        <v>-0.52966795087192597</v>
      </c>
    </row>
    <row r="11583" spans="1:5" x14ac:dyDescent="0.25">
      <c r="A11583" s="183">
        <v>54240.043981574301</v>
      </c>
      <c r="B11583" s="183">
        <v>0.1233094080755</v>
      </c>
      <c r="C11583" s="183">
        <v>-4.4099767692454602E-3</v>
      </c>
      <c r="D11583" s="183">
        <v>-0.11349364704382001</v>
      </c>
      <c r="E11583" s="183">
        <v>-0.52967634147571796</v>
      </c>
    </row>
    <row r="11584" spans="1:5" x14ac:dyDescent="0.25">
      <c r="A11584" s="183">
        <v>54242.341912798598</v>
      </c>
      <c r="B11584" s="183">
        <v>-0.51159842084514995</v>
      </c>
      <c r="C11584" s="183">
        <v>-4.3986177731260697E-3</v>
      </c>
      <c r="D11584" s="183">
        <v>-0.113486697644822</v>
      </c>
      <c r="E11584" s="183">
        <v>-0.52970116695699498</v>
      </c>
    </row>
    <row r="11585" spans="1:5" x14ac:dyDescent="0.25">
      <c r="A11585" s="183">
        <v>54244.049330315</v>
      </c>
      <c r="B11585" s="183">
        <v>0.129953381523085</v>
      </c>
      <c r="C11585" s="183">
        <v>-4.3901777690308497E-3</v>
      </c>
      <c r="D11585" s="183">
        <v>-0.113481534076194</v>
      </c>
      <c r="E11585" s="183">
        <v>-0.529719593134929</v>
      </c>
    </row>
    <row r="11586" spans="1:5" x14ac:dyDescent="0.25">
      <c r="A11586" s="183">
        <v>54247.267901649197</v>
      </c>
      <c r="B11586" s="183">
        <v>-0.56619761571846705</v>
      </c>
      <c r="C11586" s="183">
        <v>-4.3742837634582303E-3</v>
      </c>
      <c r="D11586" s="183">
        <v>-0.11347180047922199</v>
      </c>
      <c r="E11586" s="183">
        <v>-0.529754323567311</v>
      </c>
    </row>
    <row r="11587" spans="1:5" x14ac:dyDescent="0.25">
      <c r="A11587" s="183">
        <v>54249.865279534497</v>
      </c>
      <c r="B11587" s="183">
        <v>-0.19310354607488001</v>
      </c>
      <c r="C11587" s="183">
        <v>-4.36146317374656E-3</v>
      </c>
      <c r="D11587" s="183">
        <v>-0.113463945494233</v>
      </c>
      <c r="E11587" s="183">
        <v>-0.52978233277685005</v>
      </c>
    </row>
    <row r="11588" spans="1:5" x14ac:dyDescent="0.25">
      <c r="A11588" s="183">
        <v>54251.356065412299</v>
      </c>
      <c r="B11588" s="183">
        <v>-0.38373990060299701</v>
      </c>
      <c r="C11588" s="183">
        <v>-4.3541104927233999E-3</v>
      </c>
      <c r="D11588" s="183">
        <v>-0.11345943722030399</v>
      </c>
      <c r="E11588" s="183">
        <v>-0.52979840888740304</v>
      </c>
    </row>
    <row r="11589" spans="1:5" x14ac:dyDescent="0.25">
      <c r="A11589" s="183">
        <v>54261.6491825716</v>
      </c>
      <c r="B11589" s="183">
        <v>1.20826395446811</v>
      </c>
      <c r="C11589" s="183">
        <v>-4.3034089582389898E-3</v>
      </c>
      <c r="D11589" s="183">
        <v>-0.11342832131389401</v>
      </c>
      <c r="E11589" s="183">
        <v>-0.52990927998875004</v>
      </c>
    </row>
    <row r="11590" spans="1:5" x14ac:dyDescent="0.25">
      <c r="A11590" s="183">
        <v>54262.905547796901</v>
      </c>
      <c r="B11590" s="183">
        <v>0.123437566273621</v>
      </c>
      <c r="C11590" s="183">
        <v>-4.2972293221197801E-3</v>
      </c>
      <c r="D11590" s="183">
        <v>-0.113424523344614</v>
      </c>
      <c r="E11590" s="183">
        <v>-0.52992280287411098</v>
      </c>
    </row>
    <row r="11591" spans="1:5" x14ac:dyDescent="0.25">
      <c r="A11591" s="183">
        <v>54275.691824229398</v>
      </c>
      <c r="B11591" s="183">
        <v>-0.22414414501261701</v>
      </c>
      <c r="C11591" s="183">
        <v>-4.23444785717377E-3</v>
      </c>
      <c r="D11591" s="183">
        <v>-0.11338587066295699</v>
      </c>
      <c r="E11591" s="183">
        <v>-0.53006024700003795</v>
      </c>
    </row>
    <row r="11592" spans="1:5" x14ac:dyDescent="0.25">
      <c r="A11592" s="183">
        <v>54276.349712105497</v>
      </c>
      <c r="B11592" s="183">
        <v>0.64607555343219003</v>
      </c>
      <c r="C11592" s="183">
        <v>-4.2312222644073604E-3</v>
      </c>
      <c r="D11592" s="183">
        <v>-0.11338388252826399</v>
      </c>
      <c r="E11592" s="183">
        <v>-0.53006731801727902</v>
      </c>
    </row>
    <row r="11593" spans="1:5" x14ac:dyDescent="0.25">
      <c r="A11593" s="183">
        <v>54278.007385992598</v>
      </c>
      <c r="B11593" s="183">
        <v>-0.190380627472542</v>
      </c>
      <c r="C11593" s="183">
        <v>-4.2230988324690102E-3</v>
      </c>
      <c r="D11593" s="183">
        <v>-0.11337887304399701</v>
      </c>
      <c r="E11593" s="183">
        <v>-0.53008513479284403</v>
      </c>
    </row>
    <row r="11594" spans="1:5" x14ac:dyDescent="0.25">
      <c r="A11594" s="183">
        <v>54278.177126187999</v>
      </c>
      <c r="B11594" s="183">
        <v>-0.176405831579518</v>
      </c>
      <c r="C11594" s="183">
        <v>-4.22226719130983E-3</v>
      </c>
      <c r="D11594" s="183">
        <v>-0.113378360089764</v>
      </c>
      <c r="E11594" s="183">
        <v>-0.53008695665397698</v>
      </c>
    </row>
    <row r="11595" spans="1:5" x14ac:dyDescent="0.25">
      <c r="A11595" s="183">
        <v>54284.404774279901</v>
      </c>
      <c r="B11595" s="183">
        <v>0.39445175992078901</v>
      </c>
      <c r="C11595" s="183">
        <v>-4.1917798480263302E-3</v>
      </c>
      <c r="D11595" s="183">
        <v>-0.113359541344181</v>
      </c>
      <c r="E11595" s="183">
        <v>-0.53015376734675501</v>
      </c>
    </row>
    <row r="11596" spans="1:5" x14ac:dyDescent="0.25">
      <c r="A11596" s="183">
        <v>54286.484918280803</v>
      </c>
      <c r="B11596" s="183">
        <v>2.04227110607746E-2</v>
      </c>
      <c r="C11596" s="183">
        <v>-4.1816071177846297E-3</v>
      </c>
      <c r="D11596" s="183">
        <v>-0.113353258087442</v>
      </c>
      <c r="E11596" s="183">
        <v>-0.53017606567464703</v>
      </c>
    </row>
    <row r="11597" spans="1:5" x14ac:dyDescent="0.25">
      <c r="A11597" s="183">
        <v>54288.0531952456</v>
      </c>
      <c r="B11597" s="183">
        <v>-0.28375393439560298</v>
      </c>
      <c r="C11597" s="183">
        <v>-4.1739411275054901E-3</v>
      </c>
      <c r="D11597" s="183">
        <v>-0.113348522491816</v>
      </c>
      <c r="E11597" s="183">
        <v>-0.53019287698865902</v>
      </c>
    </row>
    <row r="11598" spans="1:5" x14ac:dyDescent="0.25">
      <c r="A11598" s="183">
        <v>54290.522472914701</v>
      </c>
      <c r="B11598" s="183">
        <v>0.480233113130413</v>
      </c>
      <c r="C11598" s="183">
        <v>-4.1618770160216098E-3</v>
      </c>
      <c r="D11598" s="183">
        <v>-0.11334106621923699</v>
      </c>
      <c r="E11598" s="183">
        <v>-0.53021934667686199</v>
      </c>
    </row>
    <row r="11599" spans="1:5" x14ac:dyDescent="0.25">
      <c r="A11599" s="183">
        <v>54293.299006053698</v>
      </c>
      <c r="B11599" s="183">
        <v>2.7678145867438001E-2</v>
      </c>
      <c r="C11599" s="183">
        <v>-4.1483206929108602E-3</v>
      </c>
      <c r="D11599" s="183">
        <v>-0.113332682152848</v>
      </c>
      <c r="E11599" s="183">
        <v>-0.53024911002320296</v>
      </c>
    </row>
    <row r="11600" spans="1:5" x14ac:dyDescent="0.25">
      <c r="A11600" s="183">
        <v>54293.927579044401</v>
      </c>
      <c r="B11600" s="183">
        <v>-0.23839515914388901</v>
      </c>
      <c r="C11600" s="183">
        <v>-4.14525302285989E-3</v>
      </c>
      <c r="D11600" s="183">
        <v>-0.113330784103223</v>
      </c>
      <c r="E11600" s="183">
        <v>-0.53025584807914705</v>
      </c>
    </row>
    <row r="11601" spans="1:5" x14ac:dyDescent="0.25">
      <c r="A11601" s="183">
        <v>54300.052506911699</v>
      </c>
      <c r="B11601" s="183">
        <v>2.5846965294973299E-2</v>
      </c>
      <c r="C11601" s="183">
        <v>-4.1153865394656999E-3</v>
      </c>
      <c r="D11601" s="183">
        <v>-0.113312289167526</v>
      </c>
      <c r="E11601" s="183">
        <v>-0.53032141594818105</v>
      </c>
    </row>
    <row r="11602" spans="1:5" x14ac:dyDescent="0.25">
      <c r="A11602" s="183">
        <v>54304.5835201144</v>
      </c>
      <c r="B11602" s="183">
        <v>-7.4039737561071295E-2</v>
      </c>
      <c r="C11602" s="183">
        <v>-4.0933220718517701E-3</v>
      </c>
      <c r="D11602" s="183">
        <v>-0.113298607243487</v>
      </c>
      <c r="E11602" s="183">
        <v>-0.53036988930638695</v>
      </c>
    </row>
    <row r="11603" spans="1:5" x14ac:dyDescent="0.25">
      <c r="A11603" s="183">
        <v>54305.078577010099</v>
      </c>
      <c r="B11603" s="183">
        <v>0.169495049789847</v>
      </c>
      <c r="C11603" s="183">
        <v>-4.0909128507445099E-3</v>
      </c>
      <c r="D11603" s="183">
        <v>-0.11329711236131899</v>
      </c>
      <c r="E11603" s="183">
        <v>-0.53037518247611803</v>
      </c>
    </row>
    <row r="11604" spans="1:5" x14ac:dyDescent="0.25">
      <c r="A11604" s="183">
        <v>54309.763655830102</v>
      </c>
      <c r="B11604" s="183">
        <v>-0.47726785004613698</v>
      </c>
      <c r="C11604" s="183">
        <v>-4.0681277974654404E-3</v>
      </c>
      <c r="D11604" s="183">
        <v>-0.11328296521813799</v>
      </c>
      <c r="E11604" s="183">
        <v>-0.53042526013136204</v>
      </c>
    </row>
    <row r="11605" spans="1:5" x14ac:dyDescent="0.25">
      <c r="A11605" s="183">
        <v>54326.168677629503</v>
      </c>
      <c r="B11605" s="183">
        <v>0.17338885214606101</v>
      </c>
      <c r="C11605" s="183">
        <v>-3.9885584605997898E-3</v>
      </c>
      <c r="D11605" s="183">
        <v>-0.113233428337075</v>
      </c>
      <c r="E11605" s="183">
        <v>-0.53060010004106495</v>
      </c>
    </row>
    <row r="11606" spans="1:5" x14ac:dyDescent="0.25">
      <c r="A11606" s="183">
        <v>54330.632621899596</v>
      </c>
      <c r="B11606" s="183">
        <v>-0.16947408168137601</v>
      </c>
      <c r="C11606" s="183">
        <v>-3.96696488827206E-3</v>
      </c>
      <c r="D11606" s="183">
        <v>-0.113219948935519</v>
      </c>
      <c r="E11606" s="183">
        <v>-0.53064767217400999</v>
      </c>
    </row>
    <row r="11607" spans="1:5" x14ac:dyDescent="0.25">
      <c r="A11607" s="183">
        <v>54337.842922432297</v>
      </c>
      <c r="B11607" s="183">
        <v>0.233708582823167</v>
      </c>
      <c r="C11607" s="183">
        <v>-3.9321387589130704E-3</v>
      </c>
      <c r="D11607" s="183">
        <v>-0.113198176590179</v>
      </c>
      <c r="E11607" s="183">
        <v>-0.53072451215111605</v>
      </c>
    </row>
    <row r="11608" spans="1:5" x14ac:dyDescent="0.25">
      <c r="A11608" s="183">
        <v>54346.541795624398</v>
      </c>
      <c r="B11608" s="183">
        <v>0.119658513595899</v>
      </c>
      <c r="C11608" s="183">
        <v>-3.8902096151599598E-3</v>
      </c>
      <c r="D11608" s="183">
        <v>-0.11317191792395701</v>
      </c>
      <c r="E11608" s="183">
        <v>-0.53081710099266799</v>
      </c>
    </row>
    <row r="11609" spans="1:5" x14ac:dyDescent="0.25">
      <c r="A11609" s="183">
        <v>54346.690462034399</v>
      </c>
      <c r="B11609" s="183">
        <v>-0.13104446395571001</v>
      </c>
      <c r="C11609" s="183">
        <v>-3.8894934732794499E-3</v>
      </c>
      <c r="D11609" s="183">
        <v>-0.113171469596869</v>
      </c>
      <c r="E11609" s="183">
        <v>-0.53081867964409002</v>
      </c>
    </row>
    <row r="11610" spans="1:5" x14ac:dyDescent="0.25">
      <c r="A11610" s="183">
        <v>54347.137210546098</v>
      </c>
      <c r="B11610" s="183">
        <v>-0.36368781550979401</v>
      </c>
      <c r="C11610" s="183">
        <v>-3.8873427385472401E-3</v>
      </c>
      <c r="D11610" s="183">
        <v>-0.113170122356029</v>
      </c>
      <c r="E11610" s="183">
        <v>-0.53082342355479195</v>
      </c>
    </row>
    <row r="11611" spans="1:5" x14ac:dyDescent="0.25">
      <c r="A11611" s="183">
        <v>54349.740588392997</v>
      </c>
      <c r="B11611" s="183">
        <v>0.24064906025285099</v>
      </c>
      <c r="C11611" s="183">
        <v>-3.8748145485853502E-3</v>
      </c>
      <c r="D11611" s="183">
        <v>-0.113162271458119</v>
      </c>
      <c r="E11611" s="183">
        <v>-0.53085106817297001</v>
      </c>
    </row>
    <row r="11612" spans="1:5" x14ac:dyDescent="0.25">
      <c r="A11612" s="183">
        <v>54351.074465388003</v>
      </c>
      <c r="B11612" s="183">
        <v>0.13211357905427201</v>
      </c>
      <c r="C11612" s="183">
        <v>-3.86839885117557E-3</v>
      </c>
      <c r="D11612" s="183">
        <v>-0.11315824894094</v>
      </c>
      <c r="E11612" s="183">
        <v>-0.53086523227913995</v>
      </c>
    </row>
    <row r="11613" spans="1:5" x14ac:dyDescent="0.25">
      <c r="A11613" s="183">
        <v>54355.358460876603</v>
      </c>
      <c r="B11613" s="183">
        <v>-0.26435059826374102</v>
      </c>
      <c r="C11613" s="183">
        <v>-3.8478097153221398E-3</v>
      </c>
      <c r="D11613" s="183">
        <v>-0.113145329874555</v>
      </c>
      <c r="E11613" s="183">
        <v>-0.53091071956786295</v>
      </c>
    </row>
    <row r="11614" spans="1:5" x14ac:dyDescent="0.25">
      <c r="A11614" s="183">
        <v>54366.6606899955</v>
      </c>
      <c r="B11614" s="183">
        <v>-0.246904562470185</v>
      </c>
      <c r="C11614" s="183">
        <v>-3.79359793378019E-3</v>
      </c>
      <c r="D11614" s="183">
        <v>-0.113111246213945</v>
      </c>
      <c r="E11614" s="183">
        <v>-0.53103052049530097</v>
      </c>
    </row>
    <row r="11615" spans="1:5" x14ac:dyDescent="0.25">
      <c r="A11615" s="183">
        <v>54367.134009063397</v>
      </c>
      <c r="B11615" s="183">
        <v>0.50810034119879199</v>
      </c>
      <c r="C11615" s="183">
        <v>-3.7913311875879302E-3</v>
      </c>
      <c r="D11615" s="183">
        <v>-0.113109818845387</v>
      </c>
      <c r="E11615" s="183">
        <v>-0.53103553612740495</v>
      </c>
    </row>
    <row r="11616" spans="1:5" x14ac:dyDescent="0.25">
      <c r="A11616" s="183">
        <v>54371.700732872298</v>
      </c>
      <c r="B11616" s="183">
        <v>-0.48003921096282398</v>
      </c>
      <c r="C11616" s="183">
        <v>-3.7694754889594701E-3</v>
      </c>
      <c r="D11616" s="183">
        <v>-0.113096047167008</v>
      </c>
      <c r="E11616" s="183">
        <v>-0.53108389255946398</v>
      </c>
    </row>
    <row r="11617" spans="1:5" x14ac:dyDescent="0.25">
      <c r="A11617" s="183">
        <v>54373.403976102803</v>
      </c>
      <c r="B11617" s="183">
        <v>-0.119366498397422</v>
      </c>
      <c r="C11617" s="183">
        <v>-3.7613307608089798E-3</v>
      </c>
      <c r="D11617" s="183">
        <v>-0.11309091076748901</v>
      </c>
      <c r="E11617" s="183">
        <v>-0.53110191640888504</v>
      </c>
    </row>
    <row r="11618" spans="1:5" x14ac:dyDescent="0.25">
      <c r="A11618" s="183">
        <v>54379.893513243202</v>
      </c>
      <c r="B11618" s="183">
        <v>0.33294862366350902</v>
      </c>
      <c r="C11618" s="183">
        <v>-3.7303321647823399E-3</v>
      </c>
      <c r="D11618" s="183">
        <v>-0.11307134054120201</v>
      </c>
      <c r="E11618" s="183">
        <v>-0.53117054262812302</v>
      </c>
    </row>
    <row r="11619" spans="1:5" x14ac:dyDescent="0.25">
      <c r="A11619" s="183">
        <v>54394.482228657602</v>
      </c>
      <c r="B11619" s="183">
        <v>4.2795392927863503E-2</v>
      </c>
      <c r="C11619" s="183">
        <v>-3.6608415374119901E-3</v>
      </c>
      <c r="D11619" s="183">
        <v>-0.11302734596104599</v>
      </c>
      <c r="E11619" s="183">
        <v>-0.53132448019830303</v>
      </c>
    </row>
    <row r="11620" spans="1:5" x14ac:dyDescent="0.25">
      <c r="A11620" s="183">
        <v>54401.286101742597</v>
      </c>
      <c r="B11620" s="183">
        <v>-0.43174061346561399</v>
      </c>
      <c r="C11620" s="183">
        <v>-3.6285253325593798E-3</v>
      </c>
      <c r="D11620" s="183">
        <v>-0.113006831471212</v>
      </c>
      <c r="E11620" s="183">
        <v>-0.53139623841740502</v>
      </c>
    </row>
    <row r="11621" spans="1:5" x14ac:dyDescent="0.25">
      <c r="A11621" s="183">
        <v>54404.916050858003</v>
      </c>
      <c r="B11621" s="183">
        <v>0.26233944354951999</v>
      </c>
      <c r="C11621" s="183">
        <v>-3.6113085824387701E-3</v>
      </c>
      <c r="D11621" s="183">
        <v>-0.11299589363261001</v>
      </c>
      <c r="E11621" s="183">
        <v>-0.531434522300818</v>
      </c>
    </row>
    <row r="11622" spans="1:5" x14ac:dyDescent="0.25">
      <c r="A11622" s="183">
        <v>54405.584957201499</v>
      </c>
      <c r="B11622" s="183">
        <v>0.106584500945917</v>
      </c>
      <c r="C11622" s="183">
        <v>-3.6081376721621801E-3</v>
      </c>
      <c r="D11622" s="183">
        <v>-0.11299387807002401</v>
      </c>
      <c r="E11622" s="183">
        <v>-0.531441564022887</v>
      </c>
    </row>
    <row r="11623" spans="1:5" x14ac:dyDescent="0.25">
      <c r="A11623" s="183">
        <v>54408.932345567198</v>
      </c>
      <c r="B11623" s="183">
        <v>6.5923343555018804E-2</v>
      </c>
      <c r="C11623" s="183">
        <v>-3.5922788133446902E-3</v>
      </c>
      <c r="D11623" s="183">
        <v>-0.112983791649384</v>
      </c>
      <c r="E11623" s="183">
        <v>-0.53147678516423102</v>
      </c>
    </row>
    <row r="11624" spans="1:5" x14ac:dyDescent="0.25">
      <c r="A11624" s="183">
        <v>54410.211170504299</v>
      </c>
      <c r="B11624" s="183">
        <v>0.26984675616512599</v>
      </c>
      <c r="C11624" s="183">
        <v>-3.5862239419828801E-3</v>
      </c>
      <c r="D11624" s="183">
        <v>-0.112979938267334</v>
      </c>
      <c r="E11624" s="183">
        <v>-0.53149023333127499</v>
      </c>
    </row>
    <row r="11625" spans="1:5" x14ac:dyDescent="0.25">
      <c r="A11625" s="183">
        <v>54430.703366234004</v>
      </c>
      <c r="B11625" s="183">
        <v>-0.14993583671316599</v>
      </c>
      <c r="C11625" s="183">
        <v>-3.4894861722928202E-3</v>
      </c>
      <c r="D11625" s="183">
        <v>-0.11291820662004801</v>
      </c>
      <c r="E11625" s="183">
        <v>-0.53170548047649602</v>
      </c>
    </row>
    <row r="11626" spans="1:5" x14ac:dyDescent="0.25">
      <c r="A11626" s="183">
        <v>54434.625362900799</v>
      </c>
      <c r="B11626" s="183">
        <v>-0.45581950485151801</v>
      </c>
      <c r="C11626" s="183">
        <v>-3.4710333262026102E-3</v>
      </c>
      <c r="D11626" s="183">
        <v>-0.11290639615069401</v>
      </c>
      <c r="E11626" s="183">
        <v>-0.53174661928796296</v>
      </c>
    </row>
    <row r="11627" spans="1:5" x14ac:dyDescent="0.25">
      <c r="A11627" s="183">
        <v>54445.690497648102</v>
      </c>
      <c r="B11627" s="183">
        <v>-0.18132530472460001</v>
      </c>
      <c r="C11627" s="183">
        <v>-3.41907972702699E-3</v>
      </c>
      <c r="D11627" s="183">
        <v>-0.11287307525679</v>
      </c>
      <c r="E11627" s="183">
        <v>-0.53186248669188696</v>
      </c>
    </row>
    <row r="11628" spans="1:5" x14ac:dyDescent="0.25">
      <c r="A11628" s="183">
        <v>54446.886066025203</v>
      </c>
      <c r="B11628" s="183">
        <v>-0.81462641270837499</v>
      </c>
      <c r="C11628" s="183">
        <v>-3.4134758274072599E-3</v>
      </c>
      <c r="D11628" s="183">
        <v>-0.112869474992721</v>
      </c>
      <c r="E11628" s="183">
        <v>-0.5318750011408</v>
      </c>
    </row>
    <row r="11629" spans="1:5" x14ac:dyDescent="0.25">
      <c r="A11629" s="183">
        <v>54449.3341747226</v>
      </c>
      <c r="B11629" s="183">
        <v>0.105254552876244</v>
      </c>
      <c r="C11629" s="183">
        <v>-3.4020065439884601E-3</v>
      </c>
      <c r="D11629" s="183">
        <v>-0.112862102902635</v>
      </c>
      <c r="E11629" s="183">
        <v>-0.53190060510730497</v>
      </c>
    </row>
    <row r="11630" spans="1:5" x14ac:dyDescent="0.25">
      <c r="A11630" s="183">
        <v>54451.359573070498</v>
      </c>
      <c r="B11630" s="183">
        <v>-0.37568067141864298</v>
      </c>
      <c r="C11630" s="183">
        <v>-3.3925236024765302E-3</v>
      </c>
      <c r="D11630" s="183">
        <v>-0.112856003737555</v>
      </c>
      <c r="E11630" s="183">
        <v>-0.53192175831283195</v>
      </c>
    </row>
    <row r="11631" spans="1:5" x14ac:dyDescent="0.25">
      <c r="A11631" s="183">
        <v>54451.372741926498</v>
      </c>
      <c r="B11631" s="183">
        <v>4.7267893966251896E-3</v>
      </c>
      <c r="C11631" s="183">
        <v>-3.3924619694989801E-3</v>
      </c>
      <c r="D11631" s="183">
        <v>-0.112855964081638</v>
      </c>
      <c r="E11631" s="183">
        <v>-0.53192189579947202</v>
      </c>
    </row>
    <row r="11632" spans="1:5" x14ac:dyDescent="0.25">
      <c r="A11632" s="183">
        <v>54461.353895050699</v>
      </c>
      <c r="B11632" s="183">
        <v>0.20068278328104799</v>
      </c>
      <c r="C11632" s="183">
        <v>-3.34580836039888E-3</v>
      </c>
      <c r="D11632" s="183">
        <v>-0.11282592753566401</v>
      </c>
      <c r="E11632" s="183">
        <v>-0.532026101905829</v>
      </c>
    </row>
    <row r="11633" spans="1:5" x14ac:dyDescent="0.25">
      <c r="A11633" s="183">
        <v>54467.251440142303</v>
      </c>
      <c r="B11633" s="183">
        <v>0.13364281588139601</v>
      </c>
      <c r="C11633" s="183">
        <v>-3.3183034052226101E-3</v>
      </c>
      <c r="D11633" s="183">
        <v>-0.112808179898485</v>
      </c>
      <c r="E11633" s="183">
        <v>-0.53208767397103995</v>
      </c>
    </row>
    <row r="11634" spans="1:5" x14ac:dyDescent="0.25">
      <c r="A11634" s="183">
        <v>54471.214884084096</v>
      </c>
      <c r="B11634" s="183">
        <v>0.32748635167150197</v>
      </c>
      <c r="C11634" s="183">
        <v>-3.2998442959654901E-3</v>
      </c>
      <c r="D11634" s="183">
        <v>-0.11279625260264101</v>
      </c>
      <c r="E11634" s="183">
        <v>-0.53212901598892703</v>
      </c>
    </row>
    <row r="11635" spans="1:5" x14ac:dyDescent="0.25">
      <c r="A11635" s="183">
        <v>54477.855109308599</v>
      </c>
      <c r="B11635" s="183">
        <v>-0.27266671757885103</v>
      </c>
      <c r="C11635" s="183">
        <v>-3.26896469566006E-3</v>
      </c>
      <c r="D11635" s="183">
        <v>-0.11277626999865201</v>
      </c>
      <c r="E11635" s="183">
        <v>-0.53219818986452405</v>
      </c>
    </row>
    <row r="11636" spans="1:5" x14ac:dyDescent="0.25">
      <c r="A11636" s="183">
        <v>54478.199415337003</v>
      </c>
      <c r="B11636" s="183">
        <v>-0.276260529020811</v>
      </c>
      <c r="C11636" s="183">
        <v>-3.2673656410718201E-3</v>
      </c>
      <c r="D11636" s="183">
        <v>-0.112775233869487</v>
      </c>
      <c r="E11636" s="183">
        <v>-0.53220177436337102</v>
      </c>
    </row>
    <row r="11637" spans="1:5" x14ac:dyDescent="0.25">
      <c r="A11637" s="183">
        <v>54485.835508587297</v>
      </c>
      <c r="B11637" s="183">
        <v>-1.68640197236725E-3</v>
      </c>
      <c r="C11637" s="183">
        <v>-3.2319294830416099E-3</v>
      </c>
      <c r="D11637" s="183">
        <v>-0.11275225927526999</v>
      </c>
      <c r="E11637" s="183">
        <v>-0.53228112984004505</v>
      </c>
    </row>
    <row r="11638" spans="1:5" x14ac:dyDescent="0.25">
      <c r="A11638" s="183">
        <v>54499.371282664099</v>
      </c>
      <c r="B11638" s="183">
        <v>-1.0295051492737901</v>
      </c>
      <c r="C11638" s="183">
        <v>-3.1693048015741898E-3</v>
      </c>
      <c r="D11638" s="183">
        <v>-0.112711585615343</v>
      </c>
      <c r="E11638" s="183">
        <v>-0.53242179572360704</v>
      </c>
    </row>
    <row r="11639" spans="1:5" x14ac:dyDescent="0.25">
      <c r="A11639" s="183">
        <v>54500.098427368597</v>
      </c>
      <c r="B11639" s="183">
        <v>-0.23303589766733299</v>
      </c>
      <c r="C11639" s="183">
        <v>-3.1659474132245502E-3</v>
      </c>
      <c r="D11639" s="183">
        <v>-0.112709400617554</v>
      </c>
      <c r="E11639" s="183">
        <v>-0.53242935232522903</v>
      </c>
    </row>
    <row r="11640" spans="1:5" x14ac:dyDescent="0.25">
      <c r="A11640" s="183">
        <v>54503.703801393996</v>
      </c>
      <c r="B11640" s="183">
        <v>0.13178186639977199</v>
      </c>
      <c r="C11640" s="183">
        <v>-3.1493108689719901E-3</v>
      </c>
      <c r="D11640" s="183">
        <v>-0.11269856682584201</v>
      </c>
      <c r="E11640" s="183">
        <v>-0.53246668799972696</v>
      </c>
    </row>
    <row r="11641" spans="1:5" x14ac:dyDescent="0.25">
      <c r="A11641" s="183">
        <v>54510.935386680401</v>
      </c>
      <c r="B11641" s="183">
        <v>-0.58681459659213298</v>
      </c>
      <c r="C11641" s="183">
        <v>-3.1159931105852398E-3</v>
      </c>
      <c r="D11641" s="183">
        <v>-0.112676836628588</v>
      </c>
      <c r="E11641" s="183">
        <v>-0.53254154322293701</v>
      </c>
    </row>
    <row r="11642" spans="1:5" x14ac:dyDescent="0.25">
      <c r="A11642" s="183">
        <v>54514.529198550401</v>
      </c>
      <c r="B11642" s="183">
        <v>-6.0778255352922403E-2</v>
      </c>
      <c r="C11642" s="183">
        <v>-3.0994610405054301E-3</v>
      </c>
      <c r="D11642" s="183">
        <v>-0.112666037580007</v>
      </c>
      <c r="E11642" s="183">
        <v>-0.53257874330826205</v>
      </c>
    </row>
    <row r="11643" spans="1:5" x14ac:dyDescent="0.25">
      <c r="A11643" s="183">
        <v>54518.890634068302</v>
      </c>
      <c r="B11643" s="183">
        <v>-0.135945726524933</v>
      </c>
      <c r="C11643" s="183">
        <v>-3.0794205455387399E-3</v>
      </c>
      <c r="D11643" s="183">
        <v>-0.112652931898423</v>
      </c>
      <c r="E11643" s="183">
        <v>-0.53262388918102399</v>
      </c>
    </row>
    <row r="11644" spans="1:5" x14ac:dyDescent="0.25">
      <c r="A11644" s="183">
        <v>54522.083831982804</v>
      </c>
      <c r="B11644" s="183">
        <v>-0.18614417602540501</v>
      </c>
      <c r="C11644" s="183">
        <v>-3.0647638359975202E-3</v>
      </c>
      <c r="D11644" s="183">
        <v>-0.112643336655084</v>
      </c>
      <c r="E11644" s="183">
        <v>-0.53265694245125095</v>
      </c>
    </row>
    <row r="11645" spans="1:5" x14ac:dyDescent="0.25">
      <c r="A11645" s="183">
        <v>54537.778355544302</v>
      </c>
      <c r="B11645" s="183">
        <v>-0.53844991801991204</v>
      </c>
      <c r="C11645" s="183">
        <v>-2.9929204127850102E-3</v>
      </c>
      <c r="D11645" s="183">
        <v>-0.112596176166853</v>
      </c>
      <c r="E11645" s="183">
        <v>-0.53281911336813603</v>
      </c>
    </row>
    <row r="11646" spans="1:5" x14ac:dyDescent="0.25">
      <c r="A11646" s="183">
        <v>54541.210012832402</v>
      </c>
      <c r="B11646" s="183">
        <v>-4.52397807144789E-2</v>
      </c>
      <c r="C11646" s="183">
        <v>-2.9772545489015101E-3</v>
      </c>
      <c r="D11646" s="183">
        <v>-0.11258586437672299</v>
      </c>
      <c r="E11646" s="183">
        <v>-0.53285451125684502</v>
      </c>
    </row>
    <row r="11647" spans="1:5" x14ac:dyDescent="0.25">
      <c r="A11647" s="183">
        <v>54545.242332581103</v>
      </c>
      <c r="B11647" s="183">
        <v>-0.19733736551873499</v>
      </c>
      <c r="C11647" s="183">
        <v>-2.95886626181496E-3</v>
      </c>
      <c r="D11647" s="183">
        <v>-0.112573747655415</v>
      </c>
      <c r="E11647" s="183">
        <v>-0.53289602744866604</v>
      </c>
    </row>
    <row r="11648" spans="1:5" x14ac:dyDescent="0.25">
      <c r="A11648" s="183">
        <v>54547.181114934501</v>
      </c>
      <c r="B11648" s="183">
        <v>-0.37677503984580002</v>
      </c>
      <c r="C11648" s="183">
        <v>-2.9500325364269198E-3</v>
      </c>
      <c r="D11648" s="183">
        <v>-0.112567921806545</v>
      </c>
      <c r="E11648" s="183">
        <v>-0.53291598318549205</v>
      </c>
    </row>
    <row r="11649" spans="1:5" x14ac:dyDescent="0.25">
      <c r="A11649" s="183">
        <v>54566.617929951499</v>
      </c>
      <c r="B11649" s="183">
        <v>0.178463854016542</v>
      </c>
      <c r="C11649" s="183">
        <v>-2.8617430033321101E-3</v>
      </c>
      <c r="D11649" s="183">
        <v>-0.11250951610329001</v>
      </c>
      <c r="E11649" s="183">
        <v>-0.53311584203454998</v>
      </c>
    </row>
    <row r="11650" spans="1:5" x14ac:dyDescent="0.25">
      <c r="A11650" s="183">
        <v>54568.414643486802</v>
      </c>
      <c r="B11650" s="183">
        <v>0.24962506941923501</v>
      </c>
      <c r="C11650" s="183">
        <v>-2.85360648515099E-3</v>
      </c>
      <c r="D11650" s="183">
        <v>-0.11250411715714199</v>
      </c>
      <c r="E11650" s="183">
        <v>-0.53313427884620301</v>
      </c>
    </row>
    <row r="11651" spans="1:5" x14ac:dyDescent="0.25">
      <c r="A11651" s="183">
        <v>54568.884082089302</v>
      </c>
      <c r="B11651" s="183">
        <v>-9.1019732707309196E-3</v>
      </c>
      <c r="C11651" s="183">
        <v>-2.8514812982320401E-3</v>
      </c>
      <c r="D11651" s="183">
        <v>-0.112502706540655</v>
      </c>
      <c r="E11651" s="183">
        <v>-0.53313909594749698</v>
      </c>
    </row>
    <row r="11652" spans="1:5" x14ac:dyDescent="0.25">
      <c r="A11652" s="183">
        <v>54568.941754656502</v>
      </c>
      <c r="B11652" s="183">
        <v>-4.9206106005494903E-2</v>
      </c>
      <c r="C11652" s="183">
        <v>-2.8512202295841301E-3</v>
      </c>
      <c r="D11652" s="183">
        <v>-0.112502533240305</v>
      </c>
      <c r="E11652" s="183">
        <v>-0.53313968774927201</v>
      </c>
    </row>
    <row r="11653" spans="1:5" x14ac:dyDescent="0.25">
      <c r="A11653" s="183">
        <v>54570.582691573698</v>
      </c>
      <c r="B11653" s="183">
        <v>-0.197972109265077</v>
      </c>
      <c r="C11653" s="183">
        <v>-2.8437939498870001E-3</v>
      </c>
      <c r="D11653" s="183">
        <v>-0.112497602387459</v>
      </c>
      <c r="E11653" s="183">
        <v>-0.53315652607340203</v>
      </c>
    </row>
    <row r="11654" spans="1:5" x14ac:dyDescent="0.25">
      <c r="A11654" s="183">
        <v>54584.0507544668</v>
      </c>
      <c r="B11654" s="183">
        <v>0.43291091603951898</v>
      </c>
      <c r="C11654" s="183">
        <v>-2.7829783452657901E-3</v>
      </c>
      <c r="D11654" s="183">
        <v>-0.11245713219293101</v>
      </c>
      <c r="E11654" s="183">
        <v>-0.53329463374495201</v>
      </c>
    </row>
    <row r="11655" spans="1:5" x14ac:dyDescent="0.25">
      <c r="A11655" s="183">
        <v>54585.787294324298</v>
      </c>
      <c r="B11655" s="183">
        <v>7.6810051775866306E-2</v>
      </c>
      <c r="C11655" s="183">
        <v>-2.77514995167804E-3</v>
      </c>
      <c r="D11655" s="183">
        <v>-0.112451922669176</v>
      </c>
      <c r="E11655" s="183">
        <v>-0.53331240484416598</v>
      </c>
    </row>
    <row r="11656" spans="1:5" x14ac:dyDescent="0.25">
      <c r="A11656" s="183">
        <v>54592.1583122757</v>
      </c>
      <c r="B11656" s="183">
        <v>-0.27110036755878503</v>
      </c>
      <c r="C11656" s="183">
        <v>-2.7464760430020098E-3</v>
      </c>
      <c r="D11656" s="183">
        <v>-0.112432809966862</v>
      </c>
      <c r="E11656" s="183">
        <v>-0.53337760345830398</v>
      </c>
    </row>
    <row r="11657" spans="1:5" x14ac:dyDescent="0.25">
      <c r="A11657" s="183">
        <v>54596.954188805197</v>
      </c>
      <c r="B11657" s="183">
        <v>1.26307818867639</v>
      </c>
      <c r="C11657" s="183">
        <v>-2.7249260817275699E-3</v>
      </c>
      <c r="D11657" s="183">
        <v>-0.11241842260190001</v>
      </c>
      <c r="E11657" s="183">
        <v>-0.53342663811533098</v>
      </c>
    </row>
    <row r="11658" spans="1:5" x14ac:dyDescent="0.25">
      <c r="A11658" s="183">
        <v>54599.5486546549</v>
      </c>
      <c r="B11658" s="183">
        <v>0.100183619410665</v>
      </c>
      <c r="C11658" s="183">
        <v>-2.7132804050221601E-3</v>
      </c>
      <c r="D11658" s="183">
        <v>-0.112410639347508</v>
      </c>
      <c r="E11658" s="183">
        <v>-0.53345314336202598</v>
      </c>
    </row>
    <row r="11659" spans="1:5" x14ac:dyDescent="0.25">
      <c r="A11659" s="183">
        <v>54604.634687188198</v>
      </c>
      <c r="B11659" s="183">
        <v>-0.28220625830479601</v>
      </c>
      <c r="C11659" s="183">
        <v>-2.6904762641648899E-3</v>
      </c>
      <c r="D11659" s="183">
        <v>-0.112395381530544</v>
      </c>
      <c r="E11659" s="183">
        <v>-0.53350507132928604</v>
      </c>
    </row>
    <row r="11660" spans="1:5" x14ac:dyDescent="0.25">
      <c r="A11660" s="183">
        <v>54605.925637409098</v>
      </c>
      <c r="B11660" s="183">
        <v>0.36055730553066201</v>
      </c>
      <c r="C11660" s="183">
        <v>-2.68469338421149E-3</v>
      </c>
      <c r="D11660" s="183">
        <v>-0.11239150875111401</v>
      </c>
      <c r="E11660" s="183">
        <v>-0.53351823623158001</v>
      </c>
    </row>
    <row r="11661" spans="1:5" x14ac:dyDescent="0.25">
      <c r="A11661" s="183">
        <v>54608.260336466803</v>
      </c>
      <c r="B11661" s="183">
        <v>0.337530663774044</v>
      </c>
      <c r="C11661" s="183">
        <v>-2.6742404513326102E-3</v>
      </c>
      <c r="D11661" s="183">
        <v>-0.112384504782764</v>
      </c>
      <c r="E11661" s="183">
        <v>-0.53354204511629599</v>
      </c>
    </row>
    <row r="11662" spans="1:5" x14ac:dyDescent="0.25">
      <c r="A11662" s="183">
        <v>54610.100309675698</v>
      </c>
      <c r="B11662" s="183">
        <v>-1.0698606880610299E-2</v>
      </c>
      <c r="C11662" s="183">
        <v>-2.6660074760215401E-3</v>
      </c>
      <c r="D11662" s="183">
        <v>-0.112378984964663</v>
      </c>
      <c r="E11662" s="183">
        <v>-0.53356080886653701</v>
      </c>
    </row>
    <row r="11663" spans="1:5" x14ac:dyDescent="0.25">
      <c r="A11663" s="183">
        <v>54620.9889867124</v>
      </c>
      <c r="B11663" s="183">
        <v>-0.16155177845120799</v>
      </c>
      <c r="C11663" s="183">
        <v>-2.6173755565247199E-3</v>
      </c>
      <c r="D11663" s="183">
        <v>-0.112346319534367</v>
      </c>
      <c r="E11663" s="183">
        <v>-0.53367176520342197</v>
      </c>
    </row>
    <row r="11664" spans="1:5" x14ac:dyDescent="0.25">
      <c r="A11664" s="183">
        <v>54628.254092167997</v>
      </c>
      <c r="B11664" s="183">
        <v>-0.28066489538887102</v>
      </c>
      <c r="C11664" s="183">
        <v>-2.5850126686528699E-3</v>
      </c>
      <c r="D11664" s="183">
        <v>-0.112324524618874</v>
      </c>
      <c r="E11664" s="183">
        <v>-0.53374567280975305</v>
      </c>
    </row>
    <row r="11665" spans="1:5" x14ac:dyDescent="0.25">
      <c r="A11665" s="183">
        <v>54631.674849138202</v>
      </c>
      <c r="B11665" s="183">
        <v>-0.55635847636498204</v>
      </c>
      <c r="C11665" s="183">
        <v>-2.56979997187839E-3</v>
      </c>
      <c r="D11665" s="183">
        <v>-0.11231426253671301</v>
      </c>
      <c r="E11665" s="183">
        <v>-0.53378046168105497</v>
      </c>
    </row>
    <row r="11666" spans="1:5" x14ac:dyDescent="0.25">
      <c r="A11666" s="183">
        <v>54633.355967638003</v>
      </c>
      <c r="B11666" s="183">
        <v>3.8073105689573297E-2</v>
      </c>
      <c r="C11666" s="183">
        <v>-2.5623273316232602E-3</v>
      </c>
      <c r="D11666" s="183">
        <v>-0.112309219273974</v>
      </c>
      <c r="E11666" s="183">
        <v>-0.53379753982409905</v>
      </c>
    </row>
    <row r="11667" spans="1:5" x14ac:dyDescent="0.25">
      <c r="A11667" s="183">
        <v>54638.2779563082</v>
      </c>
      <c r="B11667" s="183">
        <v>2.5726061236075501E-2</v>
      </c>
      <c r="C11667" s="183">
        <v>-2.5404724130213201E-3</v>
      </c>
      <c r="D11667" s="183">
        <v>-0.112294467185184</v>
      </c>
      <c r="E11667" s="183">
        <v>-0.53384752582781902</v>
      </c>
    </row>
    <row r="11668" spans="1:5" x14ac:dyDescent="0.25">
      <c r="A11668" s="183">
        <v>54645.094442896298</v>
      </c>
      <c r="B11668" s="183">
        <v>-0.16866160937247801</v>
      </c>
      <c r="C11668" s="183">
        <v>-2.5102577869278099E-3</v>
      </c>
      <c r="D11668" s="183">
        <v>-0.11227403694405</v>
      </c>
      <c r="E11668" s="183">
        <v>-0.53391669239695805</v>
      </c>
    </row>
    <row r="11669" spans="1:5" x14ac:dyDescent="0.25">
      <c r="A11669" s="183">
        <v>54654.237493536202</v>
      </c>
      <c r="B11669" s="183">
        <v>-0.15286154842445401</v>
      </c>
      <c r="C11669" s="183">
        <v>-2.4698242892324299E-3</v>
      </c>
      <c r="D11669" s="183">
        <v>-0.112246633570354</v>
      </c>
      <c r="E11669" s="183">
        <v>-0.53400933867115397</v>
      </c>
    </row>
    <row r="11670" spans="1:5" x14ac:dyDescent="0.25">
      <c r="A11670" s="183">
        <v>54657.3465142282</v>
      </c>
      <c r="B11670" s="183">
        <v>-0.13262794007939899</v>
      </c>
      <c r="C11670" s="183">
        <v>-2.4560996693635002E-3</v>
      </c>
      <c r="D11670" s="183">
        <v>-0.112237315273955</v>
      </c>
      <c r="E11670" s="183">
        <v>-0.53404082077204296</v>
      </c>
    </row>
    <row r="11671" spans="1:5" x14ac:dyDescent="0.25">
      <c r="A11671" s="183">
        <v>54658.367980542003</v>
      </c>
      <c r="B11671" s="183">
        <v>-0.31859584033569999</v>
      </c>
      <c r="C11671" s="183">
        <v>-2.451593387867E-3</v>
      </c>
      <c r="D11671" s="183">
        <v>-0.11223425375497</v>
      </c>
      <c r="E11671" s="183">
        <v>-0.53405116419163801</v>
      </c>
    </row>
    <row r="11672" spans="1:5" x14ac:dyDescent="0.25">
      <c r="A11672" s="183">
        <v>54659.739718414901</v>
      </c>
      <c r="B11672" s="183">
        <v>0.11904327261225101</v>
      </c>
      <c r="C11672" s="183">
        <v>-2.4455434374137E-3</v>
      </c>
      <c r="D11672" s="183">
        <v>-0.11223014240887499</v>
      </c>
      <c r="E11672" s="183">
        <v>-0.53406504051419701</v>
      </c>
    </row>
    <row r="11673" spans="1:5" x14ac:dyDescent="0.25">
      <c r="A11673" s="183">
        <v>54664.333071975903</v>
      </c>
      <c r="B11673" s="183">
        <v>-0.322761143368611</v>
      </c>
      <c r="C11673" s="183">
        <v>-2.4253031079758602E-3</v>
      </c>
      <c r="D11673" s="183">
        <v>-0.112216375298847</v>
      </c>
      <c r="E11673" s="183">
        <v>-0.53411150088415504</v>
      </c>
    </row>
    <row r="11674" spans="1:5" x14ac:dyDescent="0.25">
      <c r="A11674" s="183">
        <v>54673.559985808897</v>
      </c>
      <c r="B11674" s="183">
        <v>-0.36010840062460397</v>
      </c>
      <c r="C11674" s="183">
        <v>-2.3847270085344801E-3</v>
      </c>
      <c r="D11674" s="183">
        <v>-0.11218872993208499</v>
      </c>
      <c r="E11674" s="183">
        <v>-0.53420471919756696</v>
      </c>
    </row>
    <row r="11675" spans="1:5" x14ac:dyDescent="0.25">
      <c r="A11675" s="183">
        <v>54679.561951412201</v>
      </c>
      <c r="B11675" s="183">
        <v>-2.5260822005235301E-2</v>
      </c>
      <c r="C11675" s="183">
        <v>-2.3583920034205902E-3</v>
      </c>
      <c r="D11675" s="183">
        <v>-0.11217075099383</v>
      </c>
      <c r="E11675" s="183">
        <v>-0.534265260844628</v>
      </c>
    </row>
    <row r="11676" spans="1:5" x14ac:dyDescent="0.25">
      <c r="A11676" s="183">
        <v>54684.974846597797</v>
      </c>
      <c r="B11676" s="183">
        <v>-0.579353181360998</v>
      </c>
      <c r="C11676" s="183">
        <v>-2.3346801433743302E-3</v>
      </c>
      <c r="D11676" s="183">
        <v>-0.112154542298014</v>
      </c>
      <c r="E11676" s="183">
        <v>-0.53431985555273698</v>
      </c>
    </row>
    <row r="11677" spans="1:5" x14ac:dyDescent="0.25">
      <c r="A11677" s="183">
        <v>54685.277906698597</v>
      </c>
      <c r="B11677" s="183">
        <v>0.18039340276359001</v>
      </c>
      <c r="C11677" s="183">
        <v>-2.3333535950234201E-3</v>
      </c>
      <c r="D11677" s="183">
        <v>-0.11215363479679399</v>
      </c>
      <c r="E11677" s="183">
        <v>-0.53432290838177798</v>
      </c>
    </row>
    <row r="11678" spans="1:5" x14ac:dyDescent="0.25">
      <c r="A11678" s="183">
        <v>54693.337998259201</v>
      </c>
      <c r="B11678" s="183">
        <v>5.3668773154424997E-2</v>
      </c>
      <c r="C11678" s="183">
        <v>-2.2981186257393701E-3</v>
      </c>
      <c r="D11678" s="183">
        <v>-0.112129499178446</v>
      </c>
      <c r="E11678" s="183">
        <v>-0.53440407110921595</v>
      </c>
    </row>
    <row r="11679" spans="1:5" x14ac:dyDescent="0.25">
      <c r="A11679" s="183">
        <v>54693.609522315099</v>
      </c>
      <c r="B11679" s="183">
        <v>0.200095595081073</v>
      </c>
      <c r="C11679" s="183">
        <v>-2.2969330932269098E-3</v>
      </c>
      <c r="D11679" s="183">
        <v>-0.112128686110637</v>
      </c>
      <c r="E11679" s="183">
        <v>-0.53440680395312301</v>
      </c>
    </row>
    <row r="11680" spans="1:5" x14ac:dyDescent="0.25">
      <c r="A11680" s="183">
        <v>54697.126465947797</v>
      </c>
      <c r="B11680" s="183">
        <v>0.18830064558217299</v>
      </c>
      <c r="C11680" s="183">
        <v>-2.2815858610166001E-3</v>
      </c>
      <c r="D11680" s="183">
        <v>-0.11211815476510301</v>
      </c>
      <c r="E11680" s="183">
        <v>-0.53444218847996405</v>
      </c>
    </row>
    <row r="11681" spans="1:5" x14ac:dyDescent="0.25">
      <c r="A11681" s="183">
        <v>54720.186095703102</v>
      </c>
      <c r="B11681" s="183">
        <v>-0.54699560716316997</v>
      </c>
      <c r="C11681" s="183">
        <v>-2.18135275703052E-3</v>
      </c>
      <c r="D11681" s="183">
        <v>-0.112049129525188</v>
      </c>
      <c r="E11681" s="183">
        <v>-0.53467369795875097</v>
      </c>
    </row>
    <row r="11682" spans="1:5" x14ac:dyDescent="0.25">
      <c r="A11682" s="183">
        <v>54723.043024382503</v>
      </c>
      <c r="B11682" s="183">
        <v>-0.50787251558422897</v>
      </c>
      <c r="C11682" s="183">
        <v>-2.16897946510886E-3</v>
      </c>
      <c r="D11682" s="183">
        <v>-0.11204058304964699</v>
      </c>
      <c r="E11682" s="183">
        <v>-0.53470232073516299</v>
      </c>
    </row>
    <row r="11683" spans="1:5" x14ac:dyDescent="0.25">
      <c r="A11683" s="183">
        <v>54729.031841414697</v>
      </c>
      <c r="B11683" s="183">
        <v>5.4845210905418697E-2</v>
      </c>
      <c r="C11683" s="183">
        <v>-2.1430770008623598E-3</v>
      </c>
      <c r="D11683" s="183">
        <v>-0.112022667559263</v>
      </c>
      <c r="E11683" s="183">
        <v>-0.53476226873491595</v>
      </c>
    </row>
    <row r="11684" spans="1:5" x14ac:dyDescent="0.25">
      <c r="A11684" s="183">
        <v>54733.3205279619</v>
      </c>
      <c r="B11684" s="183">
        <v>-0.48257753793546898</v>
      </c>
      <c r="C11684" s="183">
        <v>-2.1245574404748701E-3</v>
      </c>
      <c r="D11684" s="183">
        <v>-0.11200983799339299</v>
      </c>
      <c r="E11684" s="183">
        <v>-0.53480517204940503</v>
      </c>
    </row>
    <row r="11685" spans="1:5" x14ac:dyDescent="0.25">
      <c r="A11685" s="183">
        <v>54743.069279081297</v>
      </c>
      <c r="B11685" s="183">
        <v>-0.44221681742139302</v>
      </c>
      <c r="C11685" s="183">
        <v>-2.0825548887005701E-3</v>
      </c>
      <c r="D11685" s="183">
        <v>-0.111980674695199</v>
      </c>
      <c r="E11685" s="183">
        <v>-0.53490259262911199</v>
      </c>
    </row>
    <row r="11686" spans="1:5" x14ac:dyDescent="0.25">
      <c r="A11686" s="183">
        <v>54752.5318310328</v>
      </c>
      <c r="B11686" s="183">
        <v>-2.24930515788646E-3</v>
      </c>
      <c r="C11686" s="183">
        <v>-2.0418852704598401E-3</v>
      </c>
      <c r="D11686" s="183">
        <v>-0.111952367559151</v>
      </c>
      <c r="E11686" s="183">
        <v>-0.53499695740783304</v>
      </c>
    </row>
    <row r="11687" spans="1:5" x14ac:dyDescent="0.25">
      <c r="A11687" s="183">
        <v>54758.1946444801</v>
      </c>
      <c r="B11687" s="183">
        <v>-0.96089840451421005</v>
      </c>
      <c r="C11687" s="183">
        <v>-2.01760515809181E-3</v>
      </c>
      <c r="D11687" s="183">
        <v>-0.111935440281463</v>
      </c>
      <c r="E11687" s="183">
        <v>-0.53505342950337698</v>
      </c>
    </row>
    <row r="11688" spans="1:5" x14ac:dyDescent="0.25">
      <c r="A11688" s="183">
        <v>54767.683373792497</v>
      </c>
      <c r="B11688" s="183">
        <v>0.28556141005786601</v>
      </c>
      <c r="C11688" s="183">
        <v>-1.9770115794201901E-3</v>
      </c>
      <c r="D11688" s="183">
        <v>-0.111907076578954</v>
      </c>
      <c r="E11688" s="183">
        <v>-0.53514777298341198</v>
      </c>
    </row>
    <row r="11689" spans="1:5" x14ac:dyDescent="0.25">
      <c r="A11689" s="183">
        <v>54768.855840143297</v>
      </c>
      <c r="B11689" s="183">
        <v>-0.88943136865933203</v>
      </c>
      <c r="C11689" s="183">
        <v>-1.9720036440732201E-3</v>
      </c>
      <c r="D11689" s="183">
        <v>-0.11190357184342201</v>
      </c>
      <c r="E11689" s="183">
        <v>-0.535159430451142</v>
      </c>
    </row>
    <row r="11690" spans="1:5" x14ac:dyDescent="0.25">
      <c r="A11690" s="183">
        <v>54769.676465267003</v>
      </c>
      <c r="B11690" s="183">
        <v>-0.19925041861669199</v>
      </c>
      <c r="C11690" s="183">
        <v>-1.96849950545183E-3</v>
      </c>
      <c r="D11690" s="183">
        <v>-0.11190111883142</v>
      </c>
      <c r="E11690" s="183">
        <v>-0.53516758967114297</v>
      </c>
    </row>
    <row r="11691" spans="1:5" x14ac:dyDescent="0.25">
      <c r="A11691" s="183">
        <v>54773.030295394303</v>
      </c>
      <c r="B11691" s="183">
        <v>0.34711199722814401</v>
      </c>
      <c r="C11691" s="183">
        <v>-1.9541873106554502E-3</v>
      </c>
      <c r="D11691" s="183">
        <v>-0.111891093564932</v>
      </c>
      <c r="E11691" s="183">
        <v>-0.53520093575945804</v>
      </c>
    </row>
    <row r="11692" spans="1:5" x14ac:dyDescent="0.25">
      <c r="A11692" s="183">
        <v>54773.149342561497</v>
      </c>
      <c r="B11692" s="183">
        <v>0.27755266767581799</v>
      </c>
      <c r="C11692" s="183">
        <v>-1.9536795472567901E-3</v>
      </c>
      <c r="D11692" s="183">
        <v>-0.111890737709229</v>
      </c>
      <c r="E11692" s="183">
        <v>-0.53520211940836104</v>
      </c>
    </row>
    <row r="11693" spans="1:5" x14ac:dyDescent="0.25">
      <c r="A11693" s="183">
        <v>54775.050535053902</v>
      </c>
      <c r="B11693" s="183">
        <v>-0.21491881853075201</v>
      </c>
      <c r="C11693" s="183">
        <v>-1.94557294687254E-3</v>
      </c>
      <c r="D11693" s="183">
        <v>-0.11188505466606399</v>
      </c>
      <c r="E11693" s="183">
        <v>-0.53522102237313696</v>
      </c>
    </row>
    <row r="11694" spans="1:5" x14ac:dyDescent="0.25">
      <c r="A11694" s="183">
        <v>54784.862894940503</v>
      </c>
      <c r="B11694" s="183">
        <v>-0.112875118426081</v>
      </c>
      <c r="C11694" s="183">
        <v>-1.9038058672429599E-3</v>
      </c>
      <c r="D11694" s="183">
        <v>-0.111855723567287</v>
      </c>
      <c r="E11694" s="183">
        <v>-0.53531845340123496</v>
      </c>
    </row>
    <row r="11695" spans="1:5" x14ac:dyDescent="0.25">
      <c r="A11695" s="183">
        <v>54798.722396980498</v>
      </c>
      <c r="B11695" s="183">
        <v>-0.26936916530555499</v>
      </c>
      <c r="C11695" s="183">
        <v>-1.84501815537674E-3</v>
      </c>
      <c r="D11695" s="183">
        <v>-0.111814321373101</v>
      </c>
      <c r="E11695" s="183">
        <v>-0.53545578493117196</v>
      </c>
    </row>
    <row r="11696" spans="1:5" x14ac:dyDescent="0.25">
      <c r="A11696" s="183">
        <v>54799.0822169819</v>
      </c>
      <c r="B11696" s="183">
        <v>-0.736739823606403</v>
      </c>
      <c r="C11696" s="183">
        <v>-1.8434951243380001E-3</v>
      </c>
      <c r="D11696" s="183">
        <v>-0.11181324663669601</v>
      </c>
      <c r="E11696" s="183">
        <v>-0.53545934500854298</v>
      </c>
    </row>
    <row r="11697" spans="1:5" x14ac:dyDescent="0.25">
      <c r="A11697" s="183">
        <v>54799.894349692098</v>
      </c>
      <c r="B11697" s="183">
        <v>0.31493278378633699</v>
      </c>
      <c r="C11697" s="183">
        <v>-1.8400581603916599E-3</v>
      </c>
      <c r="D11697" s="183">
        <v>-0.111810820899977</v>
      </c>
      <c r="E11697" s="183">
        <v>-0.53546738029082797</v>
      </c>
    </row>
    <row r="11698" spans="1:5" x14ac:dyDescent="0.25">
      <c r="A11698" s="183">
        <v>54802.267232934202</v>
      </c>
      <c r="B11698" s="183">
        <v>0.35757295532934402</v>
      </c>
      <c r="C11698" s="183">
        <v>-1.83002080771689E-3</v>
      </c>
      <c r="D11698" s="183">
        <v>-0.111803733400685</v>
      </c>
      <c r="E11698" s="183">
        <v>-0.53549085771814997</v>
      </c>
    </row>
    <row r="11699" spans="1:5" x14ac:dyDescent="0.25">
      <c r="A11699" s="183">
        <v>54804.650235261302</v>
      </c>
      <c r="B11699" s="183">
        <v>-0.22892276685222401</v>
      </c>
      <c r="C11699" s="183">
        <v>-1.81994776104423E-3</v>
      </c>
      <c r="D11699" s="183">
        <v>-0.111796615676978</v>
      </c>
      <c r="E11699" s="183">
        <v>-0.535514426500179</v>
      </c>
    </row>
    <row r="11700" spans="1:5" x14ac:dyDescent="0.25">
      <c r="A11700" s="183">
        <v>54807.592673543397</v>
      </c>
      <c r="B11700" s="183">
        <v>-0.14805273722308099</v>
      </c>
      <c r="C11700" s="183">
        <v>-1.80751978258102E-3</v>
      </c>
      <c r="D11700" s="183">
        <v>-0.11178782698949701</v>
      </c>
      <c r="E11700" s="183">
        <v>-0.53554351076048501</v>
      </c>
    </row>
    <row r="11701" spans="1:5" x14ac:dyDescent="0.25">
      <c r="A11701" s="183">
        <v>54810.362205093697</v>
      </c>
      <c r="B11701" s="183">
        <v>0.43499936893380797</v>
      </c>
      <c r="C11701" s="183">
        <v>-1.7958320265155101E-3</v>
      </c>
      <c r="D11701" s="183">
        <v>-0.11177955475234901</v>
      </c>
      <c r="E11701" s="183">
        <v>-0.53557085844002295</v>
      </c>
    </row>
    <row r="11702" spans="1:5" x14ac:dyDescent="0.25">
      <c r="A11702" s="183">
        <v>54818.039765386398</v>
      </c>
      <c r="B11702" s="183">
        <v>0.51394506931195005</v>
      </c>
      <c r="C11702" s="183">
        <v>-1.7634820404710701E-3</v>
      </c>
      <c r="D11702" s="183">
        <v>-0.111756622859967</v>
      </c>
      <c r="E11702" s="183">
        <v>-0.53564666165208796</v>
      </c>
    </row>
    <row r="11703" spans="1:5" x14ac:dyDescent="0.25">
      <c r="A11703" s="183">
        <v>54818.3561523838</v>
      </c>
      <c r="B11703" s="183">
        <v>0.42740214719032599</v>
      </c>
      <c r="C11703" s="183">
        <v>-1.7621505030614799E-3</v>
      </c>
      <c r="D11703" s="183">
        <v>-0.1117556778524</v>
      </c>
      <c r="E11703" s="183">
        <v>-0.53564978073352598</v>
      </c>
    </row>
    <row r="11704" spans="1:5" x14ac:dyDescent="0.25">
      <c r="A11704" s="183">
        <v>54829.368480072699</v>
      </c>
      <c r="B11704" s="183">
        <v>-2.7052471691713102E-2</v>
      </c>
      <c r="C11704" s="183">
        <v>-1.71588235289366E-3</v>
      </c>
      <c r="D11704" s="183">
        <v>-0.111722795528592</v>
      </c>
      <c r="E11704" s="183">
        <v>-0.53575831284408104</v>
      </c>
    </row>
    <row r="11705" spans="1:5" x14ac:dyDescent="0.25">
      <c r="A11705" s="183">
        <v>54829.660592446096</v>
      </c>
      <c r="B11705" s="183">
        <v>-6.9669862122601095E-2</v>
      </c>
      <c r="C11705" s="183">
        <v>-1.71465711049653E-3</v>
      </c>
      <c r="D11705" s="183">
        <v>-0.111721923447875</v>
      </c>
      <c r="E11705" s="183">
        <v>-0.53576118908398995</v>
      </c>
    </row>
    <row r="11706" spans="1:5" x14ac:dyDescent="0.25">
      <c r="A11706" s="183">
        <v>54830.604049138499</v>
      </c>
      <c r="B11706" s="183">
        <v>-6.9072394637126305E-2</v>
      </c>
      <c r="C11706" s="183">
        <v>-1.71070058364425E-3</v>
      </c>
      <c r="D11706" s="183">
        <v>-0.111719106825016</v>
      </c>
      <c r="E11706" s="183">
        <v>-0.53577047868634298</v>
      </c>
    </row>
    <row r="11707" spans="1:5" x14ac:dyDescent="0.25">
      <c r="A11707" s="183">
        <v>54830.9951469554</v>
      </c>
      <c r="B11707" s="183">
        <v>-0.284220774763977</v>
      </c>
      <c r="C11707" s="183">
        <v>-1.70906078239242E-3</v>
      </c>
      <c r="D11707" s="183">
        <v>-0.111717939374657</v>
      </c>
      <c r="E11707" s="183">
        <v>-0.53577432957131599</v>
      </c>
    </row>
    <row r="11708" spans="1:5" x14ac:dyDescent="0.25">
      <c r="A11708" s="183">
        <v>54831.878543626503</v>
      </c>
      <c r="B11708" s="183">
        <v>-1.1053403995087099E-2</v>
      </c>
      <c r="C11708" s="183">
        <v>-1.70535756563723E-3</v>
      </c>
      <c r="D11708" s="183">
        <v>-0.111715302390961</v>
      </c>
      <c r="E11708" s="183">
        <v>-0.53578302780183396</v>
      </c>
    </row>
    <row r="11709" spans="1:5" x14ac:dyDescent="0.25">
      <c r="A11709" s="183">
        <v>54833.221770736403</v>
      </c>
      <c r="B11709" s="183">
        <v>-0.70781419809388102</v>
      </c>
      <c r="C11709" s="183">
        <v>-1.69972874738072E-3</v>
      </c>
      <c r="D11709" s="183">
        <v>-0.111711292790172</v>
      </c>
      <c r="E11709" s="183">
        <v>-0.53579625368259898</v>
      </c>
    </row>
    <row r="11710" spans="1:5" x14ac:dyDescent="0.25">
      <c r="A11710" s="183">
        <v>54833.400094865399</v>
      </c>
      <c r="B11710" s="183">
        <v>3.1855266364155803E-2</v>
      </c>
      <c r="C11710" s="183">
        <v>-1.6989814767921199E-3</v>
      </c>
      <c r="D11710" s="183">
        <v>-0.111710760483637</v>
      </c>
      <c r="E11710" s="183">
        <v>-0.535798007821498</v>
      </c>
    </row>
    <row r="11711" spans="1:5" x14ac:dyDescent="0.25">
      <c r="A11711" s="183">
        <v>54841.710658964097</v>
      </c>
      <c r="B11711" s="183">
        <v>2.33803379491304E-2</v>
      </c>
      <c r="C11711" s="183">
        <v>-1.6642068930305799E-3</v>
      </c>
      <c r="D11711" s="183">
        <v>-0.111685957523483</v>
      </c>
      <c r="E11711" s="183">
        <v>-0.53587973276728496</v>
      </c>
    </row>
    <row r="11712" spans="1:5" x14ac:dyDescent="0.25">
      <c r="A11712" s="183">
        <v>54854.798887713201</v>
      </c>
      <c r="B11712" s="183">
        <v>-0.52191932066699698</v>
      </c>
      <c r="C11712" s="183">
        <v>-1.6096162750718101E-3</v>
      </c>
      <c r="D11712" s="183">
        <v>-0.11164690326223201</v>
      </c>
      <c r="E11712" s="183">
        <v>-0.53600822908770296</v>
      </c>
    </row>
    <row r="11713" spans="1:5" x14ac:dyDescent="0.25">
      <c r="A11713" s="183">
        <v>54858.418591193098</v>
      </c>
      <c r="B11713" s="183">
        <v>8.0579510049738595E-2</v>
      </c>
      <c r="C11713" s="183">
        <v>-1.59455498746901E-3</v>
      </c>
      <c r="D11713" s="183">
        <v>-0.111636107142281</v>
      </c>
      <c r="E11713" s="183">
        <v>-0.53604371056267297</v>
      </c>
    </row>
    <row r="11714" spans="1:5" x14ac:dyDescent="0.25">
      <c r="A11714" s="183">
        <v>54862.925517321099</v>
      </c>
      <c r="B11714" s="183">
        <v>-1.0587936807007501</v>
      </c>
      <c r="C11714" s="183">
        <v>-1.57582603551708E-3</v>
      </c>
      <c r="D11714" s="183">
        <v>-0.111622664793935</v>
      </c>
      <c r="E11714" s="183">
        <v>-0.53608785034255901</v>
      </c>
    </row>
    <row r="11715" spans="1:5" x14ac:dyDescent="0.25">
      <c r="A11715" s="183">
        <v>54864.763506264797</v>
      </c>
      <c r="B11715" s="183">
        <v>7.5445240601723598E-2</v>
      </c>
      <c r="C11715" s="183">
        <v>-1.5681953478065599E-3</v>
      </c>
      <c r="D11715" s="183">
        <v>-0.11161718281199499</v>
      </c>
      <c r="E11715" s="183">
        <v>-0.53610583488417696</v>
      </c>
    </row>
    <row r="11716" spans="1:5" x14ac:dyDescent="0.25">
      <c r="A11716" s="183">
        <v>54874.8746678182</v>
      </c>
      <c r="B11716" s="183">
        <v>-0.462679057230442</v>
      </c>
      <c r="C11716" s="183">
        <v>-1.5262923521806701E-3</v>
      </c>
      <c r="D11716" s="183">
        <v>-0.11158702528291101</v>
      </c>
      <c r="E11716" s="183">
        <v>-0.53620477160868196</v>
      </c>
    </row>
    <row r="11717" spans="1:5" x14ac:dyDescent="0.25">
      <c r="A11717" s="183">
        <v>54875.688385481997</v>
      </c>
      <c r="B11717" s="183">
        <v>5.3672717898289903E-2</v>
      </c>
      <c r="C11717" s="183">
        <v>-1.52292563330154E-3</v>
      </c>
      <c r="D11717" s="183">
        <v>-0.11158459829032601</v>
      </c>
      <c r="E11717" s="183">
        <v>-0.53621273375624601</v>
      </c>
    </row>
    <row r="11718" spans="1:5" x14ac:dyDescent="0.25">
      <c r="A11718" s="183">
        <v>54887.144528549798</v>
      </c>
      <c r="B11718" s="183">
        <v>1.7884917800459199E-2</v>
      </c>
      <c r="C11718" s="183">
        <v>-1.4756134844679501E-3</v>
      </c>
      <c r="D11718" s="183">
        <v>-0.111550431941054</v>
      </c>
      <c r="E11718" s="183">
        <v>-0.53632461267564002</v>
      </c>
    </row>
    <row r="11719" spans="1:5" x14ac:dyDescent="0.25">
      <c r="A11719" s="183">
        <v>54895.132354409798</v>
      </c>
      <c r="B11719" s="183">
        <v>0.18897641062989301</v>
      </c>
      <c r="C11719" s="183">
        <v>-1.4427211093424801E-3</v>
      </c>
      <c r="D11719" s="183">
        <v>-0.111526620128846</v>
      </c>
      <c r="E11719" s="183">
        <v>-0.53640248169698201</v>
      </c>
    </row>
    <row r="11720" spans="1:5" x14ac:dyDescent="0.25">
      <c r="A11720" s="183">
        <v>54900.028776897198</v>
      </c>
      <c r="B11720" s="183">
        <v>4.8385054553334902E-2</v>
      </c>
      <c r="C11720" s="183">
        <v>-1.42259755779634E-3</v>
      </c>
      <c r="D11720" s="183">
        <v>-0.111512023830077</v>
      </c>
      <c r="E11720" s="183">
        <v>-0.53645017071547696</v>
      </c>
    </row>
    <row r="11721" spans="1:5" x14ac:dyDescent="0.25">
      <c r="A11721" s="183">
        <v>54900.1479024336</v>
      </c>
      <c r="B11721" s="183">
        <v>0.14269600641685401</v>
      </c>
      <c r="C11721" s="183">
        <v>-1.4221083562461099E-3</v>
      </c>
      <c r="D11721" s="183">
        <v>-0.111511668715312</v>
      </c>
      <c r="E11721" s="183">
        <v>-0.53645133094622199</v>
      </c>
    </row>
    <row r="11722" spans="1:5" x14ac:dyDescent="0.25">
      <c r="A11722" s="183">
        <v>54900.702447335701</v>
      </c>
      <c r="B11722" s="183">
        <v>0.18374232208902</v>
      </c>
      <c r="C11722" s="183">
        <v>-1.4198311929259401E-3</v>
      </c>
      <c r="D11722" s="183">
        <v>-0.111510015997736</v>
      </c>
      <c r="E11722" s="183">
        <v>-0.53645673197159505</v>
      </c>
    </row>
    <row r="11723" spans="1:5" x14ac:dyDescent="0.25">
      <c r="A11723" s="183">
        <v>54902.936878837303</v>
      </c>
      <c r="B11723" s="183">
        <v>0.216987750234998</v>
      </c>
      <c r="C11723" s="183">
        <v>-1.4106597208132299E-3</v>
      </c>
      <c r="D11723" s="183">
        <v>-0.111503356691696</v>
      </c>
      <c r="E11723" s="183">
        <v>-0.53647848202669002</v>
      </c>
    </row>
    <row r="11724" spans="1:5" x14ac:dyDescent="0.25">
      <c r="A11724" s="183">
        <v>54910.655732180399</v>
      </c>
      <c r="B11724" s="183">
        <v>-0.32067129878242701</v>
      </c>
      <c r="C11724" s="183">
        <v>-1.3790242460747699E-3</v>
      </c>
      <c r="D11724" s="183">
        <v>-0.11148035427175799</v>
      </c>
      <c r="E11724" s="183">
        <v>-0.53655354490471296</v>
      </c>
    </row>
    <row r="11725" spans="1:5" x14ac:dyDescent="0.25">
      <c r="A11725" s="183">
        <v>54911.8568073071</v>
      </c>
      <c r="B11725" s="183">
        <v>0.22774625084955899</v>
      </c>
      <c r="C11725" s="183">
        <v>-1.37410828594587E-3</v>
      </c>
      <c r="D11725" s="183">
        <v>-0.11147677531267</v>
      </c>
      <c r="E11725" s="183">
        <v>-0.53656521938888102</v>
      </c>
    </row>
    <row r="11726" spans="1:5" x14ac:dyDescent="0.25">
      <c r="A11726" s="183">
        <v>54912.5191897861</v>
      </c>
      <c r="B11726" s="183">
        <v>-8.8100601675977802E-2</v>
      </c>
      <c r="C11726" s="183">
        <v>-1.3713981653553299E-3</v>
      </c>
      <c r="D11726" s="183">
        <v>-0.111474801547881</v>
      </c>
      <c r="E11726" s="183">
        <v>-0.53657165776529303</v>
      </c>
    </row>
    <row r="11727" spans="1:5" x14ac:dyDescent="0.25">
      <c r="A11727" s="183">
        <v>54917.312238090402</v>
      </c>
      <c r="B11727" s="183">
        <v>-0.75092599756820799</v>
      </c>
      <c r="C11727" s="183">
        <v>-1.3518070079834999E-3</v>
      </c>
      <c r="D11727" s="183">
        <v>-0.111460521583646</v>
      </c>
      <c r="E11727" s="183">
        <v>-0.53661820784845005</v>
      </c>
    </row>
    <row r="11728" spans="1:5" x14ac:dyDescent="0.25">
      <c r="A11728" s="183">
        <v>54940.449275779203</v>
      </c>
      <c r="B11728" s="183">
        <v>-0.25908824842620898</v>
      </c>
      <c r="C11728" s="183">
        <v>-1.2576046453783101E-3</v>
      </c>
      <c r="D11728" s="183">
        <v>-0.11139161110621799</v>
      </c>
      <c r="E11728" s="183">
        <v>-0.53684239292720404</v>
      </c>
    </row>
    <row r="11729" spans="1:5" x14ac:dyDescent="0.25">
      <c r="A11729" s="183">
        <v>54944.237974090902</v>
      </c>
      <c r="B11729" s="183">
        <v>-0.72177199767337097</v>
      </c>
      <c r="C11729" s="183">
        <v>-1.24224615209903E-3</v>
      </c>
      <c r="D11729" s="183">
        <v>-0.11138032699055</v>
      </c>
      <c r="E11729" s="183">
        <v>-0.536879037475815</v>
      </c>
    </row>
    <row r="11730" spans="1:5" x14ac:dyDescent="0.25">
      <c r="A11730" s="183">
        <v>54949.504712192997</v>
      </c>
      <c r="B11730" s="183">
        <v>-0.26206242206805502</v>
      </c>
      <c r="C11730" s="183">
        <v>-1.2209165361089199E-3</v>
      </c>
      <c r="D11730" s="183">
        <v>-0.111364640737107</v>
      </c>
      <c r="E11730" s="183">
        <v>-0.53692991939308399</v>
      </c>
    </row>
    <row r="11731" spans="1:5" x14ac:dyDescent="0.25">
      <c r="A11731" s="183">
        <v>54953.565749084002</v>
      </c>
      <c r="B11731" s="183">
        <v>-0.13770723084674</v>
      </c>
      <c r="C11731" s="183">
        <v>-1.2044965618116499E-3</v>
      </c>
      <c r="D11731" s="183">
        <v>-0.111352550778211</v>
      </c>
      <c r="E11731" s="183">
        <v>-0.53696912934807695</v>
      </c>
    </row>
    <row r="11732" spans="1:5" x14ac:dyDescent="0.25">
      <c r="A11732" s="183">
        <v>54956.535147332303</v>
      </c>
      <c r="B11732" s="183">
        <v>-0.34721140829674402</v>
      </c>
      <c r="C11732" s="183">
        <v>-1.19250202034801E-3</v>
      </c>
      <c r="D11732" s="183">
        <v>-0.111343712428346</v>
      </c>
      <c r="E11732" s="183">
        <v>-0.53699777793600201</v>
      </c>
    </row>
    <row r="11733" spans="1:5" x14ac:dyDescent="0.25">
      <c r="A11733" s="183">
        <v>54956.911263409798</v>
      </c>
      <c r="B11733" s="183">
        <v>0.111070252482826</v>
      </c>
      <c r="C11733" s="183">
        <v>-1.1909835986489601E-3</v>
      </c>
      <c r="D11733" s="183">
        <v>-0.11134259306769199</v>
      </c>
      <c r="E11733" s="183">
        <v>-0.53700140409401398</v>
      </c>
    </row>
    <row r="11734" spans="1:5" x14ac:dyDescent="0.25">
      <c r="A11734" s="183">
        <v>54970.150508417297</v>
      </c>
      <c r="B11734" s="183">
        <v>5.4397691553242901E-2</v>
      </c>
      <c r="C11734" s="183">
        <v>-1.1376455574385201E-3</v>
      </c>
      <c r="D11734" s="183">
        <v>-0.11130319169446599</v>
      </c>
      <c r="E11734" s="183">
        <v>-0.53712896550128097</v>
      </c>
    </row>
    <row r="11735" spans="1:5" x14ac:dyDescent="0.25">
      <c r="A11735" s="183">
        <v>54973.705024614399</v>
      </c>
      <c r="B11735" s="183">
        <v>-0.13652335221869799</v>
      </c>
      <c r="C11735" s="183">
        <v>-1.12336470536933E-3</v>
      </c>
      <c r="D11735" s="183">
        <v>-0.111292613083734</v>
      </c>
      <c r="E11735" s="183">
        <v>-0.53716317681937298</v>
      </c>
    </row>
    <row r="11736" spans="1:5" x14ac:dyDescent="0.25">
      <c r="A11736" s="183">
        <v>54994.039746320501</v>
      </c>
      <c r="B11736" s="183">
        <v>-0.28196325568067299</v>
      </c>
      <c r="C11736" s="183">
        <v>-1.04194233991028E-3</v>
      </c>
      <c r="D11736" s="183">
        <v>-0.111232140209488</v>
      </c>
      <c r="E11736" s="183">
        <v>-0.53735841000784701</v>
      </c>
    </row>
    <row r="11737" spans="1:5" x14ac:dyDescent="0.25">
      <c r="A11737" s="183">
        <v>54996.2547411626</v>
      </c>
      <c r="B11737" s="183">
        <v>8.2249311146021006E-2</v>
      </c>
      <c r="C11737" s="183">
        <v>-1.03310401228885E-3</v>
      </c>
      <c r="D11737" s="183">
        <v>-0.111225554529593</v>
      </c>
      <c r="E11737" s="183">
        <v>-0.53737963443591197</v>
      </c>
    </row>
    <row r="11738" spans="1:5" x14ac:dyDescent="0.25">
      <c r="A11738" s="183">
        <v>55004.806332222201</v>
      </c>
      <c r="B11738" s="183">
        <v>-4.9727224870077497E-2</v>
      </c>
      <c r="C11738" s="183">
        <v>-9.9903720725798696E-4</v>
      </c>
      <c r="D11738" s="183">
        <v>-0.111200128718101</v>
      </c>
      <c r="E11738" s="183">
        <v>-0.537461577123023</v>
      </c>
    </row>
    <row r="11739" spans="1:5" x14ac:dyDescent="0.25">
      <c r="A11739" s="183">
        <v>55006.191851075397</v>
      </c>
      <c r="B11739" s="183">
        <v>0.49795122789875201</v>
      </c>
      <c r="C11739" s="183">
        <v>-9.9352633056727993E-4</v>
      </c>
      <c r="D11739" s="183">
        <v>-0.111196009257648</v>
      </c>
      <c r="E11739" s="183">
        <v>-0.53747485338203405</v>
      </c>
    </row>
    <row r="11740" spans="1:5" x14ac:dyDescent="0.25">
      <c r="A11740" s="183">
        <v>55006.988976966</v>
      </c>
      <c r="B11740" s="183">
        <v>-0.107441311956091</v>
      </c>
      <c r="C11740" s="183">
        <v>-9.9035647990549096E-4</v>
      </c>
      <c r="D11740" s="183">
        <v>-0.11119363922235399</v>
      </c>
      <c r="E11740" s="183">
        <v>-0.53748247902468205</v>
      </c>
    </row>
    <row r="11741" spans="1:5" x14ac:dyDescent="0.25">
      <c r="A11741" s="183">
        <v>55008.724030989899</v>
      </c>
      <c r="B11741" s="183">
        <v>-0.191883104165569</v>
      </c>
      <c r="C11741" s="183">
        <v>-9.8346001862592309E-4</v>
      </c>
      <c r="D11741" s="183">
        <v>-0.1111884805149</v>
      </c>
      <c r="E11741" s="183">
        <v>-0.53749907728364998</v>
      </c>
    </row>
    <row r="11742" spans="1:5" x14ac:dyDescent="0.25">
      <c r="A11742" s="183">
        <v>55008.773201780801</v>
      </c>
      <c r="B11742" s="183">
        <v>-0.85313480206555803</v>
      </c>
      <c r="C11742" s="183">
        <v>-9.8326465563532703E-4</v>
      </c>
      <c r="D11742" s="183">
        <v>-0.11118833431903399</v>
      </c>
      <c r="E11742" s="183">
        <v>-0.537499547672185</v>
      </c>
    </row>
    <row r="11743" spans="1:5" x14ac:dyDescent="0.25">
      <c r="A11743" s="183">
        <v>55022.844329070402</v>
      </c>
      <c r="B11743" s="183">
        <v>-0.140151217700835</v>
      </c>
      <c r="C11743" s="183">
        <v>-9.2747068102625298E-4</v>
      </c>
      <c r="D11743" s="183">
        <v>-0.111146497679811</v>
      </c>
      <c r="E11743" s="183">
        <v>-0.53763397359967202</v>
      </c>
    </row>
    <row r="11744" spans="1:5" x14ac:dyDescent="0.25">
      <c r="A11744" s="183">
        <v>55023.169219444302</v>
      </c>
      <c r="B11744" s="183">
        <v>-0.533969855158267</v>
      </c>
      <c r="C11744" s="183">
        <v>-9.2618528695356502E-4</v>
      </c>
      <c r="D11744" s="183">
        <v>-0.111145531707357</v>
      </c>
      <c r="E11744" s="183">
        <v>-0.53763707448657605</v>
      </c>
    </row>
    <row r="11745" spans="1:5" x14ac:dyDescent="0.25">
      <c r="A11745" s="183">
        <v>55025.493599676003</v>
      </c>
      <c r="B11745" s="183">
        <v>-8.4532398956538302E-2</v>
      </c>
      <c r="C11745" s="183">
        <v>-9.1699279545641205E-4</v>
      </c>
      <c r="D11745" s="183">
        <v>-0.11113862079999599</v>
      </c>
      <c r="E11745" s="183">
        <v>-0.53765924792199504</v>
      </c>
    </row>
    <row r="11746" spans="1:5" x14ac:dyDescent="0.25">
      <c r="A11746" s="183">
        <v>55027.331809142997</v>
      </c>
      <c r="B11746" s="183">
        <v>-0.59419783549420302</v>
      </c>
      <c r="C11746" s="183">
        <v>-9.0972774299112504E-4</v>
      </c>
      <c r="D11746" s="183">
        <v>-0.111133155388113</v>
      </c>
      <c r="E11746" s="183">
        <v>-0.53767677966217298</v>
      </c>
    </row>
    <row r="11747" spans="1:5" x14ac:dyDescent="0.25">
      <c r="A11747" s="183">
        <v>55028.035757974598</v>
      </c>
      <c r="B11747" s="183">
        <v>-8.0925615082749799E-2</v>
      </c>
      <c r="C11747" s="183">
        <v>-9.0694652656580403E-4</v>
      </c>
      <c r="D11747" s="183">
        <v>-0.111131062389259</v>
      </c>
      <c r="E11747" s="183">
        <v>-0.53768348776242303</v>
      </c>
    </row>
    <row r="11748" spans="1:5" x14ac:dyDescent="0.25">
      <c r="A11748" s="183">
        <v>55042.307943182401</v>
      </c>
      <c r="B11748" s="183">
        <v>-0.66201090433568599</v>
      </c>
      <c r="C11748" s="183">
        <v>-8.5068983565813304E-4</v>
      </c>
      <c r="D11748" s="183">
        <v>-0.111088630417379</v>
      </c>
      <c r="E11748" s="183">
        <v>-0.53781940477991796</v>
      </c>
    </row>
    <row r="11749" spans="1:5" x14ac:dyDescent="0.25">
      <c r="A11749" s="183">
        <v>55042.567630614903</v>
      </c>
      <c r="B11749" s="183">
        <v>-0.39317859906713398</v>
      </c>
      <c r="C11749" s="183">
        <v>-8.4966874612274099E-4</v>
      </c>
      <c r="D11749" s="183">
        <v>-0.11108785888162399</v>
      </c>
      <c r="E11749" s="183">
        <v>-0.537821876308057</v>
      </c>
    </row>
    <row r="11750" spans="1:5" x14ac:dyDescent="0.25">
      <c r="A11750" s="183">
        <v>55044.640692916502</v>
      </c>
      <c r="B11750" s="183">
        <v>-0.270234925678003</v>
      </c>
      <c r="C11750" s="183">
        <v>-8.4151822698222195E-4</v>
      </c>
      <c r="D11750" s="183">
        <v>-0.111081699778453</v>
      </c>
      <c r="E11750" s="183">
        <v>-0.53784158671231497</v>
      </c>
    </row>
    <row r="11751" spans="1:5" x14ac:dyDescent="0.25">
      <c r="A11751" s="183">
        <v>55046.508676294099</v>
      </c>
      <c r="B11751" s="183">
        <v>0.80082878473462005</v>
      </c>
      <c r="C11751" s="183">
        <v>-8.3417865746769897E-4</v>
      </c>
      <c r="D11751" s="183">
        <v>-0.111076152033382</v>
      </c>
      <c r="E11751" s="183">
        <v>-0.53785934725308304</v>
      </c>
    </row>
    <row r="11752" spans="1:5" x14ac:dyDescent="0.25">
      <c r="A11752" s="183">
        <v>55051.856900667801</v>
      </c>
      <c r="B11752" s="183">
        <v>-0.72169888651960601</v>
      </c>
      <c r="C11752" s="183">
        <v>-8.1319293271170899E-4</v>
      </c>
      <c r="D11752" s="183">
        <v>-0.111060268281007</v>
      </c>
      <c r="E11752" s="183">
        <v>-0.53791016338270803</v>
      </c>
    </row>
    <row r="11753" spans="1:5" x14ac:dyDescent="0.25">
      <c r="A11753" s="183">
        <v>55060.104789763398</v>
      </c>
      <c r="B11753" s="183">
        <v>0.19255272534179901</v>
      </c>
      <c r="C11753" s="183">
        <v>-7.8088434684972605E-4</v>
      </c>
      <c r="D11753" s="183">
        <v>-0.111035772781406</v>
      </c>
      <c r="E11753" s="183">
        <v>-0.53798843049164202</v>
      </c>
    </row>
    <row r="11754" spans="1:5" x14ac:dyDescent="0.25">
      <c r="A11754" s="183">
        <v>55063.795992556799</v>
      </c>
      <c r="B11754" s="183">
        <v>-0.37307974705717001</v>
      </c>
      <c r="C11754" s="183">
        <v>-7.6645621741968002E-4</v>
      </c>
      <c r="D11754" s="183">
        <v>-0.111024810236262</v>
      </c>
      <c r="E11754" s="183">
        <v>-0.53802343674061603</v>
      </c>
    </row>
    <row r="11755" spans="1:5" x14ac:dyDescent="0.25">
      <c r="A11755" s="183">
        <v>55072.733135772003</v>
      </c>
      <c r="B11755" s="183">
        <v>0.68949803362450302</v>
      </c>
      <c r="C11755" s="183">
        <v>-7.3158279503110805E-4</v>
      </c>
      <c r="D11755" s="183">
        <v>-0.11099826771301401</v>
      </c>
      <c r="E11755" s="183">
        <v>-0.53810807129714799</v>
      </c>
    </row>
    <row r="11756" spans="1:5" x14ac:dyDescent="0.25">
      <c r="A11756" s="183">
        <v>55074.415092003903</v>
      </c>
      <c r="B11756" s="183">
        <v>0.55208562092554603</v>
      </c>
      <c r="C11756" s="183">
        <v>-7.2503149533056802E-4</v>
      </c>
      <c r="D11756" s="183">
        <v>-0.110993272452078</v>
      </c>
      <c r="E11756" s="183">
        <v>-0.53812398235075998</v>
      </c>
    </row>
    <row r="11757" spans="1:5" x14ac:dyDescent="0.25">
      <c r="A11757" s="183">
        <v>55079.092735896898</v>
      </c>
      <c r="B11757" s="183">
        <v>9.2131011018681298E-3</v>
      </c>
      <c r="C11757" s="183">
        <v>-7.0682720522351899E-4</v>
      </c>
      <c r="D11757" s="183">
        <v>-0.11097938891709901</v>
      </c>
      <c r="E11757" s="183">
        <v>-0.53816823216020704</v>
      </c>
    </row>
    <row r="11758" spans="1:5" x14ac:dyDescent="0.25">
      <c r="A11758" s="183">
        <v>55083.935829635702</v>
      </c>
      <c r="B11758" s="183">
        <v>-0.545813491592684</v>
      </c>
      <c r="C11758" s="183">
        <v>-6.8800742329162303E-4</v>
      </c>
      <c r="D11758" s="183">
        <v>-0.110965014316793</v>
      </c>
      <c r="E11758" s="183">
        <v>-0.53821401083797304</v>
      </c>
    </row>
    <row r="11759" spans="1:5" x14ac:dyDescent="0.25">
      <c r="A11759" s="183">
        <v>55084.066172995401</v>
      </c>
      <c r="B11759" s="183">
        <v>-0.28028868684543101</v>
      </c>
      <c r="C11759" s="183">
        <v>-6.8750125143014502E-4</v>
      </c>
      <c r="D11759" s="183">
        <v>-0.110964627449679</v>
      </c>
      <c r="E11759" s="183">
        <v>-0.53821524212919103</v>
      </c>
    </row>
    <row r="11760" spans="1:5" x14ac:dyDescent="0.25">
      <c r="A11760" s="183">
        <v>55098.291269570298</v>
      </c>
      <c r="B11760" s="183">
        <v>-0.29195378366685398</v>
      </c>
      <c r="C11760" s="183">
        <v>-6.3238847718010305E-4</v>
      </c>
      <c r="D11760" s="183">
        <v>-0.110922406487502</v>
      </c>
      <c r="E11760" s="183">
        <v>-0.53834946254074101</v>
      </c>
    </row>
    <row r="11761" spans="1:5" x14ac:dyDescent="0.25">
      <c r="A11761" s="183">
        <v>55101.586633064901</v>
      </c>
      <c r="B11761" s="183">
        <v>-0.35969120219422301</v>
      </c>
      <c r="C11761" s="183">
        <v>-6.1965568176802104E-4</v>
      </c>
      <c r="D11761" s="183">
        <v>-0.1109126278192</v>
      </c>
      <c r="E11761" s="183">
        <v>-0.53838050585877895</v>
      </c>
    </row>
    <row r="11762" spans="1:5" x14ac:dyDescent="0.25">
      <c r="A11762" s="183">
        <v>55104.998485965902</v>
      </c>
      <c r="B11762" s="183">
        <v>0.119718955634562</v>
      </c>
      <c r="C11762" s="183">
        <v>-6.0648646405021605E-4</v>
      </c>
      <c r="D11762" s="183">
        <v>-0.110902506692366</v>
      </c>
      <c r="E11762" s="183">
        <v>-0.53841263914033699</v>
      </c>
    </row>
    <row r="11763" spans="1:5" x14ac:dyDescent="0.25">
      <c r="A11763" s="183">
        <v>55105.1989908619</v>
      </c>
      <c r="B11763" s="183">
        <v>-0.53060505070642305</v>
      </c>
      <c r="C11763" s="183">
        <v>-6.0571311803514797E-4</v>
      </c>
      <c r="D11763" s="183">
        <v>-0.110901911902514</v>
      </c>
      <c r="E11763" s="183">
        <v>-0.53841452752194796</v>
      </c>
    </row>
    <row r="11764" spans="1:5" x14ac:dyDescent="0.25">
      <c r="A11764" s="183">
        <v>55106.358141696699</v>
      </c>
      <c r="B11764" s="183">
        <v>-0.199777260476597</v>
      </c>
      <c r="C11764" s="183">
        <v>-6.0124228117764301E-4</v>
      </c>
      <c r="D11764" s="183">
        <v>-0.110898473327359</v>
      </c>
      <c r="E11764" s="183">
        <v>-0.53842543013740596</v>
      </c>
    </row>
    <row r="11765" spans="1:5" x14ac:dyDescent="0.25">
      <c r="A11765" s="183">
        <v>55111.975195975298</v>
      </c>
      <c r="B11765" s="183">
        <v>0.27520861455485601</v>
      </c>
      <c r="C11765" s="183">
        <v>-5.7960073623717896E-4</v>
      </c>
      <c r="D11765" s="183">
        <v>-0.110881810557763</v>
      </c>
      <c r="E11765" s="183">
        <v>-0.538478262418566</v>
      </c>
    </row>
    <row r="11766" spans="1:5" x14ac:dyDescent="0.25">
      <c r="A11766" s="183">
        <v>55114.1180996279</v>
      </c>
      <c r="B11766" s="183">
        <v>6.5245526880897103E-2</v>
      </c>
      <c r="C11766" s="183">
        <v>-5.7135441886783196E-4</v>
      </c>
      <c r="D11766" s="183">
        <v>-0.11087545371874</v>
      </c>
      <c r="E11766" s="183">
        <v>-0.53849841790979902</v>
      </c>
    </row>
    <row r="11767" spans="1:5" x14ac:dyDescent="0.25">
      <c r="A11767" s="183">
        <v>55116.106132939203</v>
      </c>
      <c r="B11767" s="183">
        <v>-0.23990910965330201</v>
      </c>
      <c r="C11767" s="183">
        <v>-5.6371690670326902E-4</v>
      </c>
      <c r="D11767" s="183">
        <v>-0.110869556296466</v>
      </c>
      <c r="E11767" s="183">
        <v>-0.53851711098983701</v>
      </c>
    </row>
    <row r="11768" spans="1:5" x14ac:dyDescent="0.25">
      <c r="A11768" s="183">
        <v>55121.188271175997</v>
      </c>
      <c r="B11768" s="183">
        <v>-0.43978965772175599</v>
      </c>
      <c r="C11768" s="183">
        <v>-5.4419263999017705E-4</v>
      </c>
      <c r="D11768" s="183">
        <v>-0.110854480334175</v>
      </c>
      <c r="E11768" s="183">
        <v>-0.53856484605209598</v>
      </c>
    </row>
    <row r="11769" spans="1:5" x14ac:dyDescent="0.25">
      <c r="A11769" s="183">
        <v>55125.757481118497</v>
      </c>
      <c r="B11769" s="183">
        <v>-0.161359959699969</v>
      </c>
      <c r="C11769" s="183">
        <v>-5.26659666984676E-4</v>
      </c>
      <c r="D11769" s="183">
        <v>-0.110840933377105</v>
      </c>
      <c r="E11769" s="183">
        <v>-0.53860772899707099</v>
      </c>
    </row>
    <row r="11770" spans="1:5" x14ac:dyDescent="0.25">
      <c r="A11770" s="183">
        <v>55131.309008397599</v>
      </c>
      <c r="B11770" s="183">
        <v>-5.5685349524048397E-2</v>
      </c>
      <c r="C11770" s="183">
        <v>-5.0539844253983399E-4</v>
      </c>
      <c r="D11770" s="183">
        <v>-0.110824477772574</v>
      </c>
      <c r="E11770" s="183">
        <v>-0.538659770865629</v>
      </c>
    </row>
    <row r="11771" spans="1:5" x14ac:dyDescent="0.25">
      <c r="A11771" s="183">
        <v>55133.4628191179</v>
      </c>
      <c r="B11771" s="183">
        <v>-0.16581784856860601</v>
      </c>
      <c r="C11771" s="183">
        <v>-4.9715976167685001E-4</v>
      </c>
      <c r="D11771" s="183">
        <v>-0.11081809353709</v>
      </c>
      <c r="E11771" s="183">
        <v>-0.53867995885009801</v>
      </c>
    </row>
    <row r="11772" spans="1:5" x14ac:dyDescent="0.25">
      <c r="A11772" s="183">
        <v>55142.999015212597</v>
      </c>
      <c r="B11772" s="183">
        <v>1.29350960320851E-2</v>
      </c>
      <c r="C11772" s="183">
        <v>-4.6074847963868101E-4</v>
      </c>
      <c r="D11772" s="183">
        <v>-0.11078982674423</v>
      </c>
      <c r="E11772" s="183">
        <v>-0.53876924499101397</v>
      </c>
    </row>
    <row r="11773" spans="1:5" x14ac:dyDescent="0.25">
      <c r="A11773" s="183">
        <v>55152.505288474902</v>
      </c>
      <c r="B11773" s="183">
        <v>0.26506583139138701</v>
      </c>
      <c r="C11773" s="183">
        <v>-4.2455888433245499E-4</v>
      </c>
      <c r="D11773" s="183">
        <v>-0.11076164864737501</v>
      </c>
      <c r="E11773" s="183">
        <v>-0.53885810940734902</v>
      </c>
    </row>
    <row r="11774" spans="1:5" x14ac:dyDescent="0.25">
      <c r="A11774" s="183">
        <v>55152.984559283803</v>
      </c>
      <c r="B11774" s="183">
        <v>-0.49155137322065601</v>
      </c>
      <c r="C11774" s="183">
        <v>-4.2273731855498801E-4</v>
      </c>
      <c r="D11774" s="183">
        <v>-0.110760228012927</v>
      </c>
      <c r="E11774" s="183">
        <v>-0.53886258714112401</v>
      </c>
    </row>
    <row r="11775" spans="1:5" x14ac:dyDescent="0.25">
      <c r="A11775" s="183">
        <v>55155.762396149003</v>
      </c>
      <c r="B11775" s="183">
        <v>6.2747207492885898E-2</v>
      </c>
      <c r="C11775" s="183">
        <v>-4.1218398663433499E-4</v>
      </c>
      <c r="D11775" s="183">
        <v>-0.110751994065293</v>
      </c>
      <c r="E11775" s="183">
        <v>-0.53888851038938501</v>
      </c>
    </row>
    <row r="11776" spans="1:5" x14ac:dyDescent="0.25">
      <c r="A11776" s="183">
        <v>55156.1984010464</v>
      </c>
      <c r="B11776" s="183">
        <v>-0.98722621526968801</v>
      </c>
      <c r="C11776" s="183">
        <v>-4.10528404418545E-4</v>
      </c>
      <c r="D11776" s="183">
        <v>-0.11075070167784699</v>
      </c>
      <c r="E11776" s="183">
        <v>-0.53889257926158596</v>
      </c>
    </row>
    <row r="11777" spans="1:5" x14ac:dyDescent="0.25">
      <c r="A11777" s="183">
        <v>55158.054159678803</v>
      </c>
      <c r="B11777" s="183">
        <v>7.19663472751986E-2</v>
      </c>
      <c r="C11777" s="183">
        <v>-4.03484302349867E-4</v>
      </c>
      <c r="D11777" s="183">
        <v>-0.11074520091587201</v>
      </c>
      <c r="E11777" s="183">
        <v>-0.53890989751822704</v>
      </c>
    </row>
    <row r="11778" spans="1:5" x14ac:dyDescent="0.25">
      <c r="A11778" s="183">
        <v>55159.636578713398</v>
      </c>
      <c r="B11778" s="183">
        <v>0.45727849431773698</v>
      </c>
      <c r="C11778" s="183">
        <v>-3.9748096555997499E-4</v>
      </c>
      <c r="D11778" s="183">
        <v>-0.110740510375679</v>
      </c>
      <c r="E11778" s="183">
        <v>-0.53892466492303703</v>
      </c>
    </row>
    <row r="11779" spans="1:5" x14ac:dyDescent="0.25">
      <c r="A11779" s="183">
        <v>55159.744055761097</v>
      </c>
      <c r="B11779" s="183">
        <v>-0.38532313529443502</v>
      </c>
      <c r="C11779" s="183">
        <v>-3.97073329662003E-4</v>
      </c>
      <c r="D11779" s="183">
        <v>-0.110740191796718</v>
      </c>
      <c r="E11779" s="183">
        <v>-0.53892566791721097</v>
      </c>
    </row>
    <row r="11780" spans="1:5" x14ac:dyDescent="0.25">
      <c r="A11780" s="183">
        <v>55162.165031820303</v>
      </c>
      <c r="B11780" s="183">
        <v>-0.78709230634353999</v>
      </c>
      <c r="C11780" s="183">
        <v>-3.8789540074721099E-4</v>
      </c>
      <c r="D11780" s="183">
        <v>-0.11073301564093201</v>
      </c>
      <c r="E11780" s="183">
        <v>-0.53894826087945502</v>
      </c>
    </row>
    <row r="11781" spans="1:5" x14ac:dyDescent="0.25">
      <c r="A11781" s="183">
        <v>55164.667333758203</v>
      </c>
      <c r="B11781" s="183">
        <v>-0.71120475313289899</v>
      </c>
      <c r="C11781" s="183">
        <v>-3.7841511471557499E-4</v>
      </c>
      <c r="D11781" s="183">
        <v>-0.110725598422384</v>
      </c>
      <c r="E11781" s="183">
        <v>-0.53897158773937903</v>
      </c>
    </row>
    <row r="11782" spans="1:5" x14ac:dyDescent="0.25">
      <c r="A11782" s="183">
        <v>55166.7447277756</v>
      </c>
      <c r="B11782" s="183">
        <v>-0.86188710377772504</v>
      </c>
      <c r="C11782" s="183">
        <v>-3.7055092881321599E-4</v>
      </c>
      <c r="D11782" s="183">
        <v>-0.11071944069808801</v>
      </c>
      <c r="E11782" s="183">
        <v>-0.53899095045105005</v>
      </c>
    </row>
    <row r="11783" spans="1:5" x14ac:dyDescent="0.25">
      <c r="A11783" s="183">
        <v>55169.434108122601</v>
      </c>
      <c r="B11783" s="183">
        <v>-0.27312557408446497</v>
      </c>
      <c r="C11783" s="183">
        <v>-3.6038140375332001E-4</v>
      </c>
      <c r="D11783" s="183">
        <v>-0.11071146894955899</v>
      </c>
      <c r="E11783" s="183">
        <v>-0.53901600054294296</v>
      </c>
    </row>
    <row r="11784" spans="1:5" x14ac:dyDescent="0.25">
      <c r="A11784" s="183">
        <v>55173.6680526212</v>
      </c>
      <c r="B11784" s="183">
        <v>0.359003002128233</v>
      </c>
      <c r="C11784" s="183">
        <v>-3.4437832667103398E-4</v>
      </c>
      <c r="D11784" s="183">
        <v>-0.110698927827135</v>
      </c>
      <c r="E11784" s="183">
        <v>-0.53905541199495199</v>
      </c>
    </row>
    <row r="11785" spans="1:5" x14ac:dyDescent="0.25">
      <c r="A11785" s="183">
        <v>55177.794942772198</v>
      </c>
      <c r="B11785" s="183">
        <v>-0.31028356433057103</v>
      </c>
      <c r="C11785" s="183">
        <v>-3.2880422680695899E-4</v>
      </c>
      <c r="D11785" s="183">
        <v>-0.11068670380421</v>
      </c>
      <c r="E11785" s="183">
        <v>-0.53909380864885004</v>
      </c>
    </row>
    <row r="11786" spans="1:5" x14ac:dyDescent="0.25">
      <c r="A11786" s="183">
        <v>55184.821773120399</v>
      </c>
      <c r="B11786" s="183">
        <v>0.203589490988421</v>
      </c>
      <c r="C11786" s="183">
        <v>-3.0233253932362102E-4</v>
      </c>
      <c r="D11786" s="183">
        <v>-0.110665890035943</v>
      </c>
      <c r="E11786" s="183">
        <v>-0.53915913686131001</v>
      </c>
    </row>
    <row r="11787" spans="1:5" x14ac:dyDescent="0.25">
      <c r="A11787" s="183">
        <v>55186.138698224699</v>
      </c>
      <c r="B11787" s="183">
        <v>-0.141705322051833</v>
      </c>
      <c r="C11787" s="183">
        <v>-2.9737927340241498E-4</v>
      </c>
      <c r="D11787" s="183">
        <v>-0.110661989248165</v>
      </c>
      <c r="E11787" s="183">
        <v>-0.53917136959233103</v>
      </c>
    </row>
    <row r="11788" spans="1:5" x14ac:dyDescent="0.25">
      <c r="A11788" s="183">
        <v>55198.173463182298</v>
      </c>
      <c r="B11788" s="183">
        <v>0.23715237619881299</v>
      </c>
      <c r="C11788" s="183">
        <v>-2.52193941584318E-4</v>
      </c>
      <c r="D11788" s="183">
        <v>-0.110626391288801</v>
      </c>
      <c r="E11788" s="183">
        <v>-0.53928302719742804</v>
      </c>
    </row>
    <row r="11789" spans="1:5" x14ac:dyDescent="0.25">
      <c r="A11789" s="183">
        <v>55200.072562073801</v>
      </c>
      <c r="B11789" s="183">
        <v>-0.36208328445432902</v>
      </c>
      <c r="C11789" s="183">
        <v>-2.45079439472614E-4</v>
      </c>
      <c r="D11789" s="183">
        <v>-0.11062077389241599</v>
      </c>
      <c r="E11789" s="183">
        <v>-0.53930063254710603</v>
      </c>
    </row>
    <row r="11790" spans="1:5" x14ac:dyDescent="0.25">
      <c r="A11790" s="183">
        <v>55200.681564157101</v>
      </c>
      <c r="B11790" s="183">
        <v>-0.48585890526698899</v>
      </c>
      <c r="C11790" s="183">
        <v>-2.4279944238695501E-4</v>
      </c>
      <c r="D11790" s="183">
        <v>-0.110618972508551</v>
      </c>
      <c r="E11790" s="183">
        <v>-0.53930627822184096</v>
      </c>
    </row>
    <row r="11791" spans="1:5" x14ac:dyDescent="0.25">
      <c r="A11791" s="183">
        <v>55202.3019736688</v>
      </c>
      <c r="B11791" s="183">
        <v>-0.198393478648484</v>
      </c>
      <c r="C11791" s="183">
        <v>-2.3673291311541501E-4</v>
      </c>
      <c r="D11791" s="183">
        <v>-0.11061417945507999</v>
      </c>
      <c r="E11791" s="183">
        <v>-0.53932128442128802</v>
      </c>
    </row>
    <row r="11792" spans="1:5" x14ac:dyDescent="0.25">
      <c r="A11792" s="183">
        <v>55206.567663170601</v>
      </c>
      <c r="B11792" s="183">
        <v>-0.38986627371694299</v>
      </c>
      <c r="C11792" s="183">
        <v>-2.2077983564914899E-4</v>
      </c>
      <c r="D11792" s="183">
        <v>-0.11060156185581101</v>
      </c>
      <c r="E11792" s="183">
        <v>-0.53936078788444097</v>
      </c>
    </row>
    <row r="11793" spans="1:5" x14ac:dyDescent="0.25">
      <c r="A11793" s="183">
        <v>55208.169390338502</v>
      </c>
      <c r="B11793" s="183">
        <v>-0.24142533221658299</v>
      </c>
      <c r="C11793" s="183">
        <v>-2.1479424251507901E-4</v>
      </c>
      <c r="D11793" s="183">
        <v>-0.110596824063354</v>
      </c>
      <c r="E11793" s="183">
        <v>-0.53937560663122497</v>
      </c>
    </row>
    <row r="11794" spans="1:5" x14ac:dyDescent="0.25">
      <c r="A11794" s="183">
        <v>55210.415000221103</v>
      </c>
      <c r="B11794" s="183">
        <v>-0.14697838983744901</v>
      </c>
      <c r="C11794" s="183">
        <v>-2.06408450917285E-4</v>
      </c>
      <c r="D11794" s="183">
        <v>-0.11059018171266199</v>
      </c>
      <c r="E11794" s="183">
        <v>-0.53939638240683396</v>
      </c>
    </row>
    <row r="11795" spans="1:5" x14ac:dyDescent="0.25">
      <c r="A11795" s="183">
        <v>55212.915861003603</v>
      </c>
      <c r="B11795" s="183">
        <v>0.38713779362202799</v>
      </c>
      <c r="C11795" s="183">
        <v>-1.9707643987589699E-4</v>
      </c>
      <c r="D11795" s="183">
        <v>-0.110582784348374</v>
      </c>
      <c r="E11795" s="183">
        <v>-0.53941951237298202</v>
      </c>
    </row>
    <row r="11796" spans="1:5" x14ac:dyDescent="0.25">
      <c r="A11796" s="183">
        <v>55215.483489924001</v>
      </c>
      <c r="B11796" s="183">
        <v>-0.20394747582634901</v>
      </c>
      <c r="C11796" s="183">
        <v>-1.8750291538221901E-4</v>
      </c>
      <c r="D11796" s="183">
        <v>-0.110575189488791</v>
      </c>
      <c r="E11796" s="183">
        <v>-0.53944323552817197</v>
      </c>
    </row>
    <row r="11797" spans="1:5" x14ac:dyDescent="0.25">
      <c r="A11797" s="183">
        <v>55215.514040274997</v>
      </c>
      <c r="B11797" s="183">
        <v>-0.224192185743044</v>
      </c>
      <c r="C11797" s="183">
        <v>-1.87389053513128E-4</v>
      </c>
      <c r="D11797" s="183">
        <v>-0.110575099123075</v>
      </c>
      <c r="E11797" s="183">
        <v>-0.53944351779275901</v>
      </c>
    </row>
    <row r="11798" spans="1:5" x14ac:dyDescent="0.25">
      <c r="A11798" s="183">
        <v>55218.492987498299</v>
      </c>
      <c r="B11798" s="183">
        <v>-0.11267551955187501</v>
      </c>
      <c r="C11798" s="183">
        <v>-1.76291703062611E-4</v>
      </c>
      <c r="D11798" s="183">
        <v>-0.11056628761387</v>
      </c>
      <c r="E11798" s="183">
        <v>-0.53947104125096501</v>
      </c>
    </row>
    <row r="11799" spans="1:5" x14ac:dyDescent="0.25">
      <c r="A11799" s="183">
        <v>55219.194756874902</v>
      </c>
      <c r="B11799" s="183">
        <v>-9.09418749704516E-2</v>
      </c>
      <c r="C11799" s="183">
        <v>-1.73678944056013E-4</v>
      </c>
      <c r="D11799" s="183">
        <v>-0.110564211831099</v>
      </c>
      <c r="E11799" s="183">
        <v>-0.53947752512552105</v>
      </c>
    </row>
    <row r="11800" spans="1:5" x14ac:dyDescent="0.25">
      <c r="A11800" s="183">
        <v>55221.627879729502</v>
      </c>
      <c r="B11800" s="183">
        <v>0.172370177653836</v>
      </c>
      <c r="C11800" s="183">
        <v>-1.6462464801936399E-4</v>
      </c>
      <c r="D11800" s="183">
        <v>-0.110557014830675</v>
      </c>
      <c r="E11800" s="183">
        <v>-0.53950000553560595</v>
      </c>
    </row>
    <row r="11801" spans="1:5" x14ac:dyDescent="0.25">
      <c r="A11801" s="183">
        <v>55221.803445216603</v>
      </c>
      <c r="B11801" s="183">
        <v>0.15356513813307199</v>
      </c>
      <c r="C11801" s="183">
        <v>-1.6397159050561099E-4</v>
      </c>
      <c r="D11801" s="183">
        <v>-0.110556495520734</v>
      </c>
      <c r="E11801" s="183">
        <v>-0.53950162764200205</v>
      </c>
    </row>
    <row r="11802" spans="1:5" x14ac:dyDescent="0.25">
      <c r="A11802" s="183">
        <v>55222.305429993401</v>
      </c>
      <c r="B11802" s="183">
        <v>-0.112375149176225</v>
      </c>
      <c r="C11802" s="183">
        <v>-1.6210453813031799E-4</v>
      </c>
      <c r="D11802" s="183">
        <v>-0.110555010686278</v>
      </c>
      <c r="E11802" s="183">
        <v>-0.53950626564193604</v>
      </c>
    </row>
    <row r="11803" spans="1:5" x14ac:dyDescent="0.25">
      <c r="A11803" s="183">
        <v>55224.319662642702</v>
      </c>
      <c r="B11803" s="183">
        <v>0.29310033389156098</v>
      </c>
      <c r="C11803" s="183">
        <v>-1.54615888533515E-4</v>
      </c>
      <c r="D11803" s="183">
        <v>-0.11054905273261199</v>
      </c>
      <c r="E11803" s="183">
        <v>-0.53952485812656203</v>
      </c>
    </row>
    <row r="11804" spans="1:5" x14ac:dyDescent="0.25">
      <c r="A11804" s="183">
        <v>55224.881710039102</v>
      </c>
      <c r="B11804" s="183">
        <v>0.17018584071095699</v>
      </c>
      <c r="C11804" s="183">
        <v>-1.52527118655562E-4</v>
      </c>
      <c r="D11804" s="183">
        <v>-0.110547390237295</v>
      </c>
      <c r="E11804" s="183">
        <v>-0.53953004529765203</v>
      </c>
    </row>
    <row r="11805" spans="1:5" x14ac:dyDescent="0.25">
      <c r="A11805" s="183">
        <v>55225.589308140603</v>
      </c>
      <c r="B11805" s="183">
        <v>0.21391645742714299</v>
      </c>
      <c r="C11805" s="183">
        <v>-1.4989921927903999E-4</v>
      </c>
      <c r="D11805" s="183">
        <v>-0.11054529721358</v>
      </c>
      <c r="E11805" s="183">
        <v>-0.53953657576543701</v>
      </c>
    </row>
    <row r="11806" spans="1:5" x14ac:dyDescent="0.25">
      <c r="A11806" s="183">
        <v>55228.640117156297</v>
      </c>
      <c r="B11806" s="183">
        <v>-0.123915125131668</v>
      </c>
      <c r="C11806" s="183">
        <v>-1.3856903185764199E-4</v>
      </c>
      <c r="D11806" s="183">
        <v>-0.11053627314242</v>
      </c>
      <c r="E11806" s="183">
        <v>-0.53956470887418895</v>
      </c>
    </row>
    <row r="11807" spans="1:5" x14ac:dyDescent="0.25">
      <c r="A11807" s="183">
        <v>55230.611633157001</v>
      </c>
      <c r="B11807" s="183">
        <v>6.07638375663688E-2</v>
      </c>
      <c r="C11807" s="183">
        <v>-1.3125376460755301E-4</v>
      </c>
      <c r="D11807" s="183">
        <v>-0.110530441541494</v>
      </c>
      <c r="E11807" s="183">
        <v>-0.53958288925643205</v>
      </c>
    </row>
    <row r="11808" spans="1:5" x14ac:dyDescent="0.25">
      <c r="A11808" s="183">
        <v>55234.399275244898</v>
      </c>
      <c r="B11808" s="183">
        <v>0.29217691706937599</v>
      </c>
      <c r="C11808" s="183">
        <v>-1.17212555822441E-4</v>
      </c>
      <c r="D11808" s="183">
        <v>-0.110519237971702</v>
      </c>
      <c r="E11808" s="183">
        <v>-0.53961779464727599</v>
      </c>
    </row>
    <row r="11809" spans="1:5" x14ac:dyDescent="0.25">
      <c r="A11809" s="183">
        <v>55242.5917787172</v>
      </c>
      <c r="B11809" s="183">
        <v>-0.84015535508855699</v>
      </c>
      <c r="C11809" s="183">
        <v>-8.6899468296627505E-5</v>
      </c>
      <c r="D11809" s="183">
        <v>-0.110495005142335</v>
      </c>
      <c r="E11809" s="183">
        <v>-0.53969322984491597</v>
      </c>
    </row>
    <row r="11810" spans="1:5" x14ac:dyDescent="0.25">
      <c r="A11810" s="183">
        <v>55243.927761302402</v>
      </c>
      <c r="B11810" s="183">
        <v>0.160977841709387</v>
      </c>
      <c r="C11810" s="183">
        <v>-8.1963528746095194E-5</v>
      </c>
      <c r="D11810" s="183">
        <v>-0.11049105340302399</v>
      </c>
      <c r="E11810" s="183">
        <v>-0.53970551684363299</v>
      </c>
    </row>
    <row r="11811" spans="1:5" x14ac:dyDescent="0.25">
      <c r="A11811" s="183">
        <v>55250.645268063097</v>
      </c>
      <c r="B11811" s="183">
        <v>-4.5033950263340099E-3</v>
      </c>
      <c r="C11811" s="183">
        <v>-5.7176929527257299E-5</v>
      </c>
      <c r="D11811" s="183">
        <v>-0.11047118350664201</v>
      </c>
      <c r="E11811" s="183">
        <v>-0.53976726720424695</v>
      </c>
    </row>
    <row r="11812" spans="1:5" x14ac:dyDescent="0.25">
      <c r="A11812" s="183">
        <v>55267.131432996401</v>
      </c>
      <c r="B11812" s="183">
        <v>-0.14838381367744399</v>
      </c>
      <c r="C11812" s="183">
        <v>3.4317478683069301E-6</v>
      </c>
      <c r="D11812" s="183">
        <v>-0.110422418629935</v>
      </c>
      <c r="E11812" s="183">
        <v>-0.53991853318679806</v>
      </c>
    </row>
    <row r="11813" spans="1:5" x14ac:dyDescent="0.25">
      <c r="A11813" s="183">
        <v>55288.661734494803</v>
      </c>
      <c r="B11813" s="183">
        <v>-0.116002208099186</v>
      </c>
      <c r="C11813" s="183">
        <v>8.2108828318553796E-5</v>
      </c>
      <c r="D11813" s="183">
        <v>-0.11035873356416701</v>
      </c>
      <c r="E11813" s="183">
        <v>-0.54011537745842797</v>
      </c>
    </row>
    <row r="11814" spans="1:5" x14ac:dyDescent="0.25">
      <c r="A11814" s="183">
        <v>55292.8236959192</v>
      </c>
      <c r="B11814" s="183">
        <v>-0.121417888366226</v>
      </c>
      <c r="C11814" s="183">
        <v>9.7255696255197E-5</v>
      </c>
      <c r="D11814" s="183">
        <v>-0.110346422785006</v>
      </c>
      <c r="E11814" s="183">
        <v>-0.54015342252833298</v>
      </c>
    </row>
    <row r="11815" spans="1:5" x14ac:dyDescent="0.25">
      <c r="A11815" s="183">
        <v>55293.747463502303</v>
      </c>
      <c r="B11815" s="183">
        <v>-0.561507130862826</v>
      </c>
      <c r="C11815" s="183">
        <v>1.00614385559415E-4</v>
      </c>
      <c r="D11815" s="183">
        <v>-0.11034369259940199</v>
      </c>
      <c r="E11815" s="183">
        <v>-0.54016186681666001</v>
      </c>
    </row>
    <row r="11816" spans="1:5" x14ac:dyDescent="0.25">
      <c r="A11816" s="183">
        <v>55295.248771285798</v>
      </c>
      <c r="B11816" s="183">
        <v>0.130182776606347</v>
      </c>
      <c r="C11816" s="183">
        <v>1.06072170461382E-4</v>
      </c>
      <c r="D11816" s="183">
        <v>-0.110339257636345</v>
      </c>
      <c r="E11816" s="183">
        <v>-0.54017555035016096</v>
      </c>
    </row>
    <row r="11817" spans="1:5" x14ac:dyDescent="0.25">
      <c r="A11817" s="183">
        <v>55295.530882485298</v>
      </c>
      <c r="B11817" s="183">
        <v>-1.4665712364969601E-2</v>
      </c>
      <c r="C11817" s="183">
        <v>1.07097357079923E-4</v>
      </c>
      <c r="D11817" s="183">
        <v>-0.110338424261097</v>
      </c>
      <c r="E11817" s="183">
        <v>-0.54017812162707701</v>
      </c>
    </row>
    <row r="11818" spans="1:5" x14ac:dyDescent="0.25">
      <c r="A11818" s="183">
        <v>55302.245584860102</v>
      </c>
      <c r="B11818" s="183">
        <v>-0.202853336284015</v>
      </c>
      <c r="C11818" s="183">
        <v>1.3147107430658999E-4</v>
      </c>
      <c r="D11818" s="183">
        <v>-0.110318588583635</v>
      </c>
      <c r="E11818" s="183">
        <v>-0.54023932217229298</v>
      </c>
    </row>
    <row r="11819" spans="1:5" x14ac:dyDescent="0.25">
      <c r="A11819" s="183">
        <v>55309.757034362599</v>
      </c>
      <c r="B11819" s="183">
        <v>7.9343914501972507E-2</v>
      </c>
      <c r="C11819" s="183">
        <v>1.58675647510983E-4</v>
      </c>
      <c r="D11819" s="183">
        <v>-0.11029640828630401</v>
      </c>
      <c r="E11819" s="183">
        <v>-0.54030765859678598</v>
      </c>
    </row>
    <row r="11820" spans="1:5" x14ac:dyDescent="0.25">
      <c r="A11820" s="183">
        <v>55343.3188219617</v>
      </c>
      <c r="B11820" s="183">
        <v>-0.15988137801028501</v>
      </c>
      <c r="C11820" s="183">
        <v>2.7943290540289201E-4</v>
      </c>
      <c r="D11820" s="183">
        <v>-0.110197326042879</v>
      </c>
      <c r="E11820" s="183">
        <v>-0.540612145089305</v>
      </c>
    </row>
    <row r="11821" spans="1:5" x14ac:dyDescent="0.25">
      <c r="A11821" s="183">
        <v>55344.9528551572</v>
      </c>
      <c r="B11821" s="183">
        <v>0.165663971079133</v>
      </c>
      <c r="C11821" s="183">
        <v>2.8527914666311898E-4</v>
      </c>
      <c r="D11821" s="183">
        <v>-0.11019250199486399</v>
      </c>
      <c r="E11821" s="183">
        <v>-0.54062692250664202</v>
      </c>
    </row>
    <row r="11822" spans="1:5" x14ac:dyDescent="0.25">
      <c r="A11822" s="183">
        <v>55345.696903261603</v>
      </c>
      <c r="B11822" s="183">
        <v>0.49976620746017297</v>
      </c>
      <c r="C11822" s="183">
        <v>2.8794026919898801E-4</v>
      </c>
      <c r="D11822" s="183">
        <v>-0.110190306442657</v>
      </c>
      <c r="E11822" s="183">
        <v>-0.54063365132303798</v>
      </c>
    </row>
    <row r="11823" spans="1:5" x14ac:dyDescent="0.25">
      <c r="A11823" s="183">
        <v>55347.841565948998</v>
      </c>
      <c r="B11823" s="183">
        <v>0.18673022480746301</v>
      </c>
      <c r="C11823" s="183">
        <v>2.9560703837689398E-4</v>
      </c>
      <c r="D11823" s="183">
        <v>-0.110183977928589</v>
      </c>
      <c r="E11823" s="183">
        <v>-0.54065303740513904</v>
      </c>
    </row>
    <row r="11824" spans="1:5" x14ac:dyDescent="0.25">
      <c r="A11824" s="183">
        <v>55348.109002773999</v>
      </c>
      <c r="B11824" s="183">
        <v>0.13493942280076199</v>
      </c>
      <c r="C11824" s="183">
        <v>2.9656173164799E-4</v>
      </c>
      <c r="D11824" s="183">
        <v>-0.11018318877059299</v>
      </c>
      <c r="E11824" s="183">
        <v>-0.54065545433720597</v>
      </c>
    </row>
    <row r="11825" spans="1:5" x14ac:dyDescent="0.25">
      <c r="A11825" s="183">
        <v>55365.543272810202</v>
      </c>
      <c r="B11825" s="183">
        <v>5.7448654585479098E-2</v>
      </c>
      <c r="C11825" s="183">
        <v>3.5867795792659298E-4</v>
      </c>
      <c r="D11825" s="183">
        <v>-0.110131755305815</v>
      </c>
      <c r="E11825" s="183">
        <v>-0.54081279034701302</v>
      </c>
    </row>
    <row r="11826" spans="1:5" x14ac:dyDescent="0.25">
      <c r="A11826" s="183">
        <v>55376.584179423102</v>
      </c>
      <c r="B11826" s="183">
        <v>-0.17336106576928401</v>
      </c>
      <c r="C11826" s="183">
        <v>3.9784849367790299E-4</v>
      </c>
      <c r="D11826" s="183">
        <v>-0.110099195289141</v>
      </c>
      <c r="E11826" s="183">
        <v>-0.54091219306504501</v>
      </c>
    </row>
    <row r="11827" spans="1:5" x14ac:dyDescent="0.25">
      <c r="A11827" s="183">
        <v>55376.817439896797</v>
      </c>
      <c r="B11827" s="183">
        <v>-0.48428007745834301</v>
      </c>
      <c r="C11827" s="183">
        <v>3.9867424753569502E-4</v>
      </c>
      <c r="D11827" s="183">
        <v>-0.110098507395911</v>
      </c>
      <c r="E11827" s="183">
        <v>-0.540914291277934</v>
      </c>
    </row>
    <row r="11828" spans="1:5" x14ac:dyDescent="0.25">
      <c r="A11828" s="183">
        <v>55389.7429634699</v>
      </c>
      <c r="B11828" s="183">
        <v>-0.206769567535636</v>
      </c>
      <c r="C11828" s="183">
        <v>4.44341395470791E-4</v>
      </c>
      <c r="D11828" s="183">
        <v>-0.110060416990873</v>
      </c>
      <c r="E11828" s="183">
        <v>-0.54103040949356795</v>
      </c>
    </row>
    <row r="11829" spans="1:5" x14ac:dyDescent="0.25">
      <c r="A11829" s="183">
        <v>55391.898221057403</v>
      </c>
      <c r="B11829" s="183">
        <v>0.107409498220545</v>
      </c>
      <c r="C11829" s="183">
        <v>4.51937607425001E-4</v>
      </c>
      <c r="D11829" s="183">
        <v>-0.110054068312576</v>
      </c>
      <c r="E11829" s="183">
        <v>-0.54104975180497505</v>
      </c>
    </row>
    <row r="11830" spans="1:5" x14ac:dyDescent="0.25">
      <c r="A11830" s="183">
        <v>55399.098897199699</v>
      </c>
      <c r="B11830" s="183">
        <v>-0.22993988538328999</v>
      </c>
      <c r="C11830" s="183">
        <v>4.7727810781414599E-4</v>
      </c>
      <c r="D11830" s="183">
        <v>-0.110032857494617</v>
      </c>
      <c r="E11830" s="183">
        <v>-0.54111429820423795</v>
      </c>
    </row>
    <row r="11831" spans="1:5" x14ac:dyDescent="0.25">
      <c r="A11831" s="183">
        <v>55405.216072945703</v>
      </c>
      <c r="B11831" s="183">
        <v>1.09170715591551</v>
      </c>
      <c r="C11831" s="183">
        <v>4.9875858085676598E-4</v>
      </c>
      <c r="D11831" s="183">
        <v>-0.110014838311611</v>
      </c>
      <c r="E11831" s="183">
        <v>-0.54116909090253895</v>
      </c>
    </row>
    <row r="11832" spans="1:5" x14ac:dyDescent="0.25">
      <c r="A11832" s="183">
        <v>55409.721314448601</v>
      </c>
      <c r="B11832" s="183">
        <v>-0.72041005228392596</v>
      </c>
      <c r="C11832" s="183">
        <v>5.1455282223920396E-4</v>
      </c>
      <c r="D11832" s="183">
        <v>-0.11000156735545399</v>
      </c>
      <c r="E11832" s="183">
        <v>-0.54120937372998701</v>
      </c>
    </row>
    <row r="11833" spans="1:5" x14ac:dyDescent="0.25">
      <c r="A11833" s="183">
        <v>55410.291869787601</v>
      </c>
      <c r="B11833" s="183">
        <v>6.4060493715101294E-2</v>
      </c>
      <c r="C11833" s="183">
        <v>5.1655131300914299E-4</v>
      </c>
      <c r="D11833" s="183">
        <v>-0.109999886687529</v>
      </c>
      <c r="E11833" s="183">
        <v>-0.54121447525057298</v>
      </c>
    </row>
    <row r="11834" spans="1:5" x14ac:dyDescent="0.25">
      <c r="A11834" s="183">
        <v>55413.513241018598</v>
      </c>
      <c r="B11834" s="183">
        <v>-8.7924533090277798E-2</v>
      </c>
      <c r="C11834" s="183">
        <v>5.2782792323869201E-4</v>
      </c>
      <c r="D11834" s="183">
        <v>-0.109990397589921</v>
      </c>
      <c r="E11834" s="183">
        <v>-0.54124327857695598</v>
      </c>
    </row>
    <row r="11835" spans="1:5" x14ac:dyDescent="0.25">
      <c r="A11835" s="183">
        <v>55417.256678059501</v>
      </c>
      <c r="B11835" s="183">
        <v>-0.64175531905003003</v>
      </c>
      <c r="C11835" s="183">
        <v>5.4091631815409802E-4</v>
      </c>
      <c r="D11835" s="183">
        <v>-0.109979370658554</v>
      </c>
      <c r="E11835" s="183">
        <v>-0.54127674986329699</v>
      </c>
    </row>
    <row r="11836" spans="1:5" x14ac:dyDescent="0.25">
      <c r="A11836" s="183">
        <v>55417.957951185497</v>
      </c>
      <c r="B11836" s="183">
        <v>-0.89524526705431196</v>
      </c>
      <c r="C11836" s="183">
        <v>5.4336664777664796E-4</v>
      </c>
      <c r="D11836" s="183">
        <v>-0.109977304939124</v>
      </c>
      <c r="E11836" s="183">
        <v>-0.541283013346891</v>
      </c>
    </row>
    <row r="11837" spans="1:5" x14ac:dyDescent="0.25">
      <c r="A11837" s="183">
        <v>55419.559218931703</v>
      </c>
      <c r="B11837" s="183">
        <v>0.54273467040388801</v>
      </c>
      <c r="C11837" s="183">
        <v>5.4896050335280998E-4</v>
      </c>
      <c r="D11837" s="183">
        <v>-0.10997258813225801</v>
      </c>
      <c r="E11837" s="183">
        <v>-0.54129730914778196</v>
      </c>
    </row>
    <row r="11838" spans="1:5" x14ac:dyDescent="0.25">
      <c r="A11838" s="183">
        <v>55420.508545400902</v>
      </c>
      <c r="B11838" s="183">
        <v>0.46467774529572697</v>
      </c>
      <c r="C11838" s="183">
        <v>5.5227493589001995E-4</v>
      </c>
      <c r="D11838" s="183">
        <v>-0.10996979172945801</v>
      </c>
      <c r="E11838" s="183">
        <v>-0.54130578454623901</v>
      </c>
    </row>
    <row r="11839" spans="1:5" x14ac:dyDescent="0.25">
      <c r="A11839" s="183">
        <v>55422.215867202001</v>
      </c>
      <c r="B11839" s="183">
        <v>-0.51211663715849998</v>
      </c>
      <c r="C11839" s="183">
        <v>5.5823215073205496E-4</v>
      </c>
      <c r="D11839" s="183">
        <v>-0.10996476252231099</v>
      </c>
      <c r="E11839" s="183">
        <v>-0.54132102717670105</v>
      </c>
    </row>
    <row r="11840" spans="1:5" x14ac:dyDescent="0.25">
      <c r="A11840" s="183">
        <v>55424.534048150897</v>
      </c>
      <c r="B11840" s="183">
        <v>1.06992025495245E-2</v>
      </c>
      <c r="C11840" s="183">
        <v>5.6631805072500201E-4</v>
      </c>
      <c r="D11840" s="183">
        <v>-0.109957933925505</v>
      </c>
      <c r="E11840" s="183">
        <v>-0.54134170845721596</v>
      </c>
    </row>
    <row r="11841" spans="1:5" x14ac:dyDescent="0.25">
      <c r="A11841" s="183">
        <v>55425.020678320099</v>
      </c>
      <c r="B11841" s="183">
        <v>-0.228842893502612</v>
      </c>
      <c r="C11841" s="183">
        <v>5.6801443606539304E-4</v>
      </c>
      <c r="D11841" s="183">
        <v>-0.109956500473462</v>
      </c>
      <c r="E11841" s="183">
        <v>-0.541346049850428</v>
      </c>
    </row>
    <row r="11842" spans="1:5" x14ac:dyDescent="0.25">
      <c r="A11842" s="183">
        <v>55426.971062414501</v>
      </c>
      <c r="B11842" s="183">
        <v>-0.58542619991607303</v>
      </c>
      <c r="C11842" s="183">
        <v>5.7480980545801703E-4</v>
      </c>
      <c r="D11842" s="183">
        <v>-0.10995075528493201</v>
      </c>
      <c r="E11842" s="183">
        <v>-0.54136344373315504</v>
      </c>
    </row>
    <row r="11843" spans="1:5" x14ac:dyDescent="0.25">
      <c r="A11843" s="183">
        <v>55427.750453061497</v>
      </c>
      <c r="B11843" s="183">
        <v>-0.92912514948032499</v>
      </c>
      <c r="C11843" s="183">
        <v>5.7752490548616396E-4</v>
      </c>
      <c r="D11843" s="183">
        <v>-0.10994845945704</v>
      </c>
      <c r="E11843" s="183">
        <v>-0.54137038823659001</v>
      </c>
    </row>
    <row r="11844" spans="1:5" x14ac:dyDescent="0.25">
      <c r="A11844" s="183">
        <v>55428.171578129601</v>
      </c>
      <c r="B11844" s="183">
        <v>-0.28157025207873299</v>
      </c>
      <c r="C11844" s="183">
        <v>5.7899194475417198E-4</v>
      </c>
      <c r="D11844" s="183">
        <v>-0.10994721896142801</v>
      </c>
      <c r="E11844" s="183">
        <v>-0.54137414053268695</v>
      </c>
    </row>
    <row r="11845" spans="1:5" x14ac:dyDescent="0.25">
      <c r="A11845" s="183">
        <v>55428.791828784299</v>
      </c>
      <c r="B11845" s="183">
        <v>3.0746402092662901E-2</v>
      </c>
      <c r="C11845" s="183">
        <v>5.8115153140334995E-4</v>
      </c>
      <c r="D11845" s="183">
        <v>-0.10994539190748601</v>
      </c>
      <c r="E11845" s="183">
        <v>-0.54137966707168095</v>
      </c>
    </row>
    <row r="11846" spans="1:5" x14ac:dyDescent="0.25">
      <c r="A11846" s="183">
        <v>55431.270260852099</v>
      </c>
      <c r="B11846" s="183">
        <v>-0.35816198401899002</v>
      </c>
      <c r="C11846" s="183">
        <v>5.8977658859378805E-4</v>
      </c>
      <c r="D11846" s="183">
        <v>-0.10993809126371699</v>
      </c>
      <c r="E11846" s="183">
        <v>-0.54140175032361004</v>
      </c>
    </row>
    <row r="11847" spans="1:5" x14ac:dyDescent="0.25">
      <c r="A11847" s="183">
        <v>55432.489742354701</v>
      </c>
      <c r="B11847" s="183">
        <v>-0.91707993909963004</v>
      </c>
      <c r="C11847" s="183">
        <v>5.9401681245655098E-4</v>
      </c>
      <c r="D11847" s="183">
        <v>-0.109934499073255</v>
      </c>
      <c r="E11847" s="183">
        <v>-0.54141261611154001</v>
      </c>
    </row>
    <row r="11848" spans="1:5" x14ac:dyDescent="0.25">
      <c r="A11848" s="183">
        <v>55439.3519318873</v>
      </c>
      <c r="B11848" s="183">
        <v>0.32620478879783499</v>
      </c>
      <c r="C11848" s="183">
        <v>6.1785298530008805E-4</v>
      </c>
      <c r="D11848" s="183">
        <v>-0.109914285325254</v>
      </c>
      <c r="E11848" s="183">
        <v>-0.54147373399804699</v>
      </c>
    </row>
    <row r="11849" spans="1:5" x14ac:dyDescent="0.25">
      <c r="A11849" s="183">
        <v>55439.437746690397</v>
      </c>
      <c r="B11849" s="183">
        <v>0.35429470974903698</v>
      </c>
      <c r="C11849" s="183">
        <v>6.1815071754718804E-4</v>
      </c>
      <c r="D11849" s="183">
        <v>-0.109914032543135</v>
      </c>
      <c r="E11849" s="183">
        <v>-0.541474497535681</v>
      </c>
    </row>
    <row r="11850" spans="1:5" x14ac:dyDescent="0.25">
      <c r="A11850" s="183">
        <v>55441.052672359503</v>
      </c>
      <c r="B11850" s="183">
        <v>-0.270878350141046</v>
      </c>
      <c r="C11850" s="183">
        <v>6.2375209226626504E-4</v>
      </c>
      <c r="D11850" s="183">
        <v>-0.109909275504531</v>
      </c>
      <c r="E11850" s="183">
        <v>-0.54148886634478699</v>
      </c>
    </row>
    <row r="11851" spans="1:5" x14ac:dyDescent="0.25">
      <c r="A11851" s="183">
        <v>55446.6197457667</v>
      </c>
      <c r="B11851" s="183">
        <v>1.2121898836170399E-2</v>
      </c>
      <c r="C11851" s="183">
        <v>6.4303904997358797E-4</v>
      </c>
      <c r="D11851" s="183">
        <v>-0.109892876741655</v>
      </c>
      <c r="E11851" s="183">
        <v>-0.54153836530876798</v>
      </c>
    </row>
    <row r="11852" spans="1:5" x14ac:dyDescent="0.25">
      <c r="A11852" s="183">
        <v>55457.171243095603</v>
      </c>
      <c r="B11852" s="183">
        <v>-0.82544428109568901</v>
      </c>
      <c r="C11852" s="183">
        <v>6.7949670651472999E-4</v>
      </c>
      <c r="D11852" s="183">
        <v>-0.109861795509196</v>
      </c>
      <c r="E11852" s="183">
        <v>-0.54163205582992602</v>
      </c>
    </row>
    <row r="11853" spans="1:5" x14ac:dyDescent="0.25">
      <c r="A11853" s="183">
        <v>55457.265316860401</v>
      </c>
      <c r="B11853" s="183">
        <v>-0.51240094874724895</v>
      </c>
      <c r="C11853" s="183">
        <v>6.7982142013986902E-4</v>
      </c>
      <c r="D11853" s="183">
        <v>-0.109861518398899</v>
      </c>
      <c r="E11853" s="183">
        <v>-0.54163289037273099</v>
      </c>
    </row>
    <row r="11854" spans="1:5" x14ac:dyDescent="0.25">
      <c r="A11854" s="183">
        <v>55458.852371537403</v>
      </c>
      <c r="B11854" s="183">
        <v>4.71444142451816E-2</v>
      </c>
      <c r="C11854" s="183">
        <v>6.8529596529550004E-4</v>
      </c>
      <c r="D11854" s="183">
        <v>-0.109856843459049</v>
      </c>
      <c r="E11854" s="183">
        <v>-0.541646962297893</v>
      </c>
    </row>
    <row r="11855" spans="1:5" x14ac:dyDescent="0.25">
      <c r="A11855" s="183">
        <v>55466.3577916184</v>
      </c>
      <c r="B11855" s="183">
        <v>-0.35628512388858902</v>
      </c>
      <c r="C11855" s="183">
        <v>7.1113640351601695E-4</v>
      </c>
      <c r="D11855" s="183">
        <v>-0.109834734965916</v>
      </c>
      <c r="E11855" s="183">
        <v>-0.54171347772966005</v>
      </c>
    </row>
    <row r="11856" spans="1:5" x14ac:dyDescent="0.25">
      <c r="A11856" s="183">
        <v>55473.806767138201</v>
      </c>
      <c r="B11856" s="183">
        <v>-0.39753885925229998</v>
      </c>
      <c r="C11856" s="183">
        <v>7.3672613969168904E-4</v>
      </c>
      <c r="D11856" s="183">
        <v>-0.10981281554632299</v>
      </c>
      <c r="E11856" s="183">
        <v>-0.54177942253643596</v>
      </c>
    </row>
    <row r="11857" spans="1:5" x14ac:dyDescent="0.25">
      <c r="A11857" s="183">
        <v>55477.488563583</v>
      </c>
      <c r="B11857" s="183">
        <v>0.16672947793003901</v>
      </c>
      <c r="C11857" s="183">
        <v>7.4935040220912199E-4</v>
      </c>
      <c r="D11857" s="183">
        <v>-0.10980198297148799</v>
      </c>
      <c r="E11857" s="183">
        <v>-0.54181197466571596</v>
      </c>
    </row>
    <row r="11858" spans="1:5" x14ac:dyDescent="0.25">
      <c r="A11858" s="183">
        <v>55478.711729925402</v>
      </c>
      <c r="B11858" s="183">
        <v>-0.15673645979450401</v>
      </c>
      <c r="C11858" s="183">
        <v>7.5354038584357402E-4</v>
      </c>
      <c r="D11858" s="183">
        <v>-0.10979838417369001</v>
      </c>
      <c r="E11858" s="183">
        <v>-0.54182278913346404</v>
      </c>
    </row>
    <row r="11859" spans="1:5" x14ac:dyDescent="0.25">
      <c r="A11859" s="183">
        <v>55497.940663321402</v>
      </c>
      <c r="B11859" s="183">
        <v>0.351909641094172</v>
      </c>
      <c r="C11859" s="183">
        <v>8.1919846502726999E-4</v>
      </c>
      <c r="D11859" s="183">
        <v>-0.109741834860537</v>
      </c>
      <c r="E11859" s="183">
        <v>-0.541992410223331</v>
      </c>
    </row>
    <row r="11860" spans="1:5" x14ac:dyDescent="0.25">
      <c r="A11860" s="183">
        <v>55506.955454640403</v>
      </c>
      <c r="B11860" s="183">
        <v>-0.720569051970821</v>
      </c>
      <c r="C11860" s="183">
        <v>8.4983723064185098E-4</v>
      </c>
      <c r="D11860" s="183">
        <v>-0.109715337121246</v>
      </c>
      <c r="E11860" s="183">
        <v>-0.54207181647423697</v>
      </c>
    </row>
    <row r="11861" spans="1:5" x14ac:dyDescent="0.25">
      <c r="A11861" s="183">
        <v>55513.416121771101</v>
      </c>
      <c r="B11861" s="183">
        <v>-0.66689113969832203</v>
      </c>
      <c r="C11861" s="183">
        <v>8.7173572051326396E-4</v>
      </c>
      <c r="D11861" s="183">
        <v>-0.109696346878741</v>
      </c>
      <c r="E11861" s="183">
        <v>-0.5421286094908</v>
      </c>
    </row>
    <row r="11862" spans="1:5" x14ac:dyDescent="0.25">
      <c r="A11862" s="183">
        <v>55519.081934594302</v>
      </c>
      <c r="B11862" s="183">
        <v>-0.113399237582357</v>
      </c>
      <c r="C11862" s="183">
        <v>8.9090935650646297E-4</v>
      </c>
      <c r="D11862" s="183">
        <v>-0.109679693001158</v>
      </c>
      <c r="E11862" s="183">
        <v>-0.54217835403468095</v>
      </c>
    </row>
    <row r="11863" spans="1:5" x14ac:dyDescent="0.25">
      <c r="A11863" s="183">
        <v>55521.659455475499</v>
      </c>
      <c r="B11863" s="183">
        <v>-0.71956994485235004</v>
      </c>
      <c r="C11863" s="183">
        <v>8.9961793819913699E-4</v>
      </c>
      <c r="D11863" s="183">
        <v>-0.109672116733011</v>
      </c>
      <c r="E11863" s="183">
        <v>-0.54220098117225102</v>
      </c>
    </row>
    <row r="11864" spans="1:5" x14ac:dyDescent="0.25">
      <c r="A11864" s="183">
        <v>55523.1766121002</v>
      </c>
      <c r="B11864" s="183">
        <v>7.7640717601412695E-2</v>
      </c>
      <c r="C11864" s="183">
        <v>9.0474092191982099E-4</v>
      </c>
      <c r="D11864" s="183">
        <v>-0.109667657259765</v>
      </c>
      <c r="E11864" s="183">
        <v>-0.54221426854398802</v>
      </c>
    </row>
    <row r="11865" spans="1:5" x14ac:dyDescent="0.25">
      <c r="A11865" s="183">
        <v>55524.079824271997</v>
      </c>
      <c r="B11865" s="183">
        <v>-0.294839636927402</v>
      </c>
      <c r="C11865" s="183">
        <v>9.0778940735687197E-4</v>
      </c>
      <c r="D11865" s="183">
        <v>-0.109665002391803</v>
      </c>
      <c r="E11865" s="183">
        <v>-0.54222217894406699</v>
      </c>
    </row>
    <row r="11866" spans="1:5" x14ac:dyDescent="0.25">
      <c r="A11866" s="183">
        <v>55544.782447072001</v>
      </c>
      <c r="B11866" s="183">
        <v>-0.399365377726912</v>
      </c>
      <c r="C11866" s="183">
        <v>9.7741583918553305E-4</v>
      </c>
      <c r="D11866" s="183">
        <v>-0.10960414987928301</v>
      </c>
      <c r="E11866" s="183">
        <v>-0.54240343212827402</v>
      </c>
    </row>
    <row r="11867" spans="1:5" x14ac:dyDescent="0.25">
      <c r="A11867" s="183">
        <v>55546.057821718998</v>
      </c>
      <c r="B11867" s="183">
        <v>0.159232935776732</v>
      </c>
      <c r="C11867" s="183">
        <v>9.81689606262314E-4</v>
      </c>
      <c r="D11867" s="183">
        <v>-0.109600401090909</v>
      </c>
      <c r="E11867" s="183">
        <v>-0.54241457747877297</v>
      </c>
    </row>
    <row r="11868" spans="1:5" x14ac:dyDescent="0.25">
      <c r="A11868" s="183">
        <v>55557.332355296297</v>
      </c>
      <c r="B11868" s="183">
        <v>0.32404775952541398</v>
      </c>
      <c r="C11868" s="183">
        <v>1.0193921905952801E-3</v>
      </c>
      <c r="D11868" s="183">
        <v>-0.109567286949989</v>
      </c>
      <c r="E11868" s="183">
        <v>-0.54251296054389597</v>
      </c>
    </row>
    <row r="11869" spans="1:5" x14ac:dyDescent="0.25">
      <c r="A11869" s="183">
        <v>55560.155913593298</v>
      </c>
      <c r="B11869" s="183">
        <v>-0.41366595684517699</v>
      </c>
      <c r="C11869" s="183">
        <v>1.0288118672502999E-3</v>
      </c>
      <c r="D11869" s="183">
        <v>-0.109558994222023</v>
      </c>
      <c r="E11869" s="183">
        <v>-0.54253759343555796</v>
      </c>
    </row>
    <row r="11870" spans="1:5" x14ac:dyDescent="0.25">
      <c r="A11870" s="183">
        <v>55561.163110065601</v>
      </c>
      <c r="B11870" s="183">
        <v>2.57483797457825E-2</v>
      </c>
      <c r="C11870" s="183">
        <v>1.03217044626858E-3</v>
      </c>
      <c r="D11870" s="183">
        <v>-0.109556036108368</v>
      </c>
      <c r="E11870" s="183">
        <v>-0.54254636869848405</v>
      </c>
    </row>
    <row r="11871" spans="1:5" x14ac:dyDescent="0.25">
      <c r="A11871" s="183">
        <v>55565.473425209901</v>
      </c>
      <c r="B11871" s="183">
        <v>3.4223441948297602</v>
      </c>
      <c r="C11871" s="183">
        <v>1.0465232418370399E-3</v>
      </c>
      <c r="D11871" s="183">
        <v>-0.10954337983965701</v>
      </c>
      <c r="E11871" s="183">
        <v>-0.54258391319955102</v>
      </c>
    </row>
    <row r="11872" spans="1:5" x14ac:dyDescent="0.25">
      <c r="A11872" s="183">
        <v>55572.043698490903</v>
      </c>
      <c r="B11872" s="183">
        <v>-7.8497016792100596E-2</v>
      </c>
      <c r="C11872" s="183">
        <v>1.0683765370953599E-3</v>
      </c>
      <c r="D11872" s="183">
        <v>-0.109524091723086</v>
      </c>
      <c r="E11872" s="183">
        <v>-0.54264106567611303</v>
      </c>
    </row>
    <row r="11873" spans="1:5" x14ac:dyDescent="0.25">
      <c r="A11873" s="183">
        <v>55575.900570514401</v>
      </c>
      <c r="B11873" s="183">
        <v>0.180334829231654</v>
      </c>
      <c r="C11873" s="183">
        <v>1.0811792860959801E-3</v>
      </c>
      <c r="D11873" s="183">
        <v>-0.10951276924165899</v>
      </c>
      <c r="E11873" s="183">
        <v>-0.54267458695417303</v>
      </c>
    </row>
    <row r="11874" spans="1:5" x14ac:dyDescent="0.25">
      <c r="A11874" s="183">
        <v>55577.453974166798</v>
      </c>
      <c r="B11874" s="183">
        <v>-0.10810231276080499</v>
      </c>
      <c r="C11874" s="183">
        <v>1.0863311271888101E-3</v>
      </c>
      <c r="D11874" s="183">
        <v>-0.109508208970046</v>
      </c>
      <c r="E11874" s="183">
        <v>-0.54268808806996305</v>
      </c>
    </row>
    <row r="11875" spans="1:5" x14ac:dyDescent="0.25">
      <c r="A11875" s="183">
        <v>55578.3055687167</v>
      </c>
      <c r="B11875" s="183">
        <v>7.2782481457012202E-2</v>
      </c>
      <c r="C11875" s="183">
        <v>1.08915430127121E-3</v>
      </c>
      <c r="D11875" s="183">
        <v>-0.109505708974347</v>
      </c>
      <c r="E11875" s="183">
        <v>-0.54269548954388402</v>
      </c>
    </row>
    <row r="11876" spans="1:5" x14ac:dyDescent="0.25">
      <c r="A11876" s="183">
        <v>55585.418955882596</v>
      </c>
      <c r="B11876" s="183">
        <v>-0.47056430347705003</v>
      </c>
      <c r="C11876" s="183">
        <v>1.11270517114411E-3</v>
      </c>
      <c r="D11876" s="183">
        <v>-0.109484826457744</v>
      </c>
      <c r="E11876" s="183">
        <v>-0.54275725587128798</v>
      </c>
    </row>
    <row r="11877" spans="1:5" x14ac:dyDescent="0.25">
      <c r="A11877" s="183">
        <v>55585.973030979098</v>
      </c>
      <c r="B11877" s="183">
        <v>0.69980090909849102</v>
      </c>
      <c r="C11877" s="183">
        <v>1.11453725722212E-3</v>
      </c>
      <c r="D11877" s="183">
        <v>-0.109483199879275</v>
      </c>
      <c r="E11877" s="183">
        <v>-0.54276206182553799</v>
      </c>
    </row>
    <row r="11878" spans="1:5" x14ac:dyDescent="0.25">
      <c r="A11878" s="183">
        <v>55592.4383283598</v>
      </c>
      <c r="B11878" s="183">
        <v>-0.34553974674476101</v>
      </c>
      <c r="C11878" s="183">
        <v>1.1358885518492801E-3</v>
      </c>
      <c r="D11878" s="183">
        <v>-0.109464228142662</v>
      </c>
      <c r="E11878" s="183">
        <v>-0.54281814072822598</v>
      </c>
    </row>
    <row r="11879" spans="1:5" x14ac:dyDescent="0.25">
      <c r="A11879" s="183">
        <v>55596.026601855403</v>
      </c>
      <c r="B11879" s="183">
        <v>0.39967414048445199</v>
      </c>
      <c r="C11879" s="183">
        <v>1.1477214934254201E-3</v>
      </c>
      <c r="D11879" s="183">
        <v>-0.109453698795864</v>
      </c>
      <c r="E11879" s="183">
        <v>-0.54284921831752497</v>
      </c>
    </row>
    <row r="11880" spans="1:5" x14ac:dyDescent="0.25">
      <c r="A11880" s="183">
        <v>55599.704715851098</v>
      </c>
      <c r="B11880" s="183">
        <v>-0.426162522636375</v>
      </c>
      <c r="C11880" s="183">
        <v>1.1598342845991799E-3</v>
      </c>
      <c r="D11880" s="183">
        <v>-0.109442905823179</v>
      </c>
      <c r="E11880" s="183">
        <v>-0.54288105019687705</v>
      </c>
    </row>
    <row r="11881" spans="1:5" x14ac:dyDescent="0.25">
      <c r="A11881" s="183">
        <v>55600.332895095198</v>
      </c>
      <c r="B11881" s="183">
        <v>0.16890056083409499</v>
      </c>
      <c r="C11881" s="183">
        <v>1.1619015260240599E-3</v>
      </c>
      <c r="D11881" s="183">
        <v>-0.109441062508526</v>
      </c>
      <c r="E11881" s="183">
        <v>-0.54288648671296502</v>
      </c>
    </row>
    <row r="11882" spans="1:5" x14ac:dyDescent="0.25">
      <c r="A11882" s="183">
        <v>55608.508943930603</v>
      </c>
      <c r="B11882" s="183">
        <v>0.18903866593138499</v>
      </c>
      <c r="C11882" s="183">
        <v>1.18876821592536E-3</v>
      </c>
      <c r="D11882" s="183">
        <v>-0.10941707868015001</v>
      </c>
      <c r="E11882" s="183">
        <v>-0.54295721358556503</v>
      </c>
    </row>
    <row r="11883" spans="1:5" x14ac:dyDescent="0.25">
      <c r="A11883" s="183">
        <v>55609.382743451097</v>
      </c>
      <c r="B11883" s="183">
        <v>0.33802011612191801</v>
      </c>
      <c r="C11883" s="183">
        <v>1.19163521265279E-3</v>
      </c>
      <c r="D11883" s="183">
        <v>-0.109414515656967</v>
      </c>
      <c r="E11883" s="183">
        <v>-0.54296475758767704</v>
      </c>
    </row>
    <row r="11884" spans="1:5" x14ac:dyDescent="0.25">
      <c r="A11884" s="183">
        <v>55614.536828862401</v>
      </c>
      <c r="B11884" s="183">
        <v>0.126331986152106</v>
      </c>
      <c r="C11884" s="183">
        <v>1.20852912979171E-3</v>
      </c>
      <c r="D11884" s="183">
        <v>-0.109399397726495</v>
      </c>
      <c r="E11884" s="183">
        <v>-0.54300924809909301</v>
      </c>
    </row>
    <row r="11885" spans="1:5" x14ac:dyDescent="0.25">
      <c r="A11885" s="183">
        <v>55617.799396151597</v>
      </c>
      <c r="B11885" s="183">
        <v>-0.15974073615662199</v>
      </c>
      <c r="C11885" s="183">
        <v>1.21920806989841E-3</v>
      </c>
      <c r="D11885" s="183">
        <v>-0.10938982798492</v>
      </c>
      <c r="E11885" s="183">
        <v>-0.54303741086234703</v>
      </c>
    </row>
    <row r="11886" spans="1:5" x14ac:dyDescent="0.25">
      <c r="A11886" s="183">
        <v>55618.2401309856</v>
      </c>
      <c r="B11886" s="183">
        <v>0.51141199079063304</v>
      </c>
      <c r="C11886" s="183">
        <v>1.2206497785054401E-3</v>
      </c>
      <c r="D11886" s="183">
        <v>-0.10938853522431501</v>
      </c>
      <c r="E11886" s="183">
        <v>-0.54304121532358496</v>
      </c>
    </row>
    <row r="11887" spans="1:5" x14ac:dyDescent="0.25">
      <c r="A11887" s="183">
        <v>55619.589584168301</v>
      </c>
      <c r="B11887" s="183">
        <v>0.20599726675298899</v>
      </c>
      <c r="C11887" s="183">
        <v>1.2250627192341599E-3</v>
      </c>
      <c r="D11887" s="183">
        <v>-0.109384577016842</v>
      </c>
      <c r="E11887" s="183">
        <v>-0.54305286392026897</v>
      </c>
    </row>
    <row r="11888" spans="1:5" x14ac:dyDescent="0.25">
      <c r="A11888" s="183">
        <v>55621.600381606797</v>
      </c>
      <c r="B11888" s="183">
        <v>0.29261765492547598</v>
      </c>
      <c r="C11888" s="183">
        <v>1.2316346779847199E-3</v>
      </c>
      <c r="D11888" s="183">
        <v>-0.109378678958614</v>
      </c>
      <c r="E11888" s="183">
        <v>-0.54307021725984495</v>
      </c>
    </row>
    <row r="11889" spans="1:5" x14ac:dyDescent="0.25">
      <c r="A11889" s="183">
        <v>55622.7720116454</v>
      </c>
      <c r="B11889" s="183">
        <v>-0.16055266554790801</v>
      </c>
      <c r="C11889" s="183">
        <v>1.2354619213051101E-3</v>
      </c>
      <c r="D11889" s="183">
        <v>-0.109375244874943</v>
      </c>
      <c r="E11889" s="183">
        <v>-0.54308031520377698</v>
      </c>
    </row>
    <row r="11890" spans="1:5" x14ac:dyDescent="0.25">
      <c r="A11890" s="183">
        <v>55627.465606697297</v>
      </c>
      <c r="B11890" s="183">
        <v>0.45422002624824198</v>
      </c>
      <c r="C11890" s="183">
        <v>1.25077898333813E-3</v>
      </c>
      <c r="D11890" s="183">
        <v>-0.109361488736591</v>
      </c>
      <c r="E11890" s="183">
        <v>-0.543120746498579</v>
      </c>
    </row>
    <row r="11891" spans="1:5" x14ac:dyDescent="0.25">
      <c r="A11891" s="183">
        <v>55631.510981785497</v>
      </c>
      <c r="B11891" s="183">
        <v>-7.0062909896728698E-2</v>
      </c>
      <c r="C11891" s="183">
        <v>1.26396136697455E-3</v>
      </c>
      <c r="D11891" s="183">
        <v>-0.109349632422021</v>
      </c>
      <c r="E11891" s="183">
        <v>-0.54315559133556102</v>
      </c>
    </row>
    <row r="11892" spans="1:5" x14ac:dyDescent="0.25">
      <c r="A11892" s="183">
        <v>55633.936482929297</v>
      </c>
      <c r="B11892" s="183">
        <v>0.129211696134934</v>
      </c>
      <c r="C11892" s="183">
        <v>1.27185662598113E-3</v>
      </c>
      <c r="D11892" s="183">
        <v>-0.109342523685767</v>
      </c>
      <c r="E11892" s="183">
        <v>-0.54317645056144204</v>
      </c>
    </row>
    <row r="11893" spans="1:5" x14ac:dyDescent="0.25">
      <c r="A11893" s="183">
        <v>55649.6663099875</v>
      </c>
      <c r="B11893" s="183">
        <v>-3.39845551529772E-2</v>
      </c>
      <c r="C11893" s="183">
        <v>1.32290342576531E-3</v>
      </c>
      <c r="D11893" s="183">
        <v>-0.109296422206013</v>
      </c>
      <c r="E11893" s="183">
        <v>-0.54331154672298199</v>
      </c>
    </row>
    <row r="11894" spans="1:5" x14ac:dyDescent="0.25">
      <c r="A11894" s="183">
        <v>55650.262560572897</v>
      </c>
      <c r="B11894" s="183">
        <v>-0.40197574575839801</v>
      </c>
      <c r="C11894" s="183">
        <v>1.32483310009599E-3</v>
      </c>
      <c r="D11894" s="183">
        <v>-0.109294674695745</v>
      </c>
      <c r="E11894" s="183">
        <v>-0.54331666190941397</v>
      </c>
    </row>
    <row r="11895" spans="1:5" x14ac:dyDescent="0.25">
      <c r="A11895" s="183">
        <v>55673.023196837501</v>
      </c>
      <c r="B11895" s="183">
        <v>-0.195879629341666</v>
      </c>
      <c r="C11895" s="183">
        <v>1.39820612404803E-3</v>
      </c>
      <c r="D11895" s="183">
        <v>-0.109227967095714</v>
      </c>
      <c r="E11895" s="183">
        <v>-0.54351156452256</v>
      </c>
    </row>
    <row r="11896" spans="1:5" x14ac:dyDescent="0.25">
      <c r="A11896" s="183">
        <v>55675.468936485697</v>
      </c>
      <c r="B11896" s="183">
        <v>-4.8976461210825696E-3</v>
      </c>
      <c r="C11896" s="183">
        <v>1.4060570266273399E-3</v>
      </c>
      <c r="D11896" s="183">
        <v>-0.109220803409513</v>
      </c>
      <c r="E11896" s="183">
        <v>-0.54353243368761595</v>
      </c>
    </row>
    <row r="11897" spans="1:5" x14ac:dyDescent="0.25">
      <c r="A11897" s="183">
        <v>55678.1167500722</v>
      </c>
      <c r="B11897" s="183">
        <v>-0.31788211342801398</v>
      </c>
      <c r="C11897" s="183">
        <v>1.41454930267715E-3</v>
      </c>
      <c r="D11897" s="183">
        <v>-0.109213048658545</v>
      </c>
      <c r="E11897" s="183">
        <v>-0.54355502712220805</v>
      </c>
    </row>
    <row r="11898" spans="1:5" x14ac:dyDescent="0.25">
      <c r="A11898" s="183">
        <v>55688.315252316403</v>
      </c>
      <c r="B11898" s="183">
        <v>0.10483355553991799</v>
      </c>
      <c r="C11898" s="183">
        <v>1.44718798802648E-3</v>
      </c>
      <c r="D11898" s="183">
        <v>-0.109183184709975</v>
      </c>
      <c r="E11898" s="183">
        <v>-0.54364204956010698</v>
      </c>
    </row>
    <row r="11899" spans="1:5" x14ac:dyDescent="0.25">
      <c r="A11899" s="183">
        <v>55690.867039457597</v>
      </c>
      <c r="B11899" s="183">
        <v>-0.42695198954046898</v>
      </c>
      <c r="C11899" s="183">
        <v>1.4553356176386599E-3</v>
      </c>
      <c r="D11899" s="183">
        <v>-0.109175712393147</v>
      </c>
      <c r="E11899" s="183">
        <v>-0.54366382361405197</v>
      </c>
    </row>
    <row r="11900" spans="1:5" x14ac:dyDescent="0.25">
      <c r="A11900" s="183">
        <v>55695.203290028498</v>
      </c>
      <c r="B11900" s="183">
        <v>0.181794158851734</v>
      </c>
      <c r="C11900" s="183">
        <v>1.4691685750741E-3</v>
      </c>
      <c r="D11900" s="183">
        <v>-0.109163015325049</v>
      </c>
      <c r="E11900" s="183">
        <v>-0.54370073914791495</v>
      </c>
    </row>
    <row r="11901" spans="1:5" x14ac:dyDescent="0.25">
      <c r="A11901" s="183">
        <v>55697.726920773901</v>
      </c>
      <c r="B11901" s="183">
        <v>4.4913978466953899E-2</v>
      </c>
      <c r="C11901" s="183">
        <v>1.4772089993650001E-3</v>
      </c>
      <c r="D11901" s="183">
        <v>-0.109155628643422</v>
      </c>
      <c r="E11901" s="183">
        <v>-0.54372221926266195</v>
      </c>
    </row>
    <row r="11902" spans="1:5" x14ac:dyDescent="0.25">
      <c r="A11902" s="183">
        <v>55701.1745859371</v>
      </c>
      <c r="B11902" s="183">
        <v>2.3859680025073399E-2</v>
      </c>
      <c r="C11902" s="183">
        <v>1.4881823650005901E-3</v>
      </c>
      <c r="D11902" s="183">
        <v>-0.10914553730776801</v>
      </c>
      <c r="E11902" s="183">
        <v>-0.54375154113597801</v>
      </c>
    </row>
    <row r="11903" spans="1:5" x14ac:dyDescent="0.25">
      <c r="A11903" s="183">
        <v>55701.857036955102</v>
      </c>
      <c r="B11903" s="183">
        <v>-0.71387583554345402</v>
      </c>
      <c r="C11903" s="183">
        <v>1.4903529283124401E-3</v>
      </c>
      <c r="D11903" s="183">
        <v>-0.109143539769734</v>
      </c>
      <c r="E11903" s="183">
        <v>-0.54375734375446605</v>
      </c>
    </row>
    <row r="11904" spans="1:5" x14ac:dyDescent="0.25">
      <c r="A11904" s="183">
        <v>55703.782068591398</v>
      </c>
      <c r="B11904" s="183">
        <v>0.30091859365726198</v>
      </c>
      <c r="C11904" s="183">
        <v>1.4964730695151301E-3</v>
      </c>
      <c r="D11904" s="183">
        <v>-0.109137905191123</v>
      </c>
      <c r="E11904" s="183">
        <v>-0.54377369660042796</v>
      </c>
    </row>
    <row r="11905" spans="1:5" x14ac:dyDescent="0.25">
      <c r="A11905" s="183">
        <v>55715.3287799057</v>
      </c>
      <c r="B11905" s="183">
        <v>-0.41118390161044599</v>
      </c>
      <c r="C11905" s="183">
        <v>1.53309862169802E-3</v>
      </c>
      <c r="D11905" s="183">
        <v>-0.109104107901056</v>
      </c>
      <c r="E11905" s="183">
        <v>-0.54387172219791502</v>
      </c>
    </row>
    <row r="11906" spans="1:5" x14ac:dyDescent="0.25">
      <c r="A11906" s="183">
        <v>55723.261725775497</v>
      </c>
      <c r="B11906" s="183">
        <v>0.15484259672793299</v>
      </c>
      <c r="C11906" s="183">
        <v>1.5581791087235699E-3</v>
      </c>
      <c r="D11906" s="183">
        <v>-0.10908089752729599</v>
      </c>
      <c r="E11906" s="183">
        <v>-0.543938929308448</v>
      </c>
    </row>
    <row r="11907" spans="1:5" x14ac:dyDescent="0.25">
      <c r="A11907" s="183">
        <v>55730.416536924698</v>
      </c>
      <c r="B11907" s="183">
        <v>-7.5739072220792902E-2</v>
      </c>
      <c r="C11907" s="183">
        <v>1.58074059133648E-3</v>
      </c>
      <c r="D11907" s="183">
        <v>-0.109059963835868</v>
      </c>
      <c r="E11907" s="183">
        <v>-0.54399948252083796</v>
      </c>
    </row>
    <row r="11908" spans="1:5" x14ac:dyDescent="0.25">
      <c r="A11908" s="183">
        <v>55738.907320485399</v>
      </c>
      <c r="B11908" s="183">
        <v>0.16293384052905599</v>
      </c>
      <c r="C11908" s="183">
        <v>1.6074453957857901E-3</v>
      </c>
      <c r="D11908" s="183">
        <v>-0.109035136129303</v>
      </c>
      <c r="E11908" s="183">
        <v>-0.54407129083198802</v>
      </c>
    </row>
    <row r="11909" spans="1:5" x14ac:dyDescent="0.25">
      <c r="A11909" s="183">
        <v>55750.062792373697</v>
      </c>
      <c r="B11909" s="183">
        <v>-0.72554221141312203</v>
      </c>
      <c r="C11909" s="183">
        <v>1.6424126782747499E-3</v>
      </c>
      <c r="D11909" s="183">
        <v>-0.109002516668372</v>
      </c>
      <c r="E11909" s="183">
        <v>-0.54416541598059098</v>
      </c>
    </row>
    <row r="11910" spans="1:5" x14ac:dyDescent="0.25">
      <c r="A11910" s="183">
        <v>55755.448651138897</v>
      </c>
      <c r="B11910" s="183">
        <v>-0.108700867834799</v>
      </c>
      <c r="C11910" s="183">
        <v>1.6592478287169E-3</v>
      </c>
      <c r="D11910" s="183">
        <v>-0.108986768001589</v>
      </c>
      <c r="E11910" s="183">
        <v>-0.54421069583076298</v>
      </c>
    </row>
    <row r="11911" spans="1:5" x14ac:dyDescent="0.25">
      <c r="A11911" s="183">
        <v>55757.513720270101</v>
      </c>
      <c r="B11911" s="183">
        <v>-0.30745397785416601</v>
      </c>
      <c r="C11911" s="183">
        <v>1.6656945159509401E-3</v>
      </c>
      <c r="D11911" s="183">
        <v>-0.10898072958004</v>
      </c>
      <c r="E11911" s="183">
        <v>-0.54422805722565604</v>
      </c>
    </row>
    <row r="11912" spans="1:5" x14ac:dyDescent="0.25">
      <c r="A11912" s="183">
        <v>55764.240151387399</v>
      </c>
      <c r="B11912" s="183">
        <v>-7.3777666961383201E-2</v>
      </c>
      <c r="C11912" s="183">
        <v>1.6866614651987E-3</v>
      </c>
      <c r="D11912" s="183">
        <v>-0.108961060976216</v>
      </c>
      <c r="E11912" s="183">
        <v>-0.54428460750045204</v>
      </c>
    </row>
    <row r="11913" spans="1:5" x14ac:dyDescent="0.25">
      <c r="A11913" s="183">
        <v>55769.945342284002</v>
      </c>
      <c r="B11913" s="183">
        <v>-0.190530214651841</v>
      </c>
      <c r="C11913" s="183">
        <v>1.7044073921557801E-3</v>
      </c>
      <c r="D11913" s="183">
        <v>-0.10894438165218499</v>
      </c>
      <c r="E11913" s="183">
        <v>-0.54433257203132202</v>
      </c>
    </row>
    <row r="11914" spans="1:5" x14ac:dyDescent="0.25">
      <c r="A11914" s="183">
        <v>55771.840224563202</v>
      </c>
      <c r="B11914" s="183">
        <v>-0.36585117051139998</v>
      </c>
      <c r="C11914" s="183">
        <v>1.7102937491204301E-3</v>
      </c>
      <c r="D11914" s="183">
        <v>-0.108938844719367</v>
      </c>
      <c r="E11914" s="183">
        <v>-0.54434850263578705</v>
      </c>
    </row>
    <row r="11915" spans="1:5" x14ac:dyDescent="0.25">
      <c r="A11915" s="183">
        <v>55778.973494501399</v>
      </c>
      <c r="B11915" s="183">
        <v>0.142743955196933</v>
      </c>
      <c r="C11915" s="183">
        <v>1.7324187109467701E-3</v>
      </c>
      <c r="D11915" s="183">
        <v>-0.108918000977858</v>
      </c>
      <c r="E11915" s="183">
        <v>-0.54440847327521902</v>
      </c>
    </row>
    <row r="11916" spans="1:5" x14ac:dyDescent="0.25">
      <c r="A11916" s="183">
        <v>55781.485602386798</v>
      </c>
      <c r="B11916" s="183">
        <v>0.18792397751863399</v>
      </c>
      <c r="C11916" s="183">
        <v>1.7401975574233E-3</v>
      </c>
      <c r="D11916" s="183">
        <v>-0.108910660483545</v>
      </c>
      <c r="E11916" s="183">
        <v>-0.54442954236493002</v>
      </c>
    </row>
    <row r="11917" spans="1:5" x14ac:dyDescent="0.25">
      <c r="A11917" s="183">
        <v>55783.893456523903</v>
      </c>
      <c r="B11917" s="183">
        <v>-0.30894760658985998</v>
      </c>
      <c r="C11917" s="183">
        <v>1.7476470065713001E-3</v>
      </c>
      <c r="D11917" s="183">
        <v>-0.108903624623461</v>
      </c>
      <c r="E11917" s="183">
        <v>-0.54444972480997</v>
      </c>
    </row>
    <row r="11918" spans="1:5" x14ac:dyDescent="0.25">
      <c r="A11918" s="183">
        <v>55796.0339169691</v>
      </c>
      <c r="B11918" s="183">
        <v>7.0233601013480806E-2</v>
      </c>
      <c r="C11918" s="183">
        <v>1.78511556505075E-3</v>
      </c>
      <c r="D11918" s="183">
        <v>-0.10886815644174901</v>
      </c>
      <c r="E11918" s="183">
        <v>-0.54455133365741504</v>
      </c>
    </row>
    <row r="11919" spans="1:5" x14ac:dyDescent="0.25">
      <c r="A11919" s="183">
        <v>55797.706547847498</v>
      </c>
      <c r="B11919" s="183">
        <v>-0.72993050636456203</v>
      </c>
      <c r="C11919" s="183">
        <v>1.79026443823609E-3</v>
      </c>
      <c r="D11919" s="183">
        <v>-0.108863270841851</v>
      </c>
      <c r="E11919" s="183">
        <v>-0.54456531733852798</v>
      </c>
    </row>
    <row r="11920" spans="1:5" x14ac:dyDescent="0.25">
      <c r="A11920" s="183">
        <v>55798.873938422403</v>
      </c>
      <c r="B11920" s="183">
        <v>0.131836020507858</v>
      </c>
      <c r="C11920" s="183">
        <v>1.7938580261016299E-3</v>
      </c>
      <c r="D11920" s="183">
        <v>-0.10885986100209</v>
      </c>
      <c r="E11920" s="183">
        <v>-0.54457507012380701</v>
      </c>
    </row>
    <row r="11921" spans="1:5" x14ac:dyDescent="0.25">
      <c r="A11921" s="183">
        <v>55803.734036370297</v>
      </c>
      <c r="B11921" s="183">
        <v>0.115218451420285</v>
      </c>
      <c r="C11921" s="183">
        <v>1.8087936106382001E-3</v>
      </c>
      <c r="D11921" s="183">
        <v>-0.108845665106063</v>
      </c>
      <c r="E11921" s="183">
        <v>-0.54461565808147505</v>
      </c>
    </row>
    <row r="11922" spans="1:5" x14ac:dyDescent="0.25">
      <c r="A11922" s="183">
        <v>55808.420455781801</v>
      </c>
      <c r="B11922" s="183">
        <v>9.5540844734354202E-2</v>
      </c>
      <c r="C11922" s="183">
        <v>1.8231827040657001E-3</v>
      </c>
      <c r="D11922" s="183">
        <v>-0.108831979905481</v>
      </c>
      <c r="E11922" s="183">
        <v>-0.54465474473132502</v>
      </c>
    </row>
    <row r="11923" spans="1:5" x14ac:dyDescent="0.25">
      <c r="A11923" s="183">
        <v>55831.0979463408</v>
      </c>
      <c r="B11923" s="183">
        <v>-0.109960772446505</v>
      </c>
      <c r="C11923" s="183">
        <v>1.89245762782296E-3</v>
      </c>
      <c r="D11923" s="183">
        <v>-0.10876577732935599</v>
      </c>
      <c r="E11923" s="183">
        <v>-0.54484356103924403</v>
      </c>
    </row>
    <row r="11924" spans="1:5" x14ac:dyDescent="0.25">
      <c r="A11924" s="183">
        <v>55834.889537897201</v>
      </c>
      <c r="B11924" s="183">
        <v>0.14633232407779101</v>
      </c>
      <c r="C11924" s="183">
        <v>1.90398730815604E-3</v>
      </c>
      <c r="D11924" s="183">
        <v>-0.108754709108608</v>
      </c>
      <c r="E11924" s="183">
        <v>-0.54487503921717295</v>
      </c>
    </row>
    <row r="11925" spans="1:5" x14ac:dyDescent="0.25">
      <c r="A11925" s="183">
        <v>55842.710252601697</v>
      </c>
      <c r="B11925" s="183">
        <v>-0.181641001738087</v>
      </c>
      <c r="C11925" s="183">
        <v>1.92772153123486E-3</v>
      </c>
      <c r="D11925" s="183">
        <v>-0.108731887650932</v>
      </c>
      <c r="E11925" s="183">
        <v>-0.544939946311367</v>
      </c>
    </row>
    <row r="11926" spans="1:5" x14ac:dyDescent="0.25">
      <c r="A11926" s="183">
        <v>55845.277517586299</v>
      </c>
      <c r="B11926" s="183">
        <v>-0.86680529937439599</v>
      </c>
      <c r="C11926" s="183">
        <v>1.9354986166120901E-3</v>
      </c>
      <c r="D11926" s="183">
        <v>-0.10872439654852201</v>
      </c>
      <c r="E11926" s="183">
        <v>-0.54496122462432695</v>
      </c>
    </row>
    <row r="11927" spans="1:5" x14ac:dyDescent="0.25">
      <c r="A11927" s="183">
        <v>55847.503727028903</v>
      </c>
      <c r="B11927" s="183">
        <v>-0.209245196073682</v>
      </c>
      <c r="C11927" s="183">
        <v>1.94223698998268E-3</v>
      </c>
      <c r="D11927" s="183">
        <v>-0.10871790167404501</v>
      </c>
      <c r="E11927" s="183">
        <v>-0.54497967615991705</v>
      </c>
    </row>
    <row r="11928" spans="1:5" x14ac:dyDescent="0.25">
      <c r="A11928" s="183">
        <v>55847.956933305402</v>
      </c>
      <c r="B11928" s="183">
        <v>-1.13773441287421</v>
      </c>
      <c r="C11928" s="183">
        <v>1.9436080946394899E-3</v>
      </c>
      <c r="D11928" s="183">
        <v>-0.108716579463375</v>
      </c>
      <c r="E11928" s="183">
        <v>-0.54498343247842795</v>
      </c>
    </row>
    <row r="11929" spans="1:5" x14ac:dyDescent="0.25">
      <c r="A11929" s="183">
        <v>55853.512296978697</v>
      </c>
      <c r="B11929" s="183">
        <v>-0.500759926554462</v>
      </c>
      <c r="C11929" s="183">
        <v>1.9603979927746299E-3</v>
      </c>
      <c r="D11929" s="183">
        <v>-0.108700372838653</v>
      </c>
      <c r="E11929" s="183">
        <v>-0.54502936710857097</v>
      </c>
    </row>
    <row r="11930" spans="1:5" x14ac:dyDescent="0.25">
      <c r="A11930" s="183">
        <v>55861.128835065399</v>
      </c>
      <c r="B11930" s="183">
        <v>0.212590816297409</v>
      </c>
      <c r="C11930" s="183">
        <v>1.9833648506945899E-3</v>
      </c>
      <c r="D11930" s="183">
        <v>-0.10867816334319</v>
      </c>
      <c r="E11930" s="183">
        <v>-0.54509234459853495</v>
      </c>
    </row>
    <row r="11931" spans="1:5" x14ac:dyDescent="0.25">
      <c r="A11931" s="183">
        <v>55863.238000720703</v>
      </c>
      <c r="B11931" s="183">
        <v>0.18652486770618401</v>
      </c>
      <c r="C11931" s="183">
        <v>1.9897141008811299E-3</v>
      </c>
      <c r="D11931" s="183">
        <v>-0.10867201310741099</v>
      </c>
      <c r="E11931" s="183">
        <v>-0.54510978427485202</v>
      </c>
    </row>
    <row r="11932" spans="1:5" x14ac:dyDescent="0.25">
      <c r="A11932" s="183">
        <v>55868.748234047103</v>
      </c>
      <c r="B11932" s="183">
        <v>-0.207134441530654</v>
      </c>
      <c r="C11932" s="183">
        <v>2.0062797245596099E-3</v>
      </c>
      <c r="D11932" s="183">
        <v>-0.10865594550548099</v>
      </c>
      <c r="E11932" s="183">
        <v>-0.54515532715991399</v>
      </c>
    </row>
    <row r="11933" spans="1:5" x14ac:dyDescent="0.25">
      <c r="A11933" s="183">
        <v>55868.958905342799</v>
      </c>
      <c r="B11933" s="183">
        <v>9.5755008059583702E-3</v>
      </c>
      <c r="C11933" s="183">
        <v>2.0069124451164498E-3</v>
      </c>
      <c r="D11933" s="183">
        <v>-0.108655331197099</v>
      </c>
      <c r="E11933" s="183">
        <v>-0.54515706480234205</v>
      </c>
    </row>
    <row r="11934" spans="1:5" x14ac:dyDescent="0.25">
      <c r="A11934" s="183">
        <v>55869.007912765701</v>
      </c>
      <c r="B11934" s="183">
        <v>0.31980526880479598</v>
      </c>
      <c r="C11934" s="183">
        <v>2.00705962513946E-3</v>
      </c>
      <c r="D11934" s="183">
        <v>-0.108655188293575</v>
      </c>
      <c r="E11934" s="183">
        <v>-0.54515746902151696</v>
      </c>
    </row>
    <row r="11935" spans="1:5" x14ac:dyDescent="0.25">
      <c r="A11935" s="183">
        <v>55870.336011850202</v>
      </c>
      <c r="B11935" s="183">
        <v>2.3084149735330701E-2</v>
      </c>
      <c r="C11935" s="183">
        <v>2.0110472441421802E-3</v>
      </c>
      <c r="D11935" s="183">
        <v>-0.10865131561411701</v>
      </c>
      <c r="E11935" s="183">
        <v>-0.54516842334403703</v>
      </c>
    </row>
    <row r="11936" spans="1:5" x14ac:dyDescent="0.25">
      <c r="A11936" s="183">
        <v>55871.808429967103</v>
      </c>
      <c r="B11936" s="183">
        <v>6.2885893245878705E-2</v>
      </c>
      <c r="C11936" s="183">
        <v>2.0154660320685302E-3</v>
      </c>
      <c r="D11936" s="183">
        <v>-0.108647022106605</v>
      </c>
      <c r="E11936" s="183">
        <v>-0.54518056802746095</v>
      </c>
    </row>
    <row r="11937" spans="1:5" x14ac:dyDescent="0.25">
      <c r="A11937" s="183">
        <v>55873.045629939203</v>
      </c>
      <c r="B11937" s="183">
        <v>-8.8419174123255395E-2</v>
      </c>
      <c r="C11937" s="183">
        <v>2.0191771738226698E-3</v>
      </c>
      <c r="D11937" s="183">
        <v>-0.108643414485025</v>
      </c>
      <c r="E11937" s="183">
        <v>-0.54519077260306403</v>
      </c>
    </row>
    <row r="11938" spans="1:5" x14ac:dyDescent="0.25">
      <c r="A11938" s="183">
        <v>55879.827156110201</v>
      </c>
      <c r="B11938" s="183">
        <v>0.10131109964066599</v>
      </c>
      <c r="C11938" s="183">
        <v>2.0394909235915402E-3</v>
      </c>
      <c r="D11938" s="183">
        <v>-0.108623639848174</v>
      </c>
      <c r="E11938" s="183">
        <v>-0.545246655042812</v>
      </c>
    </row>
    <row r="11939" spans="1:5" x14ac:dyDescent="0.25">
      <c r="A11939" s="183">
        <v>55880.475526899398</v>
      </c>
      <c r="B11939" s="183">
        <v>0.65018025311296401</v>
      </c>
      <c r="C11939" s="183">
        <v>2.0414305812830199E-3</v>
      </c>
      <c r="D11939" s="183">
        <v>-0.10862174922701</v>
      </c>
      <c r="E11939" s="183">
        <v>-0.54525199511634703</v>
      </c>
    </row>
    <row r="11940" spans="1:5" x14ac:dyDescent="0.25">
      <c r="A11940" s="183">
        <v>55883.998671779897</v>
      </c>
      <c r="B11940" s="183">
        <v>-0.90887342075138799</v>
      </c>
      <c r="C11940" s="183">
        <v>2.0519623089706499E-3</v>
      </c>
      <c r="D11940" s="183">
        <v>-0.108611475888999</v>
      </c>
      <c r="E11940" s="183">
        <v>-0.54528101223594905</v>
      </c>
    </row>
    <row r="11941" spans="1:5" x14ac:dyDescent="0.25">
      <c r="A11941" s="183">
        <v>55885.280297284597</v>
      </c>
      <c r="B11941" s="183">
        <v>1.53100066848655E-3</v>
      </c>
      <c r="C11941" s="183">
        <v>2.05579084460573E-3</v>
      </c>
      <c r="D11941" s="183">
        <v>-0.10860773872448901</v>
      </c>
      <c r="E11941" s="183">
        <v>-0.54529155097649495</v>
      </c>
    </row>
    <row r="11942" spans="1:5" x14ac:dyDescent="0.25">
      <c r="A11942" s="183">
        <v>55885.688702319203</v>
      </c>
      <c r="B11942" s="183">
        <v>-9.9934111265720396E-2</v>
      </c>
      <c r="C11942" s="183">
        <v>2.0570103588369798E-3</v>
      </c>
      <c r="D11942" s="183">
        <v>-0.108606547833081</v>
      </c>
      <c r="E11942" s="183">
        <v>-0.54529490927006996</v>
      </c>
    </row>
    <row r="11943" spans="1:5" x14ac:dyDescent="0.25">
      <c r="A11943" s="183">
        <v>55890.040512266401</v>
      </c>
      <c r="B11943" s="183">
        <v>0.18853448021876101</v>
      </c>
      <c r="C11943" s="183">
        <v>2.0699940843722999E-3</v>
      </c>
      <c r="D11943" s="183">
        <v>-0.108593858143595</v>
      </c>
      <c r="E11943" s="183">
        <v>-0.54533069397923195</v>
      </c>
    </row>
    <row r="11944" spans="1:5" x14ac:dyDescent="0.25">
      <c r="A11944" s="183">
        <v>55890.193047357199</v>
      </c>
      <c r="B11944" s="183">
        <v>-0.43909632133797299</v>
      </c>
      <c r="C11944" s="183">
        <v>2.0704490218340201E-3</v>
      </c>
      <c r="D11944" s="183">
        <v>-0.108593413814027</v>
      </c>
      <c r="E11944" s="183">
        <v>-0.54533194826743103</v>
      </c>
    </row>
    <row r="11945" spans="1:5" x14ac:dyDescent="0.25">
      <c r="A11945" s="183">
        <v>55890.533237385898</v>
      </c>
      <c r="B11945" s="183">
        <v>-0.48947285407118202</v>
      </c>
      <c r="C11945" s="183">
        <v>2.07146311904396E-3</v>
      </c>
      <c r="D11945" s="183">
        <v>-0.108592422851961</v>
      </c>
      <c r="E11945" s="183">
        <v>-0.54533474563252304</v>
      </c>
    </row>
    <row r="11946" spans="1:5" x14ac:dyDescent="0.25">
      <c r="A11946" s="183">
        <v>55896.6396650569</v>
      </c>
      <c r="B11946" s="183">
        <v>-1.4487830659477501</v>
      </c>
      <c r="C11946" s="183">
        <v>2.0896457829989502E-3</v>
      </c>
      <c r="D11946" s="183">
        <v>-0.108574635034366</v>
      </c>
      <c r="E11946" s="183">
        <v>-0.54538492300961905</v>
      </c>
    </row>
    <row r="11947" spans="1:5" x14ac:dyDescent="0.25">
      <c r="A11947" s="183">
        <v>55898.208663094898</v>
      </c>
      <c r="B11947" s="183">
        <v>-1.0517116979103101</v>
      </c>
      <c r="C11947" s="183">
        <v>2.0943109712701401E-3</v>
      </c>
      <c r="D11947" s="183">
        <v>-0.108570064596066</v>
      </c>
      <c r="E11947" s="183">
        <v>-0.54539780819378403</v>
      </c>
    </row>
    <row r="11948" spans="1:5" x14ac:dyDescent="0.25">
      <c r="A11948" s="183">
        <v>55908.686320419198</v>
      </c>
      <c r="B11948" s="183">
        <v>-0.50650635481485096</v>
      </c>
      <c r="C11948" s="183">
        <v>2.1254007472602502E-3</v>
      </c>
      <c r="D11948" s="183">
        <v>-0.108539543534105</v>
      </c>
      <c r="E11948" s="183">
        <v>-0.545483735565788</v>
      </c>
    </row>
    <row r="11949" spans="1:5" x14ac:dyDescent="0.25">
      <c r="A11949" s="183">
        <v>55916.711673727303</v>
      </c>
      <c r="B11949" s="183">
        <v>8.2586637698556196E-3</v>
      </c>
      <c r="C11949" s="183">
        <v>2.1491404924468302E-3</v>
      </c>
      <c r="D11949" s="183">
        <v>-0.108516165950931</v>
      </c>
      <c r="E11949" s="183">
        <v>-0.54554943860701399</v>
      </c>
    </row>
    <row r="11950" spans="1:5" x14ac:dyDescent="0.25">
      <c r="A11950" s="183">
        <v>55918.766497170604</v>
      </c>
      <c r="B11950" s="183">
        <v>0.44705886263682898</v>
      </c>
      <c r="C11950" s="183">
        <v>2.1552076052530501E-3</v>
      </c>
      <c r="D11950" s="183">
        <v>-0.108510180319631</v>
      </c>
      <c r="E11950" s="183">
        <v>-0.54556624675177701</v>
      </c>
    </row>
    <row r="11951" spans="1:5" x14ac:dyDescent="0.25">
      <c r="A11951" s="183">
        <v>55928.915603805501</v>
      </c>
      <c r="B11951" s="183">
        <v>-0.29613800247491101</v>
      </c>
      <c r="C11951" s="183">
        <v>2.1851101356091798E-3</v>
      </c>
      <c r="D11951" s="183">
        <v>-0.10848061631473301</v>
      </c>
      <c r="E11951" s="183">
        <v>-0.54564913718901198</v>
      </c>
    </row>
    <row r="11952" spans="1:5" x14ac:dyDescent="0.25">
      <c r="A11952" s="183">
        <v>55934.965391558602</v>
      </c>
      <c r="B11952" s="183">
        <v>-0.91166715533541598</v>
      </c>
      <c r="C11952" s="183">
        <v>2.2028794957692399E-3</v>
      </c>
      <c r="D11952" s="183">
        <v>-0.10846299348730699</v>
      </c>
      <c r="E11952" s="183">
        <v>-0.545698536295526</v>
      </c>
    </row>
    <row r="11953" spans="1:5" x14ac:dyDescent="0.25">
      <c r="A11953" s="183">
        <v>55941.245924868999</v>
      </c>
      <c r="B11953" s="183">
        <v>0.207734472172771</v>
      </c>
      <c r="C11953" s="183">
        <v>2.2212963953019802E-3</v>
      </c>
      <c r="D11953" s="183">
        <v>-0.108444698505864</v>
      </c>
      <c r="E11953" s="183">
        <v>-0.54574961161168001</v>
      </c>
    </row>
    <row r="11954" spans="1:5" x14ac:dyDescent="0.25">
      <c r="A11954" s="183">
        <v>55941.394643775602</v>
      </c>
      <c r="B11954" s="183">
        <v>-0.19970679001566299</v>
      </c>
      <c r="C11954" s="183">
        <v>2.2217318913698401E-3</v>
      </c>
      <c r="D11954" s="183">
        <v>-0.10844426529271101</v>
      </c>
      <c r="E11954" s="183">
        <v>-0.54575082076696002</v>
      </c>
    </row>
    <row r="11955" spans="1:5" x14ac:dyDescent="0.25">
      <c r="A11955" s="183">
        <v>55969.550956909101</v>
      </c>
      <c r="B11955" s="183">
        <v>0.26725984682178799</v>
      </c>
      <c r="C11955" s="183">
        <v>2.3037734912491601E-3</v>
      </c>
      <c r="D11955" s="183">
        <v>-0.10836232090945599</v>
      </c>
      <c r="E11955" s="183">
        <v>-0.54597966065191095</v>
      </c>
    </row>
    <row r="11956" spans="1:5" x14ac:dyDescent="0.25">
      <c r="A11956" s="183">
        <v>55981.241900090703</v>
      </c>
      <c r="B11956" s="183">
        <v>-0.77565615538694999</v>
      </c>
      <c r="C11956" s="183">
        <v>2.3375993723279398E-3</v>
      </c>
      <c r="D11956" s="183">
        <v>-0.108328340136932</v>
      </c>
      <c r="E11956" s="183">
        <v>-0.54607431474545398</v>
      </c>
    </row>
    <row r="11957" spans="1:5" x14ac:dyDescent="0.25">
      <c r="A11957" s="183">
        <v>55987.708294292403</v>
      </c>
      <c r="B11957" s="183">
        <v>-1.04209205184683</v>
      </c>
      <c r="C11957" s="183">
        <v>2.3562494756984502E-3</v>
      </c>
      <c r="D11957" s="183">
        <v>-0.10830954498353899</v>
      </c>
      <c r="E11957" s="183">
        <v>-0.546126572447589</v>
      </c>
    </row>
    <row r="11958" spans="1:5" x14ac:dyDescent="0.25">
      <c r="A11958" s="183">
        <v>55993.230742253203</v>
      </c>
      <c r="B11958" s="183">
        <v>0.25999962098048901</v>
      </c>
      <c r="C11958" s="183">
        <v>2.3721436023096199E-3</v>
      </c>
      <c r="D11958" s="183">
        <v>-0.108293493494363</v>
      </c>
      <c r="E11958" s="183">
        <v>-0.54617105542548805</v>
      </c>
    </row>
    <row r="11959" spans="1:5" x14ac:dyDescent="0.25">
      <c r="A11959" s="183">
        <v>55998.379526743098</v>
      </c>
      <c r="B11959" s="183">
        <v>0.16164851329716301</v>
      </c>
      <c r="C11959" s="183">
        <v>2.38693393213558E-3</v>
      </c>
      <c r="D11959" s="183">
        <v>-0.108278528091503</v>
      </c>
      <c r="E11959" s="183">
        <v>-0.54621244937486202</v>
      </c>
    </row>
    <row r="11960" spans="1:5" x14ac:dyDescent="0.25">
      <c r="A11960" s="183">
        <v>56005.397634481502</v>
      </c>
      <c r="B11960" s="183">
        <v>-0.19289186267418301</v>
      </c>
      <c r="C11960" s="183">
        <v>2.40705064320042E-3</v>
      </c>
      <c r="D11960" s="183">
        <v>-0.108258129333345</v>
      </c>
      <c r="E11960" s="183">
        <v>-0.54626887185612805</v>
      </c>
    </row>
    <row r="11961" spans="1:5" x14ac:dyDescent="0.25">
      <c r="A11961" s="183">
        <v>56005.439230792901</v>
      </c>
      <c r="B11961" s="183">
        <v>0.15187757922654499</v>
      </c>
      <c r="C11961" s="183">
        <v>2.40716972573111E-3</v>
      </c>
      <c r="D11961" s="183">
        <v>-0.108258008429944</v>
      </c>
      <c r="E11961" s="183">
        <v>-0.54626920627206799</v>
      </c>
    </row>
    <row r="11962" spans="1:5" x14ac:dyDescent="0.25">
      <c r="A11962" s="183">
        <v>56009.995323732102</v>
      </c>
      <c r="B11962" s="183">
        <v>-1.6402782993618598E-2</v>
      </c>
      <c r="C11962" s="183">
        <v>2.4202023422302999E-3</v>
      </c>
      <c r="D11962" s="183">
        <v>-0.10824476573811299</v>
      </c>
      <c r="E11962" s="183">
        <v>-0.546305835243593</v>
      </c>
    </row>
    <row r="11963" spans="1:5" x14ac:dyDescent="0.25">
      <c r="A11963" s="183">
        <v>56013.131574739797</v>
      </c>
      <c r="B11963" s="183">
        <v>-0.22302630406759699</v>
      </c>
      <c r="C11963" s="183">
        <v>2.4291612880321398E-3</v>
      </c>
      <c r="D11963" s="183">
        <v>-0.10823564994391099</v>
      </c>
      <c r="E11963" s="183">
        <v>-0.54633104931415599</v>
      </c>
    </row>
    <row r="11964" spans="1:5" x14ac:dyDescent="0.25">
      <c r="A11964" s="183">
        <v>56025.282049696201</v>
      </c>
      <c r="B11964" s="183">
        <v>0.33784625164319199</v>
      </c>
      <c r="C11964" s="183">
        <v>2.4637759530703801E-3</v>
      </c>
      <c r="D11964" s="183">
        <v>-0.108200333501163</v>
      </c>
      <c r="E11964" s="183">
        <v>-0.54642873375719303</v>
      </c>
    </row>
    <row r="11965" spans="1:5" x14ac:dyDescent="0.25">
      <c r="A11965" s="183">
        <v>56030.694000659001</v>
      </c>
      <c r="B11965" s="183">
        <v>-0.200351197136894</v>
      </c>
      <c r="C11965" s="183">
        <v>2.4791455983792102E-3</v>
      </c>
      <c r="D11965" s="183">
        <v>-0.1081846031814</v>
      </c>
      <c r="E11965" s="183">
        <v>-0.54647224344857903</v>
      </c>
    </row>
    <row r="11966" spans="1:5" x14ac:dyDescent="0.25">
      <c r="A11966" s="183">
        <v>56038.873072552997</v>
      </c>
      <c r="B11966" s="183">
        <v>0.14367712343752401</v>
      </c>
      <c r="C11966" s="183">
        <v>2.5023175612886601E-3</v>
      </c>
      <c r="D11966" s="183">
        <v>-0.10816082997703499</v>
      </c>
      <c r="E11966" s="183">
        <v>-0.54653787613105498</v>
      </c>
    </row>
    <row r="11967" spans="1:5" x14ac:dyDescent="0.25">
      <c r="A11967" s="183">
        <v>56046.964389675501</v>
      </c>
      <c r="B11967" s="183">
        <v>0.51430702840664599</v>
      </c>
      <c r="C11967" s="183">
        <v>2.52517449849717E-3</v>
      </c>
      <c r="D11967" s="183">
        <v>-0.10813731183976499</v>
      </c>
      <c r="E11967" s="183">
        <v>-0.54660257991678496</v>
      </c>
    </row>
    <row r="11968" spans="1:5" x14ac:dyDescent="0.25">
      <c r="A11968" s="183">
        <v>56051.710755263099</v>
      </c>
      <c r="B11968" s="183">
        <v>1.28782585446796E-3</v>
      </c>
      <c r="C11968" s="183">
        <v>2.5385512904237098E-3</v>
      </c>
      <c r="D11968" s="183">
        <v>-0.108123516103455</v>
      </c>
      <c r="E11968" s="183">
        <v>-0.54664048966330103</v>
      </c>
    </row>
    <row r="11969" spans="1:5" x14ac:dyDescent="0.25">
      <c r="A11969" s="183">
        <v>56062.872953698701</v>
      </c>
      <c r="B11969" s="183">
        <v>0.105190466936866</v>
      </c>
      <c r="C11969" s="183">
        <v>2.5699219681968701E-3</v>
      </c>
      <c r="D11969" s="183">
        <v>-0.10809108948315101</v>
      </c>
      <c r="E11969" s="183">
        <v>-0.54672949921917402</v>
      </c>
    </row>
    <row r="11970" spans="1:5" x14ac:dyDescent="0.25">
      <c r="A11970" s="183">
        <v>56062.992899570403</v>
      </c>
      <c r="B11970" s="183">
        <v>4.71297562738782E-2</v>
      </c>
      <c r="C11970" s="183">
        <v>2.5702583846614301E-3</v>
      </c>
      <c r="D11970" s="183">
        <v>-0.10809074133001501</v>
      </c>
      <c r="E11970" s="183">
        <v>-0.54673045468703396</v>
      </c>
    </row>
    <row r="11971" spans="1:5" x14ac:dyDescent="0.25">
      <c r="A11971" s="183">
        <v>56073.697963807099</v>
      </c>
      <c r="B11971" s="183">
        <v>0.217141951821609</v>
      </c>
      <c r="C11971" s="183">
        <v>2.6002251228087999E-3</v>
      </c>
      <c r="D11971" s="183">
        <v>-0.108059668966796</v>
      </c>
      <c r="E11971" s="183">
        <v>-0.54681565191027703</v>
      </c>
    </row>
    <row r="11972" spans="1:5" x14ac:dyDescent="0.25">
      <c r="A11972" s="183">
        <v>56108.750651087699</v>
      </c>
      <c r="B11972" s="183">
        <v>9.5404047609171094E-2</v>
      </c>
      <c r="C11972" s="183">
        <v>2.69754603711287E-3</v>
      </c>
      <c r="D11972" s="183">
        <v>-0.107957973068946</v>
      </c>
      <c r="E11972" s="183">
        <v>-0.547093435915884</v>
      </c>
    </row>
    <row r="11973" spans="1:5" x14ac:dyDescent="0.25">
      <c r="A11973" s="183">
        <v>56109.82411406</v>
      </c>
      <c r="B11973" s="183">
        <v>-8.1813706150601906E-2</v>
      </c>
      <c r="C11973" s="183">
        <v>2.7005055167560301E-3</v>
      </c>
      <c r="D11973" s="183">
        <v>-0.107954860036947</v>
      </c>
      <c r="E11973" s="183">
        <v>-0.547101919879319</v>
      </c>
    </row>
    <row r="11974" spans="1:5" x14ac:dyDescent="0.25">
      <c r="A11974" s="183">
        <v>56116.264544863698</v>
      </c>
      <c r="B11974" s="183">
        <v>0.102703367547052</v>
      </c>
      <c r="C11974" s="183">
        <v>2.7182483364810999E-3</v>
      </c>
      <c r="D11974" s="183">
        <v>-0.107936182851341</v>
      </c>
      <c r="E11974" s="183">
        <v>-0.54715269575605696</v>
      </c>
    </row>
    <row r="11975" spans="1:5" x14ac:dyDescent="0.25">
      <c r="A11975" s="183">
        <v>56118.410117143198</v>
      </c>
      <c r="B11975" s="183">
        <v>5.5483424737068403E-2</v>
      </c>
      <c r="C11975" s="183">
        <v>2.7241495238815301E-3</v>
      </c>
      <c r="D11975" s="183">
        <v>-0.10792996071296</v>
      </c>
      <c r="E11975" s="183">
        <v>-0.54716961128809505</v>
      </c>
    </row>
    <row r="11976" spans="1:5" x14ac:dyDescent="0.25">
      <c r="A11976" s="183">
        <v>56128.724841702802</v>
      </c>
      <c r="B11976" s="183">
        <v>-0.70082269492810501</v>
      </c>
      <c r="C11976" s="183">
        <v>2.7524551809391998E-3</v>
      </c>
      <c r="D11976" s="183">
        <v>-0.107900048113796</v>
      </c>
      <c r="E11976" s="183">
        <v>-0.54725093180822504</v>
      </c>
    </row>
    <row r="11977" spans="1:5" x14ac:dyDescent="0.25">
      <c r="A11977" s="183">
        <v>56141.098919764503</v>
      </c>
      <c r="B11977" s="183">
        <v>-0.30454028967586999</v>
      </c>
      <c r="C11977" s="183">
        <v>2.7862734459918599E-3</v>
      </c>
      <c r="D11977" s="183">
        <v>-0.107864180992734</v>
      </c>
      <c r="E11977" s="183">
        <v>-0.54734805440851697</v>
      </c>
    </row>
    <row r="11978" spans="1:5" x14ac:dyDescent="0.25">
      <c r="A11978" s="183">
        <v>56144.634845956003</v>
      </c>
      <c r="B11978" s="183">
        <v>7.4200680889702206E-2</v>
      </c>
      <c r="C11978" s="183">
        <v>2.79590925377305E-3</v>
      </c>
      <c r="D11978" s="183">
        <v>-0.107853935772825</v>
      </c>
      <c r="E11978" s="183">
        <v>-0.54737580745358805</v>
      </c>
    </row>
    <row r="11979" spans="1:5" x14ac:dyDescent="0.25">
      <c r="A11979" s="183">
        <v>56148.864493015302</v>
      </c>
      <c r="B11979" s="183">
        <v>-0.45901033370010502</v>
      </c>
      <c r="C11979" s="183">
        <v>2.8074192816018402E-3</v>
      </c>
      <c r="D11979" s="183">
        <v>-0.107841680521466</v>
      </c>
      <c r="E11979" s="183">
        <v>-0.54740900542750304</v>
      </c>
    </row>
    <row r="11980" spans="1:5" x14ac:dyDescent="0.25">
      <c r="A11980" s="183">
        <v>56156.524053788402</v>
      </c>
      <c r="B11980" s="183">
        <v>-0.20154846470971099</v>
      </c>
      <c r="C11980" s="183">
        <v>2.8282181123279902E-3</v>
      </c>
      <c r="D11980" s="183">
        <v>-0.107819487217567</v>
      </c>
      <c r="E11980" s="183">
        <v>-0.54746912436773199</v>
      </c>
    </row>
    <row r="11981" spans="1:5" x14ac:dyDescent="0.25">
      <c r="A11981" s="183">
        <v>56162.018070665799</v>
      </c>
      <c r="B11981" s="183">
        <v>0.17997685357780099</v>
      </c>
      <c r="C11981" s="183">
        <v>2.8431006169053899E-3</v>
      </c>
      <c r="D11981" s="183">
        <v>-0.10780357005609301</v>
      </c>
      <c r="E11981" s="183">
        <v>-0.54751209973276505</v>
      </c>
    </row>
    <row r="11982" spans="1:5" x14ac:dyDescent="0.25">
      <c r="A11982" s="183">
        <v>56180.602991643202</v>
      </c>
      <c r="B11982" s="183">
        <v>-6.3046038470404603E-2</v>
      </c>
      <c r="C11982" s="183">
        <v>2.8932252041906099E-3</v>
      </c>
      <c r="D11982" s="183">
        <v>-0.107749747685914</v>
      </c>
      <c r="E11982" s="183">
        <v>-0.547657261208923</v>
      </c>
    </row>
    <row r="11983" spans="1:5" x14ac:dyDescent="0.25">
      <c r="A11983" s="183">
        <v>56186.613614543203</v>
      </c>
      <c r="B11983" s="183">
        <v>-6.71971987023956E-2</v>
      </c>
      <c r="C11983" s="183">
        <v>2.90936469445338E-3</v>
      </c>
      <c r="D11983" s="183">
        <v>-0.107732345781736</v>
      </c>
      <c r="E11983" s="183">
        <v>-0.54770405090423901</v>
      </c>
    </row>
    <row r="11984" spans="1:5" x14ac:dyDescent="0.25">
      <c r="A11984" s="183">
        <v>56187.139990022501</v>
      </c>
      <c r="B11984" s="183">
        <v>-0.24415175532278599</v>
      </c>
      <c r="C11984" s="183">
        <v>2.9107763338593801E-3</v>
      </c>
      <c r="D11984" s="183">
        <v>-0.107730822098785</v>
      </c>
      <c r="E11984" s="183">
        <v>-0.54770814847427596</v>
      </c>
    </row>
    <row r="11985" spans="1:5" x14ac:dyDescent="0.25">
      <c r="A11985" s="183">
        <v>56187.968786576799</v>
      </c>
      <c r="B11985" s="183">
        <v>0.21614901910227399</v>
      </c>
      <c r="C11985" s="183">
        <v>2.9129984593425102E-3</v>
      </c>
      <c r="D11985" s="183">
        <v>-0.107728423006827</v>
      </c>
      <c r="E11985" s="183">
        <v>-0.54771460024123897</v>
      </c>
    </row>
    <row r="11986" spans="1:5" x14ac:dyDescent="0.25">
      <c r="A11986" s="183">
        <v>56187.972009296798</v>
      </c>
      <c r="B11986" s="183">
        <v>0.34370343043173002</v>
      </c>
      <c r="C11986" s="183">
        <v>2.9130070986159501E-3</v>
      </c>
      <c r="D11986" s="183">
        <v>-0.107728413678119</v>
      </c>
      <c r="E11986" s="183">
        <v>-0.54771462532850301</v>
      </c>
    </row>
    <row r="11987" spans="1:5" x14ac:dyDescent="0.25">
      <c r="A11987" s="183">
        <v>56189.7095185199</v>
      </c>
      <c r="B11987" s="183">
        <v>0.29572155483601498</v>
      </c>
      <c r="C11987" s="183">
        <v>2.91766342788212E-3</v>
      </c>
      <c r="D11987" s="183">
        <v>-0.107723384163477</v>
      </c>
      <c r="E11987" s="183">
        <v>-0.54772815096944105</v>
      </c>
    </row>
    <row r="11988" spans="1:5" x14ac:dyDescent="0.25">
      <c r="A11988" s="183">
        <v>56190.024339404299</v>
      </c>
      <c r="B11988" s="183">
        <v>-1.15610451071668E-2</v>
      </c>
      <c r="C11988" s="183">
        <v>2.9185067961672302E-3</v>
      </c>
      <c r="D11988" s="183">
        <v>-0.10772247286112201</v>
      </c>
      <c r="E11988" s="183">
        <v>-0.54773060169268695</v>
      </c>
    </row>
    <row r="11989" spans="1:5" x14ac:dyDescent="0.25">
      <c r="A11989" s="183">
        <v>56192.894226225202</v>
      </c>
      <c r="B11989" s="183">
        <v>-0.19134584373924299</v>
      </c>
      <c r="C11989" s="183">
        <v>2.9261904145335099E-3</v>
      </c>
      <c r="D11989" s="183">
        <v>-0.107714165487789</v>
      </c>
      <c r="E11989" s="183">
        <v>-0.54775294232728899</v>
      </c>
    </row>
    <row r="11990" spans="1:5" x14ac:dyDescent="0.25">
      <c r="A11990" s="183">
        <v>56199.217055891997</v>
      </c>
      <c r="B11990" s="183">
        <v>-0.89930567773794901</v>
      </c>
      <c r="C11990" s="183">
        <v>2.9430902578264301E-3</v>
      </c>
      <c r="D11990" s="183">
        <v>-0.107695862986737</v>
      </c>
      <c r="E11990" s="183">
        <v>-0.54780206644506102</v>
      </c>
    </row>
    <row r="11991" spans="1:5" x14ac:dyDescent="0.25">
      <c r="A11991" s="183">
        <v>56201.264316920802</v>
      </c>
      <c r="B11991" s="183">
        <v>0.123891381797558</v>
      </c>
      <c r="C11991" s="183">
        <v>2.9485538634305402E-3</v>
      </c>
      <c r="D11991" s="183">
        <v>-0.10768993684304699</v>
      </c>
      <c r="E11991" s="183">
        <v>-0.54781796083078704</v>
      </c>
    </row>
    <row r="11992" spans="1:5" x14ac:dyDescent="0.25">
      <c r="A11992" s="183">
        <v>56203.676030303301</v>
      </c>
      <c r="B11992" s="183">
        <v>-0.25391298544131802</v>
      </c>
      <c r="C11992" s="183">
        <v>2.9549848463570499E-3</v>
      </c>
      <c r="D11992" s="183">
        <v>-0.10768295741014799</v>
      </c>
      <c r="E11992" s="183">
        <v>-0.54783668472687197</v>
      </c>
    </row>
    <row r="11993" spans="1:5" x14ac:dyDescent="0.25">
      <c r="A11993" s="183">
        <v>56204.9324676334</v>
      </c>
      <c r="B11993" s="183">
        <v>-0.25093309444960099</v>
      </c>
      <c r="C11993" s="183">
        <v>2.9583329646743202E-3</v>
      </c>
      <c r="D11993" s="183">
        <v>-0.107679321492962</v>
      </c>
      <c r="E11993" s="183">
        <v>-0.547846439369433</v>
      </c>
    </row>
    <row r="11994" spans="1:5" x14ac:dyDescent="0.25">
      <c r="A11994" s="183">
        <v>56209.227592899202</v>
      </c>
      <c r="B11994" s="183">
        <v>-3.2671999254196803E-2</v>
      </c>
      <c r="C11994" s="183">
        <v>2.9697664057541698E-3</v>
      </c>
      <c r="D11994" s="183">
        <v>-0.107666892959453</v>
      </c>
      <c r="E11994" s="183">
        <v>-0.54787978557040895</v>
      </c>
    </row>
    <row r="11995" spans="1:5" x14ac:dyDescent="0.25">
      <c r="A11995" s="183">
        <v>56218.164871920701</v>
      </c>
      <c r="B11995" s="183">
        <v>0.24882178439455899</v>
      </c>
      <c r="C11995" s="183">
        <v>2.9935008258037701E-3</v>
      </c>
      <c r="D11995" s="183">
        <v>-0.107641051309701</v>
      </c>
      <c r="E11995" s="183">
        <v>-0.54794901619835201</v>
      </c>
    </row>
    <row r="11996" spans="1:5" x14ac:dyDescent="0.25">
      <c r="A11996" s="183">
        <v>56218.6771688507</v>
      </c>
      <c r="B11996" s="183">
        <v>-0.41883014822700099</v>
      </c>
      <c r="C11996" s="183">
        <v>2.9948587095298602E-3</v>
      </c>
      <c r="D11996" s="183">
        <v>-0.107639570031361</v>
      </c>
      <c r="E11996" s="183">
        <v>-0.54795298459164798</v>
      </c>
    </row>
    <row r="11997" spans="1:5" x14ac:dyDescent="0.25">
      <c r="A11997" s="183">
        <v>56219.568876403697</v>
      </c>
      <c r="B11997" s="183">
        <v>3.2000877867477399E-2</v>
      </c>
      <c r="C11997" s="183">
        <v>2.9972222512649701E-3</v>
      </c>
      <c r="D11997" s="183">
        <v>-0.107636991708114</v>
      </c>
      <c r="E11997" s="183">
        <v>-0.54795987329978701</v>
      </c>
    </row>
    <row r="11998" spans="1:5" x14ac:dyDescent="0.25">
      <c r="A11998" s="183">
        <v>56227.573651298</v>
      </c>
      <c r="B11998" s="183">
        <v>9.3038630033470696E-2</v>
      </c>
      <c r="C11998" s="183">
        <v>3.0184029204004602E-3</v>
      </c>
      <c r="D11998" s="183">
        <v>-0.107613846342655</v>
      </c>
      <c r="E11998" s="183">
        <v>-0.54802171258530397</v>
      </c>
    </row>
    <row r="11999" spans="1:5" x14ac:dyDescent="0.25">
      <c r="A11999" s="183">
        <v>56236.976680325002</v>
      </c>
      <c r="B11999" s="183">
        <v>-0.350585731782105</v>
      </c>
      <c r="C11999" s="183">
        <v>3.0432038837902701E-3</v>
      </c>
      <c r="D11999" s="183">
        <v>-0.10758665800243</v>
      </c>
      <c r="E11999" s="183">
        <v>-0.54809435380312699</v>
      </c>
    </row>
    <row r="12000" spans="1:5" x14ac:dyDescent="0.25">
      <c r="A12000" s="183">
        <v>56238.191991909604</v>
      </c>
      <c r="B12000" s="183">
        <v>0.121259509947258</v>
      </c>
      <c r="C12000" s="183">
        <v>3.04640298853008E-3</v>
      </c>
      <c r="D12000" s="183">
        <v>-0.10758314399596</v>
      </c>
      <c r="E12000" s="183">
        <v>-0.54810374244941096</v>
      </c>
    </row>
    <row r="12001" spans="1:5" x14ac:dyDescent="0.25">
      <c r="A12001" s="183">
        <v>56246.141094267397</v>
      </c>
      <c r="B12001" s="183">
        <v>-0.52616280131864102</v>
      </c>
      <c r="C12001" s="183">
        <v>3.0672929810953301E-3</v>
      </c>
      <c r="D12001" s="183">
        <v>-0.10756015960457201</v>
      </c>
      <c r="E12001" s="183">
        <v>-0.54816499367760596</v>
      </c>
    </row>
    <row r="12002" spans="1:5" x14ac:dyDescent="0.25">
      <c r="A12002" s="183">
        <v>56246.183843351202</v>
      </c>
      <c r="B12002" s="183">
        <v>0.217571906715119</v>
      </c>
      <c r="C12002" s="183">
        <v>3.0674051790932299E-3</v>
      </c>
      <c r="D12002" s="183">
        <v>-0.107560035997952</v>
      </c>
      <c r="E12002" s="183">
        <v>-0.54816532279751395</v>
      </c>
    </row>
    <row r="12003" spans="1:5" x14ac:dyDescent="0.25">
      <c r="A12003" s="183">
        <v>56255.858664558102</v>
      </c>
      <c r="B12003" s="183">
        <v>-6.9799777704526694E-2</v>
      </c>
      <c r="C12003" s="183">
        <v>3.0927473434411898E-3</v>
      </c>
      <c r="D12003" s="183">
        <v>-0.107532061785617</v>
      </c>
      <c r="E12003" s="183">
        <v>-0.54823970970883296</v>
      </c>
    </row>
    <row r="12004" spans="1:5" x14ac:dyDescent="0.25">
      <c r="A12004" s="183">
        <v>56259.7026579671</v>
      </c>
      <c r="B12004" s="183">
        <v>0.27795321599657402</v>
      </c>
      <c r="C12004" s="183">
        <v>3.10279117186594E-3</v>
      </c>
      <c r="D12004" s="183">
        <v>-0.10752094709052</v>
      </c>
      <c r="E12004" s="183">
        <v>-0.54826926022221301</v>
      </c>
    </row>
    <row r="12005" spans="1:5" x14ac:dyDescent="0.25">
      <c r="A12005" s="183">
        <v>56262.758468291497</v>
      </c>
      <c r="B12005" s="183">
        <v>-0.49118401190502098</v>
      </c>
      <c r="C12005" s="183">
        <v>3.1107653368452701E-3</v>
      </c>
      <c r="D12005" s="183">
        <v>-0.10751211138337401</v>
      </c>
      <c r="E12005" s="183">
        <v>-0.54829274254340099</v>
      </c>
    </row>
    <row r="12006" spans="1:5" x14ac:dyDescent="0.25">
      <c r="A12006" s="183">
        <v>56268.6026393383</v>
      </c>
      <c r="B12006" s="183">
        <v>0.116296763493473</v>
      </c>
      <c r="C12006" s="183">
        <v>3.12599089881542E-3</v>
      </c>
      <c r="D12006" s="183">
        <v>-0.107495213284868</v>
      </c>
      <c r="E12006" s="183">
        <v>-0.54833752614300502</v>
      </c>
    </row>
    <row r="12007" spans="1:5" x14ac:dyDescent="0.25">
      <c r="A12007" s="183">
        <v>56270.9974411722</v>
      </c>
      <c r="B12007" s="183">
        <v>0.17613782799772401</v>
      </c>
      <c r="C12007" s="183">
        <v>3.1322204352126799E-3</v>
      </c>
      <c r="D12007" s="183">
        <v>-0.107488288847344</v>
      </c>
      <c r="E12007" s="183">
        <v>-0.54835587739343905</v>
      </c>
    </row>
    <row r="12008" spans="1:5" x14ac:dyDescent="0.25">
      <c r="A12008" s="183">
        <v>56275.401673026303</v>
      </c>
      <c r="B12008" s="183">
        <v>0.79646223847578101</v>
      </c>
      <c r="C12008" s="183">
        <v>3.1436626378636601E-3</v>
      </c>
      <c r="D12008" s="183">
        <v>-0.107475559364496</v>
      </c>
      <c r="E12008" s="183">
        <v>-0.54838962680876802</v>
      </c>
    </row>
    <row r="12009" spans="1:5" x14ac:dyDescent="0.25">
      <c r="A12009" s="183">
        <v>56285.415151123598</v>
      </c>
      <c r="B12009" s="183">
        <v>-0.28369994649753999</v>
      </c>
      <c r="C12009" s="183">
        <v>3.1696082669732898E-3</v>
      </c>
      <c r="D12009" s="183">
        <v>-0.107446636253705</v>
      </c>
      <c r="E12009" s="183">
        <v>-0.54846627538269299</v>
      </c>
    </row>
    <row r="12010" spans="1:5" x14ac:dyDescent="0.25">
      <c r="A12010" s="183">
        <v>56306.952506939502</v>
      </c>
      <c r="B12010" s="183">
        <v>-0.44380838648255799</v>
      </c>
      <c r="C12010" s="183">
        <v>3.2250844907165E-3</v>
      </c>
      <c r="D12010" s="183">
        <v>-0.107384435847766</v>
      </c>
      <c r="E12010" s="183">
        <v>-0.54863055199278898</v>
      </c>
    </row>
    <row r="12011" spans="1:5" x14ac:dyDescent="0.25">
      <c r="A12011" s="183">
        <v>56315.991424047803</v>
      </c>
      <c r="B12011" s="183">
        <v>7.1897160000911106E-2</v>
      </c>
      <c r="C12011" s="183">
        <v>3.2482387555379699E-3</v>
      </c>
      <c r="D12011" s="183">
        <v>-0.107358343374703</v>
      </c>
      <c r="E12011" s="183">
        <v>-0.54869927255367101</v>
      </c>
    </row>
    <row r="12012" spans="1:5" x14ac:dyDescent="0.25">
      <c r="A12012" s="183">
        <v>56326.732276810297</v>
      </c>
      <c r="B12012" s="183">
        <v>-7.5434513148842103E-3</v>
      </c>
      <c r="C12012" s="183">
        <v>3.27564819468457E-3</v>
      </c>
      <c r="D12012" s="183">
        <v>-0.107327344572863</v>
      </c>
      <c r="E12012" s="183">
        <v>-0.548780830357812</v>
      </c>
    </row>
    <row r="12013" spans="1:5" x14ac:dyDescent="0.25">
      <c r="A12013" s="183">
        <v>56326.955060966</v>
      </c>
      <c r="B12013" s="183">
        <v>-0.50983629251859497</v>
      </c>
      <c r="C12013" s="183">
        <v>3.2762150809660098E-3</v>
      </c>
      <c r="D12013" s="183">
        <v>-0.107326701603255</v>
      </c>
      <c r="E12013" s="183">
        <v>-0.54878252200995004</v>
      </c>
    </row>
    <row r="12014" spans="1:5" x14ac:dyDescent="0.25">
      <c r="A12014" s="183">
        <v>56328.475151979401</v>
      </c>
      <c r="B12014" s="183">
        <v>-0.42659012131965901</v>
      </c>
      <c r="C12014" s="183">
        <v>3.2800830344086101E-3</v>
      </c>
      <c r="D12014" s="183">
        <v>-0.107322314521415</v>
      </c>
      <c r="E12014" s="183">
        <v>-0.54879404741404403</v>
      </c>
    </row>
    <row r="12015" spans="1:5" x14ac:dyDescent="0.25">
      <c r="A12015" s="183">
        <v>56332.952668754202</v>
      </c>
      <c r="B12015" s="183">
        <v>-0.12756037451279201</v>
      </c>
      <c r="C12015" s="183">
        <v>3.2914716404249399E-3</v>
      </c>
      <c r="D12015" s="183">
        <v>-0.10730939211587601</v>
      </c>
      <c r="E12015" s="183">
        <v>-0.54882794071830399</v>
      </c>
    </row>
    <row r="12016" spans="1:5" x14ac:dyDescent="0.25">
      <c r="A12016" s="183">
        <v>56347.703041421402</v>
      </c>
      <c r="B12016" s="183">
        <v>-0.74211700964328398</v>
      </c>
      <c r="C12016" s="183">
        <v>3.3288470008476798E-3</v>
      </c>
      <c r="D12016" s="183">
        <v>-0.107266844388873</v>
      </c>
      <c r="E12016" s="183">
        <v>-0.54893954055886196</v>
      </c>
    </row>
    <row r="12017" spans="1:5" x14ac:dyDescent="0.25">
      <c r="A12017" s="183">
        <v>56351.406876743</v>
      </c>
      <c r="B12017" s="183">
        <v>0.20597918712077501</v>
      </c>
      <c r="C12017" s="183">
        <v>3.3381995723050701E-3</v>
      </c>
      <c r="D12017" s="183">
        <v>-0.107256160606322</v>
      </c>
      <c r="E12017" s="183">
        <v>-0.54896751285544498</v>
      </c>
    </row>
    <row r="12018" spans="1:5" x14ac:dyDescent="0.25">
      <c r="A12018" s="183">
        <v>56351.865602034799</v>
      </c>
      <c r="B12018" s="183">
        <v>-0.40182207549422899</v>
      </c>
      <c r="C12018" s="183">
        <v>3.33935699752672E-3</v>
      </c>
      <c r="D12018" s="183">
        <v>-0.107254837404602</v>
      </c>
      <c r="E12018" s="183">
        <v>-0.54897097511468596</v>
      </c>
    </row>
    <row r="12019" spans="1:5" x14ac:dyDescent="0.25">
      <c r="A12019" s="183">
        <v>56352.553243341703</v>
      </c>
      <c r="B12019" s="183">
        <v>-5.7796112558405902E-2</v>
      </c>
      <c r="C12019" s="183">
        <v>3.34109163533464E-3</v>
      </c>
      <c r="D12019" s="183">
        <v>-0.10725285389033699</v>
      </c>
      <c r="E12019" s="183">
        <v>-0.54897616513257197</v>
      </c>
    </row>
    <row r="12020" spans="1:5" x14ac:dyDescent="0.25">
      <c r="A12020" s="183">
        <v>56353.869530928801</v>
      </c>
      <c r="B12020" s="183">
        <v>-0.233317034247671</v>
      </c>
      <c r="C12020" s="183">
        <v>3.3444108423328002E-3</v>
      </c>
      <c r="D12020" s="183">
        <v>-0.10724905703406901</v>
      </c>
      <c r="E12020" s="183">
        <v>-0.54898609457898595</v>
      </c>
    </row>
    <row r="12021" spans="1:5" x14ac:dyDescent="0.25">
      <c r="A12021" s="183">
        <v>56359.292711802504</v>
      </c>
      <c r="B12021" s="183">
        <v>1.5867536643598999E-2</v>
      </c>
      <c r="C12021" s="183">
        <v>3.3580688791673102E-3</v>
      </c>
      <c r="D12021" s="183">
        <v>-0.10723341421020401</v>
      </c>
      <c r="E12021" s="183">
        <v>-0.549026990444337</v>
      </c>
    </row>
    <row r="12022" spans="1:5" x14ac:dyDescent="0.25">
      <c r="A12022" s="183">
        <v>56362.464164835801</v>
      </c>
      <c r="B12022" s="183">
        <v>-0.123021632944564</v>
      </c>
      <c r="C12022" s="183">
        <v>3.3660414689513302E-3</v>
      </c>
      <c r="D12022" s="183">
        <v>-0.107224269252465</v>
      </c>
      <c r="E12022" s="183">
        <v>-0.54905088668883895</v>
      </c>
    </row>
    <row r="12023" spans="1:5" x14ac:dyDescent="0.25">
      <c r="A12023" s="183">
        <v>56363.591094073403</v>
      </c>
      <c r="B12023" s="183">
        <v>0.17612865983514001</v>
      </c>
      <c r="C12023" s="183">
        <v>3.3688744115907502E-3</v>
      </c>
      <c r="D12023" s="183">
        <v>-0.107221020029012</v>
      </c>
      <c r="E12023" s="183">
        <v>-0.54905937381163095</v>
      </c>
    </row>
    <row r="12024" spans="1:5" x14ac:dyDescent="0.25">
      <c r="A12024" s="183">
        <v>56365.151024121398</v>
      </c>
      <c r="B12024" s="183">
        <v>0.220026725213152</v>
      </c>
      <c r="C12024" s="183">
        <v>3.3727915420265898E-3</v>
      </c>
      <c r="D12024" s="183">
        <v>-0.107216522751775</v>
      </c>
      <c r="E12024" s="183">
        <v>-0.54907111227438898</v>
      </c>
    </row>
    <row r="12025" spans="1:5" x14ac:dyDescent="0.25">
      <c r="A12025" s="183">
        <v>56366.533954846796</v>
      </c>
      <c r="B12025" s="183">
        <v>-0.188615924992108</v>
      </c>
      <c r="C12025" s="183">
        <v>3.3762622895894502E-3</v>
      </c>
      <c r="D12025" s="183">
        <v>-0.107212535763461</v>
      </c>
      <c r="E12025" s="183">
        <v>-0.54908151761926405</v>
      </c>
    </row>
    <row r="12026" spans="1:5" x14ac:dyDescent="0.25">
      <c r="A12026" s="183">
        <v>56372.311201741402</v>
      </c>
      <c r="B12026" s="183">
        <v>-0.23341721366950699</v>
      </c>
      <c r="C12026" s="183">
        <v>3.39074195900911E-3</v>
      </c>
      <c r="D12026" s="183">
        <v>-0.10719587996470401</v>
      </c>
      <c r="E12026" s="183">
        <v>-0.54912498635219698</v>
      </c>
    </row>
    <row r="12027" spans="1:5" x14ac:dyDescent="0.25">
      <c r="A12027" s="183">
        <v>56372.458745146097</v>
      </c>
      <c r="B12027" s="183">
        <v>-0.497955159539476</v>
      </c>
      <c r="C12027" s="183">
        <v>3.3911113388609602E-3</v>
      </c>
      <c r="D12027" s="183">
        <v>-0.107195454597172</v>
      </c>
      <c r="E12027" s="183">
        <v>-0.54912609469849305</v>
      </c>
    </row>
    <row r="12028" spans="1:5" x14ac:dyDescent="0.25">
      <c r="A12028" s="183">
        <v>56377.804107059099</v>
      </c>
      <c r="B12028" s="183">
        <v>0.35401600580386999</v>
      </c>
      <c r="C12028" s="183">
        <v>3.4044797987471602E-3</v>
      </c>
      <c r="D12028" s="183">
        <v>-0.10718004616108701</v>
      </c>
      <c r="E12028" s="183">
        <v>-0.54916624453454499</v>
      </c>
    </row>
    <row r="12029" spans="1:5" x14ac:dyDescent="0.25">
      <c r="A12029" s="183">
        <v>56378.567986957103</v>
      </c>
      <c r="B12029" s="183">
        <v>-0.119979006988413</v>
      </c>
      <c r="C12029" s="183">
        <v>3.4063880233104098E-3</v>
      </c>
      <c r="D12029" s="183">
        <v>-0.10717784442471801</v>
      </c>
      <c r="E12029" s="183">
        <v>-0.54917198215402996</v>
      </c>
    </row>
    <row r="12030" spans="1:5" x14ac:dyDescent="0.25">
      <c r="A12030" s="183">
        <v>56379.992487937103</v>
      </c>
      <c r="B12030" s="183">
        <v>-0.24664572309368599</v>
      </c>
      <c r="C12030" s="183">
        <v>3.4099450576117701E-3</v>
      </c>
      <c r="D12030" s="183">
        <v>-0.107173738575586</v>
      </c>
      <c r="E12030" s="183">
        <v>-0.54918268180013996</v>
      </c>
    </row>
    <row r="12031" spans="1:5" x14ac:dyDescent="0.25">
      <c r="A12031" s="183">
        <v>56380.736643647702</v>
      </c>
      <c r="B12031" s="183">
        <v>-0.19727047915517601</v>
      </c>
      <c r="C12031" s="183">
        <v>3.4118024839436402E-3</v>
      </c>
      <c r="D12031" s="183">
        <v>-0.107171593690381</v>
      </c>
      <c r="E12031" s="183">
        <v>-0.54918827126821801</v>
      </c>
    </row>
    <row r="12032" spans="1:5" x14ac:dyDescent="0.25">
      <c r="A12032" s="183">
        <v>56382.729682252197</v>
      </c>
      <c r="B12032" s="183">
        <v>-2.8575559734000899E-2</v>
      </c>
      <c r="C12032" s="183">
        <v>3.4167745786375099E-3</v>
      </c>
      <c r="D12032" s="183">
        <v>-0.10716584914128099</v>
      </c>
      <c r="E12032" s="183">
        <v>-0.54920323459152598</v>
      </c>
    </row>
    <row r="12033" spans="1:5" x14ac:dyDescent="0.25">
      <c r="A12033" s="183">
        <v>56383.989628683703</v>
      </c>
      <c r="B12033" s="183">
        <v>-0.20889498158127601</v>
      </c>
      <c r="C12033" s="183">
        <v>3.4199158782311501E-3</v>
      </c>
      <c r="D12033" s="183">
        <v>-0.10716221758887499</v>
      </c>
      <c r="E12033" s="183">
        <v>-0.54921268365853404</v>
      </c>
    </row>
    <row r="12034" spans="1:5" x14ac:dyDescent="0.25">
      <c r="A12034" s="183">
        <v>56389.6241110337</v>
      </c>
      <c r="B12034" s="183">
        <v>-0.14218850032906599</v>
      </c>
      <c r="C12034" s="183">
        <v>3.4339455171786301E-3</v>
      </c>
      <c r="D12034" s="183">
        <v>-0.107145982337047</v>
      </c>
      <c r="E12034" s="183">
        <v>-0.54925491334144705</v>
      </c>
    </row>
    <row r="12035" spans="1:5" x14ac:dyDescent="0.25">
      <c r="A12035" s="183">
        <v>56389.885866242897</v>
      </c>
      <c r="B12035" s="183">
        <v>-0.33837591885910201</v>
      </c>
      <c r="C12035" s="183">
        <v>3.4345965523240899E-3</v>
      </c>
      <c r="D12035" s="183">
        <v>-0.10714522811397501</v>
      </c>
      <c r="E12035" s="183">
        <v>-0.54925687516132704</v>
      </c>
    </row>
    <row r="12036" spans="1:5" x14ac:dyDescent="0.25">
      <c r="A12036" s="183">
        <v>56393.488804509398</v>
      </c>
      <c r="B12036" s="183">
        <v>-8.0901211366124506E-2</v>
      </c>
      <c r="C12036" s="183">
        <v>3.4435508304135401E-3</v>
      </c>
      <c r="D12036" s="183">
        <v>-0.107134846585462</v>
      </c>
      <c r="E12036" s="183">
        <v>-0.549283878696186</v>
      </c>
    </row>
    <row r="12037" spans="1:5" x14ac:dyDescent="0.25">
      <c r="A12037" s="183">
        <v>56397.9755920108</v>
      </c>
      <c r="B12037" s="183">
        <v>-0.22245591587432001</v>
      </c>
      <c r="C12037" s="183">
        <v>3.4546855377990599E-3</v>
      </c>
      <c r="D12037" s="183">
        <v>-0.10712191832832101</v>
      </c>
      <c r="E12037" s="183">
        <v>-0.54931745844101398</v>
      </c>
    </row>
    <row r="12038" spans="1:5" x14ac:dyDescent="0.25">
      <c r="A12038" s="183">
        <v>56413.384368381703</v>
      </c>
      <c r="B12038" s="183">
        <v>-2.0211916507983901E-2</v>
      </c>
      <c r="C12038" s="183">
        <v>3.4927800752595898E-3</v>
      </c>
      <c r="D12038" s="183">
        <v>-0.107077536040052</v>
      </c>
      <c r="E12038" s="183">
        <v>-0.54943256048976497</v>
      </c>
    </row>
    <row r="12039" spans="1:5" x14ac:dyDescent="0.25">
      <c r="A12039" s="183">
        <v>56423.606367863104</v>
      </c>
      <c r="B12039" s="183">
        <v>0.20409684876623299</v>
      </c>
      <c r="C12039" s="183">
        <v>3.5179290849839001E-3</v>
      </c>
      <c r="D12039" s="183">
        <v>-0.107048096987393</v>
      </c>
      <c r="E12039" s="183">
        <v>-0.54950868126352603</v>
      </c>
    </row>
    <row r="12040" spans="1:5" x14ac:dyDescent="0.25">
      <c r="A12040" s="183">
        <v>56423.691469593301</v>
      </c>
      <c r="B12040" s="183">
        <v>6.7718337343691801E-2</v>
      </c>
      <c r="C12040" s="183">
        <v>3.51813805008585E-3</v>
      </c>
      <c r="D12040" s="183">
        <v>-0.107047851896956</v>
      </c>
      <c r="E12040" s="183">
        <v>-0.54950931429113103</v>
      </c>
    </row>
    <row r="12041" spans="1:5" x14ac:dyDescent="0.25">
      <c r="A12041" s="183">
        <v>56427.831591285103</v>
      </c>
      <c r="B12041" s="183">
        <v>0.22990150653285901</v>
      </c>
      <c r="C12041" s="183">
        <v>3.5282958593281298E-3</v>
      </c>
      <c r="D12041" s="183">
        <v>-0.10703592992146101</v>
      </c>
      <c r="E12041" s="183">
        <v>-0.54954011050774798</v>
      </c>
    </row>
    <row r="12042" spans="1:5" x14ac:dyDescent="0.25">
      <c r="A12042" s="183">
        <v>56437.975808650503</v>
      </c>
      <c r="B12042" s="183">
        <v>-0.94290179657473505</v>
      </c>
      <c r="C12042" s="183">
        <v>3.5531131316451098E-3</v>
      </c>
      <c r="D12042" s="183">
        <v>-0.107006749150933</v>
      </c>
      <c r="E12042" s="183">
        <v>-0.54961556807606105</v>
      </c>
    </row>
    <row r="12043" spans="1:5" x14ac:dyDescent="0.25">
      <c r="A12043" s="183">
        <v>56439.873856816201</v>
      </c>
      <c r="B12043" s="183">
        <v>-0.62137741358030396</v>
      </c>
      <c r="C12043" s="183">
        <v>3.5577486237307701E-3</v>
      </c>
      <c r="D12043" s="183">
        <v>-0.10700128924151101</v>
      </c>
      <c r="E12043" s="183">
        <v>-0.54962965679504105</v>
      </c>
    </row>
    <row r="12044" spans="1:5" x14ac:dyDescent="0.25">
      <c r="A12044" s="183">
        <v>56440.853674711601</v>
      </c>
      <c r="B12044" s="183">
        <v>0.42609365427308499</v>
      </c>
      <c r="C12044" s="183">
        <v>3.5601415757020301E-3</v>
      </c>
      <c r="D12044" s="183">
        <v>-0.106998470705577</v>
      </c>
      <c r="E12044" s="183">
        <v>-0.54963691826567096</v>
      </c>
    </row>
    <row r="12045" spans="1:5" x14ac:dyDescent="0.25">
      <c r="A12045" s="183">
        <v>56441.8630377011</v>
      </c>
      <c r="B12045" s="183">
        <v>-0.27674452459886001</v>
      </c>
      <c r="C12045" s="183">
        <v>3.56260340520958E-3</v>
      </c>
      <c r="D12045" s="183">
        <v>-0.106995567180473</v>
      </c>
      <c r="E12045" s="183">
        <v>-0.54964439869620696</v>
      </c>
    </row>
    <row r="12046" spans="1:5" x14ac:dyDescent="0.25">
      <c r="A12046" s="183">
        <v>56453.663418011303</v>
      </c>
      <c r="B12046" s="183">
        <v>0.25862720471669898</v>
      </c>
      <c r="C12046" s="183">
        <v>3.5913143106274599E-3</v>
      </c>
      <c r="D12046" s="183">
        <v>-0.10696162230551901</v>
      </c>
      <c r="E12046" s="183">
        <v>-0.54973185179892203</v>
      </c>
    </row>
    <row r="12047" spans="1:5" x14ac:dyDescent="0.25">
      <c r="A12047" s="183">
        <v>56462.718832172199</v>
      </c>
      <c r="B12047" s="183">
        <v>-0.17423569400988301</v>
      </c>
      <c r="C12047" s="183">
        <v>3.6132590423476698E-3</v>
      </c>
      <c r="D12047" s="183">
        <v>-0.10693557357715</v>
      </c>
      <c r="E12047" s="183">
        <v>-0.54979882602493402</v>
      </c>
    </row>
    <row r="12048" spans="1:5" x14ac:dyDescent="0.25">
      <c r="A12048" s="183">
        <v>56463.097249086997</v>
      </c>
      <c r="B12048" s="183">
        <v>-0.18156313328738799</v>
      </c>
      <c r="C12048" s="183">
        <v>3.6141744789978999E-3</v>
      </c>
      <c r="D12048" s="183">
        <v>-0.106934485026229</v>
      </c>
      <c r="E12048" s="183">
        <v>-0.54980162141273103</v>
      </c>
    </row>
    <row r="12049" spans="1:5" x14ac:dyDescent="0.25">
      <c r="A12049" s="183">
        <v>56465.025165610197</v>
      </c>
      <c r="B12049" s="183">
        <v>-6.7340721754105506E-2</v>
      </c>
      <c r="C12049" s="183">
        <v>3.6188360972270101E-3</v>
      </c>
      <c r="D12049" s="183">
        <v>-0.10692893919774001</v>
      </c>
      <c r="E12049" s="183">
        <v>-0.549815863044405</v>
      </c>
    </row>
    <row r="12050" spans="1:5" x14ac:dyDescent="0.25">
      <c r="A12050" s="183">
        <v>56469.690650475</v>
      </c>
      <c r="B12050" s="183">
        <v>0.47547709030593099</v>
      </c>
      <c r="C12050" s="183">
        <v>3.63010282499479E-3</v>
      </c>
      <c r="D12050" s="183">
        <v>-0.10691551850313701</v>
      </c>
      <c r="E12050" s="183">
        <v>-0.54985027969697398</v>
      </c>
    </row>
    <row r="12051" spans="1:5" x14ac:dyDescent="0.25">
      <c r="A12051" s="183">
        <v>56470.091099994803</v>
      </c>
      <c r="B12051" s="183">
        <v>-2.2855854569880901E-2</v>
      </c>
      <c r="C12051" s="183">
        <v>3.6310689379403598E-3</v>
      </c>
      <c r="D12051" s="183">
        <v>-0.10691436657341</v>
      </c>
      <c r="E12051" s="183">
        <v>-0.54985323146143295</v>
      </c>
    </row>
    <row r="12052" spans="1:5" x14ac:dyDescent="0.25">
      <c r="A12052" s="183">
        <v>56471.303015347497</v>
      </c>
      <c r="B12052" s="183">
        <v>0.14888691741847801</v>
      </c>
      <c r="C12052" s="183">
        <v>3.63399186801989E-3</v>
      </c>
      <c r="D12052" s="183">
        <v>-0.10691088038787799</v>
      </c>
      <c r="E12052" s="183">
        <v>-0.54986216464399096</v>
      </c>
    </row>
    <row r="12053" spans="1:5" x14ac:dyDescent="0.25">
      <c r="A12053" s="183">
        <v>56477.104618365702</v>
      </c>
      <c r="B12053" s="183">
        <v>5.2307246159100103E-2</v>
      </c>
      <c r="C12053" s="183">
        <v>3.6479655599666698E-3</v>
      </c>
      <c r="D12053" s="183">
        <v>-0.106894191545332</v>
      </c>
      <c r="E12053" s="183">
        <v>-0.54990492899941601</v>
      </c>
    </row>
    <row r="12054" spans="1:5" x14ac:dyDescent="0.25">
      <c r="A12054" s="183">
        <v>56494.433839770601</v>
      </c>
      <c r="B12054" s="183">
        <v>0.138680272476366</v>
      </c>
      <c r="C12054" s="183">
        <v>3.6895199893431899E-3</v>
      </c>
      <c r="D12054" s="183">
        <v>-0.10684434245249</v>
      </c>
      <c r="E12054" s="183">
        <v>-0.55003237890919598</v>
      </c>
    </row>
    <row r="12055" spans="1:5" x14ac:dyDescent="0.25">
      <c r="A12055" s="183">
        <v>56503.882890655201</v>
      </c>
      <c r="B12055" s="183">
        <v>-0.118291911120805</v>
      </c>
      <c r="C12055" s="183">
        <v>3.71205838555247E-3</v>
      </c>
      <c r="D12055" s="183">
        <v>-0.106817161392026</v>
      </c>
      <c r="E12055" s="183">
        <v>-0.55010176819915102</v>
      </c>
    </row>
    <row r="12056" spans="1:5" x14ac:dyDescent="0.25">
      <c r="A12056" s="183">
        <v>56507.473749948302</v>
      </c>
      <c r="B12056" s="183">
        <v>-0.160609250343136</v>
      </c>
      <c r="C12056" s="183">
        <v>3.7206063103707799E-3</v>
      </c>
      <c r="D12056" s="183">
        <v>-0.10680684146951901</v>
      </c>
      <c r="E12056" s="183">
        <v>-0.55012807295733102</v>
      </c>
    </row>
    <row r="12057" spans="1:5" x14ac:dyDescent="0.25">
      <c r="A12057" s="183">
        <v>56508.4196932298</v>
      </c>
      <c r="B12057" s="183">
        <v>5.7899661917582002E-2</v>
      </c>
      <c r="C12057" s="183">
        <v>3.7228560777499702E-3</v>
      </c>
      <c r="D12057" s="183">
        <v>-0.10680412323559201</v>
      </c>
      <c r="E12057" s="183">
        <v>-0.55013500244335101</v>
      </c>
    </row>
    <row r="12058" spans="1:5" x14ac:dyDescent="0.25">
      <c r="A12058" s="183">
        <v>56512.955301449198</v>
      </c>
      <c r="B12058" s="183">
        <v>-0.30321211354340499</v>
      </c>
      <c r="C12058" s="183">
        <v>3.7336170909346698E-3</v>
      </c>
      <c r="D12058" s="183">
        <v>-0.106791089849362</v>
      </c>
      <c r="E12058" s="183">
        <v>-0.55016821118105497</v>
      </c>
    </row>
    <row r="12059" spans="1:5" x14ac:dyDescent="0.25">
      <c r="A12059" s="183">
        <v>56518.4463435043</v>
      </c>
      <c r="B12059" s="183">
        <v>5.7015483310762803E-2</v>
      </c>
      <c r="C12059" s="183">
        <v>3.7466449304426998E-3</v>
      </c>
      <c r="D12059" s="183">
        <v>-0.106775315259255</v>
      </c>
      <c r="E12059" s="183">
        <v>-0.55020836742363899</v>
      </c>
    </row>
    <row r="12060" spans="1:5" x14ac:dyDescent="0.25">
      <c r="A12060" s="183">
        <v>56523.512134521799</v>
      </c>
      <c r="B12060" s="183">
        <v>0.48155995002077101</v>
      </c>
      <c r="C12060" s="183">
        <v>3.7586289001147401E-3</v>
      </c>
      <c r="D12060" s="183">
        <v>-0.106760764961293</v>
      </c>
      <c r="E12060" s="183">
        <v>-0.55024537075538105</v>
      </c>
    </row>
    <row r="12061" spans="1:5" x14ac:dyDescent="0.25">
      <c r="A12061" s="183">
        <v>56527.251251903101</v>
      </c>
      <c r="B12061" s="183">
        <v>0.223139307077869</v>
      </c>
      <c r="C12061" s="183">
        <v>3.7674593800156599E-3</v>
      </c>
      <c r="D12061" s="183">
        <v>-0.106750025222559</v>
      </c>
      <c r="E12061" s="183">
        <v>-0.55027265704015604</v>
      </c>
    </row>
    <row r="12062" spans="1:5" x14ac:dyDescent="0.25">
      <c r="A12062" s="183">
        <v>56531.617683388402</v>
      </c>
      <c r="B12062" s="183">
        <v>0.25709187715938803</v>
      </c>
      <c r="C12062" s="183">
        <v>3.7777552205911099E-3</v>
      </c>
      <c r="D12062" s="183">
        <v>-0.106737483671018</v>
      </c>
      <c r="E12062" s="183">
        <v>-0.550304521162303</v>
      </c>
    </row>
    <row r="12063" spans="1:5" x14ac:dyDescent="0.25">
      <c r="A12063" s="183">
        <v>56532.881597388798</v>
      </c>
      <c r="B12063" s="183">
        <v>-1.0568161813216801</v>
      </c>
      <c r="C12063" s="183">
        <v>3.7807321587830902E-3</v>
      </c>
      <c r="D12063" s="183">
        <v>-0.106733853374143</v>
      </c>
      <c r="E12063" s="183">
        <v>-0.55031374460030502</v>
      </c>
    </row>
    <row r="12064" spans="1:5" x14ac:dyDescent="0.25">
      <c r="A12064" s="183">
        <v>56534.541200596497</v>
      </c>
      <c r="B12064" s="183">
        <v>0.74216553771180305</v>
      </c>
      <c r="C12064" s="183">
        <v>3.7846390289960302E-3</v>
      </c>
      <c r="D12064" s="183">
        <v>-0.106729086552715</v>
      </c>
      <c r="E12064" s="183">
        <v>-0.55032583080742703</v>
      </c>
    </row>
    <row r="12065" spans="1:5" x14ac:dyDescent="0.25">
      <c r="A12065" s="183">
        <v>56541.731129933003</v>
      </c>
      <c r="B12065" s="183">
        <v>-1.38047159297111</v>
      </c>
      <c r="C12065" s="183">
        <v>3.80153558206855E-3</v>
      </c>
      <c r="D12065" s="183">
        <v>-0.106708435165042</v>
      </c>
      <c r="E12065" s="183">
        <v>-0.55037819210363903</v>
      </c>
    </row>
    <row r="12066" spans="1:5" x14ac:dyDescent="0.25">
      <c r="A12066" s="183">
        <v>56542.301567101502</v>
      </c>
      <c r="B12066" s="183">
        <v>-0.184554324937825</v>
      </c>
      <c r="C12066" s="183">
        <v>3.8028741140295999E-3</v>
      </c>
      <c r="D12066" s="183">
        <v>-0.106706796717909</v>
      </c>
      <c r="E12066" s="183">
        <v>-0.55038234448397005</v>
      </c>
    </row>
    <row r="12067" spans="1:5" x14ac:dyDescent="0.25">
      <c r="A12067" s="183">
        <v>56544.104689385502</v>
      </c>
      <c r="B12067" s="183">
        <v>-0.53593005482354095</v>
      </c>
      <c r="C12067" s="183">
        <v>3.8071031886527801E-3</v>
      </c>
      <c r="D12067" s="183">
        <v>-0.106701617671556</v>
      </c>
      <c r="E12067" s="183">
        <v>-0.55039546154290597</v>
      </c>
    </row>
    <row r="12068" spans="1:5" x14ac:dyDescent="0.25">
      <c r="A12068" s="183">
        <v>56545.2387783534</v>
      </c>
      <c r="B12068" s="183">
        <v>0.179776569512935</v>
      </c>
      <c r="C12068" s="183">
        <v>3.80976160536379E-3</v>
      </c>
      <c r="D12068" s="183">
        <v>-0.106698360266673</v>
      </c>
      <c r="E12068" s="183">
        <v>-0.55040370761292601</v>
      </c>
    </row>
    <row r="12069" spans="1:5" x14ac:dyDescent="0.25">
      <c r="A12069" s="183">
        <v>56546.699391104099</v>
      </c>
      <c r="B12069" s="183">
        <v>-1.2727630474249301</v>
      </c>
      <c r="C12069" s="183">
        <v>3.8131803555340798E-3</v>
      </c>
      <c r="D12069" s="183">
        <v>-0.10669416499871701</v>
      </c>
      <c r="E12069" s="183">
        <v>-0.55041432786879196</v>
      </c>
    </row>
    <row r="12070" spans="1:5" x14ac:dyDescent="0.25">
      <c r="A12070" s="183">
        <v>56561.8764679862</v>
      </c>
      <c r="B12070" s="183">
        <v>1.9959684423342901E-2</v>
      </c>
      <c r="C12070" s="183">
        <v>3.8486277161913101E-3</v>
      </c>
      <c r="D12070" s="183">
        <v>-0.10665060086824001</v>
      </c>
      <c r="E12070" s="183">
        <v>-0.55052446211072004</v>
      </c>
    </row>
    <row r="12071" spans="1:5" x14ac:dyDescent="0.25">
      <c r="A12071" s="183">
        <v>56572.577750140299</v>
      </c>
      <c r="B12071" s="183">
        <v>0.13641872630134599</v>
      </c>
      <c r="C12071" s="183">
        <v>3.8734922945177302E-3</v>
      </c>
      <c r="D12071" s="183">
        <v>-0.106619884270967</v>
      </c>
      <c r="E12071" s="183">
        <v>-0.55060192216804005</v>
      </c>
    </row>
    <row r="12072" spans="1:5" x14ac:dyDescent="0.25">
      <c r="A12072" s="183">
        <v>56576.523557666304</v>
      </c>
      <c r="B12072" s="183">
        <v>0.14785248501016901</v>
      </c>
      <c r="C12072" s="183">
        <v>3.8826363696942102E-3</v>
      </c>
      <c r="D12072" s="183">
        <v>-0.106608564524697</v>
      </c>
      <c r="E12072" s="183">
        <v>-0.55063045361230101</v>
      </c>
    </row>
    <row r="12073" spans="1:5" x14ac:dyDescent="0.25">
      <c r="A12073" s="183">
        <v>56582.3339530046</v>
      </c>
      <c r="B12073" s="183">
        <v>0.14757447596127601</v>
      </c>
      <c r="C12073" s="183">
        <v>3.8960737149288599E-3</v>
      </c>
      <c r="D12073" s="183">
        <v>-0.106591895642467</v>
      </c>
      <c r="E12073" s="183">
        <v>-0.550672467564991</v>
      </c>
    </row>
    <row r="12074" spans="1:5" x14ac:dyDescent="0.25">
      <c r="A12074" s="183">
        <v>56587.1698447323</v>
      </c>
      <c r="B12074" s="183">
        <v>-0.133998044095684</v>
      </c>
      <c r="C12074" s="183">
        <v>3.9072341939972296E-3</v>
      </c>
      <c r="D12074" s="183">
        <v>-0.106578022419563</v>
      </c>
      <c r="E12074" s="183">
        <v>-0.55070736361739603</v>
      </c>
    </row>
    <row r="12075" spans="1:5" x14ac:dyDescent="0.25">
      <c r="A12075" s="183">
        <v>56597.482163664201</v>
      </c>
      <c r="B12075" s="183">
        <v>-8.8864066024396698E-2</v>
      </c>
      <c r="C12075" s="183">
        <v>3.9309631488575296E-3</v>
      </c>
      <c r="D12075" s="183">
        <v>-0.106548441917784</v>
      </c>
      <c r="E12075" s="183">
        <v>-0.55078163527538204</v>
      </c>
    </row>
    <row r="12076" spans="1:5" x14ac:dyDescent="0.25">
      <c r="A12076" s="183">
        <v>56613.546286411001</v>
      </c>
      <c r="B12076" s="183">
        <v>0.29789702897549097</v>
      </c>
      <c r="C12076" s="183">
        <v>3.9677370445433298E-3</v>
      </c>
      <c r="D12076" s="183">
        <v>-0.106502397116038</v>
      </c>
      <c r="E12076" s="183">
        <v>-0.55089710291584704</v>
      </c>
    </row>
    <row r="12077" spans="1:5" x14ac:dyDescent="0.25">
      <c r="A12077" s="183">
        <v>56627.769784377502</v>
      </c>
      <c r="B12077" s="183">
        <v>0.251291381435226</v>
      </c>
      <c r="C12077" s="183">
        <v>4.00010466248194E-3</v>
      </c>
      <c r="D12077" s="183">
        <v>-0.10646164340450399</v>
      </c>
      <c r="E12077" s="183">
        <v>-0.55099899908743299</v>
      </c>
    </row>
    <row r="12078" spans="1:5" x14ac:dyDescent="0.25">
      <c r="A12078" s="183">
        <v>56629.186277132299</v>
      </c>
      <c r="B12078" s="183">
        <v>0.280634306383853</v>
      </c>
      <c r="C12078" s="183">
        <v>4.0033178407095299E-3</v>
      </c>
      <c r="D12078" s="183">
        <v>-0.10645758481517099</v>
      </c>
      <c r="E12078" s="183">
        <v>-0.55100913946832197</v>
      </c>
    </row>
    <row r="12079" spans="1:5" x14ac:dyDescent="0.25">
      <c r="A12079" s="183">
        <v>56632.995168278503</v>
      </c>
      <c r="B12079" s="183">
        <v>0.198064271350051</v>
      </c>
      <c r="C12079" s="183">
        <v>4.0119504291600003E-3</v>
      </c>
      <c r="D12079" s="183">
        <v>-0.106446671434271</v>
      </c>
      <c r="E12079" s="183">
        <v>-0.55103639246996505</v>
      </c>
    </row>
    <row r="12080" spans="1:5" x14ac:dyDescent="0.25">
      <c r="A12080" s="183">
        <v>56634.413989620203</v>
      </c>
      <c r="B12080" s="183">
        <v>-0.187927010053524</v>
      </c>
      <c r="C12080" s="183">
        <v>4.0151626357092501E-3</v>
      </c>
      <c r="D12080" s="183">
        <v>-0.106442606172982</v>
      </c>
      <c r="E12080" s="183">
        <v>-0.55104653354490696</v>
      </c>
    </row>
    <row r="12081" spans="1:5" x14ac:dyDescent="0.25">
      <c r="A12081" s="183">
        <v>56639.9528610653</v>
      </c>
      <c r="B12081" s="183">
        <v>-0.68156990077030699</v>
      </c>
      <c r="C12081" s="183">
        <v>4.02768430431036E-3</v>
      </c>
      <c r="D12081" s="183">
        <v>-0.106426735986222</v>
      </c>
      <c r="E12081" s="183">
        <v>-0.55108609082667903</v>
      </c>
    </row>
    <row r="12082" spans="1:5" x14ac:dyDescent="0.25">
      <c r="A12082" s="183">
        <v>56643.013394684604</v>
      </c>
      <c r="B12082" s="183">
        <v>-1.06042796303663E-2</v>
      </c>
      <c r="C12082" s="183">
        <v>4.03459341328754E-3</v>
      </c>
      <c r="D12082" s="183">
        <v>-0.106417966827992</v>
      </c>
      <c r="E12082" s="183">
        <v>-0.55110792229779404</v>
      </c>
    </row>
    <row r="12083" spans="1:5" x14ac:dyDescent="0.25">
      <c r="A12083" s="183">
        <v>56649.302044649499</v>
      </c>
      <c r="B12083" s="183">
        <v>-5.2859012256989399E-2</v>
      </c>
      <c r="C12083" s="183">
        <v>4.0487613030785203E-3</v>
      </c>
      <c r="D12083" s="183">
        <v>-0.106399948347079</v>
      </c>
      <c r="E12083" s="183">
        <v>-0.55115275521483997</v>
      </c>
    </row>
    <row r="12084" spans="1:5" x14ac:dyDescent="0.25">
      <c r="A12084" s="183">
        <v>56659.001197243597</v>
      </c>
      <c r="B12084" s="183">
        <v>-4.98899675592357E-2</v>
      </c>
      <c r="C12084" s="183">
        <v>4.0705440208494504E-3</v>
      </c>
      <c r="D12084" s="183">
        <v>-0.10637215796331601</v>
      </c>
      <c r="E12084" s="183">
        <v>-0.55122178382417697</v>
      </c>
    </row>
    <row r="12085" spans="1:5" x14ac:dyDescent="0.25">
      <c r="A12085" s="183">
        <v>56665.722967011003</v>
      </c>
      <c r="B12085" s="183">
        <v>-0.29909677356220199</v>
      </c>
      <c r="C12085" s="183">
        <v>4.08559113505469E-3</v>
      </c>
      <c r="D12085" s="183">
        <v>-0.10635289849094499</v>
      </c>
      <c r="E12085" s="183">
        <v>-0.55126956349989398</v>
      </c>
    </row>
    <row r="12086" spans="1:5" x14ac:dyDescent="0.25">
      <c r="A12086" s="183">
        <v>56671.554931001097</v>
      </c>
      <c r="B12086" s="183">
        <v>6.0573359828919301E-2</v>
      </c>
      <c r="C12086" s="183">
        <v>4.0986139896259004E-3</v>
      </c>
      <c r="D12086" s="183">
        <v>-0.10633619381069399</v>
      </c>
      <c r="E12086" s="183">
        <v>-0.55131095980868206</v>
      </c>
    </row>
    <row r="12087" spans="1:5" x14ac:dyDescent="0.25">
      <c r="A12087" s="183">
        <v>56671.579638806601</v>
      </c>
      <c r="B12087" s="183">
        <v>-0.23678915762307401</v>
      </c>
      <c r="C12087" s="183">
        <v>4.0986690737250496E-3</v>
      </c>
      <c r="D12087" s="183">
        <v>-0.10633612311188299</v>
      </c>
      <c r="E12087" s="183">
        <v>-0.55131113509999197</v>
      </c>
    </row>
    <row r="12088" spans="1:5" x14ac:dyDescent="0.25">
      <c r="A12088" s="183">
        <v>56677.407298159102</v>
      </c>
      <c r="B12088" s="183">
        <v>-0.42852037649042701</v>
      </c>
      <c r="C12088" s="183">
        <v>4.1116521928193399E-3</v>
      </c>
      <c r="D12088" s="183">
        <v>-0.106319447871877</v>
      </c>
      <c r="E12088" s="183">
        <v>-0.55135244920637505</v>
      </c>
    </row>
    <row r="12089" spans="1:5" x14ac:dyDescent="0.25">
      <c r="A12089" s="183">
        <v>56693.493619880202</v>
      </c>
      <c r="B12089" s="183">
        <v>1.97682131591881E-2</v>
      </c>
      <c r="C12089" s="183">
        <v>4.1473346859244699E-3</v>
      </c>
      <c r="D12089" s="183">
        <v>-0.106273418538435</v>
      </c>
      <c r="E12089" s="183">
        <v>-0.55146624254112797</v>
      </c>
    </row>
    <row r="12090" spans="1:5" x14ac:dyDescent="0.25">
      <c r="A12090" s="183">
        <v>56696.270553811803</v>
      </c>
      <c r="B12090" s="183">
        <v>-0.271302720843969</v>
      </c>
      <c r="C12090" s="183">
        <v>4.15347134360177E-3</v>
      </c>
      <c r="D12090" s="183">
        <v>-0.10626547263134099</v>
      </c>
      <c r="E12090" s="183">
        <v>-0.55148585000198103</v>
      </c>
    </row>
    <row r="12091" spans="1:5" x14ac:dyDescent="0.25">
      <c r="A12091" s="183">
        <v>56705.739915234102</v>
      </c>
      <c r="B12091" s="183">
        <v>0.60119494434156495</v>
      </c>
      <c r="C12091" s="183">
        <v>4.1743467694414799E-3</v>
      </c>
      <c r="D12091" s="183">
        <v>-0.10623837704032001</v>
      </c>
      <c r="E12091" s="183">
        <v>-0.55155262848672204</v>
      </c>
    </row>
    <row r="12092" spans="1:5" x14ac:dyDescent="0.25">
      <c r="A12092" s="183">
        <v>56710.927070501901</v>
      </c>
      <c r="B12092" s="183">
        <v>-0.19183093282899599</v>
      </c>
      <c r="C12092" s="183">
        <v>4.1857486161697302E-3</v>
      </c>
      <c r="D12092" s="183">
        <v>-0.10622353453601301</v>
      </c>
      <c r="E12092" s="183">
        <v>-0.55158915146917198</v>
      </c>
    </row>
    <row r="12093" spans="1:5" x14ac:dyDescent="0.25">
      <c r="A12093" s="183">
        <v>56715.051980214601</v>
      </c>
      <c r="B12093" s="183">
        <v>-8.1985647024551706E-3</v>
      </c>
      <c r="C12093" s="183">
        <v>4.1947987371901297E-3</v>
      </c>
      <c r="D12093" s="183">
        <v>-0.106211731536678</v>
      </c>
      <c r="E12093" s="183">
        <v>-0.55161817178026096</v>
      </c>
    </row>
    <row r="12094" spans="1:5" x14ac:dyDescent="0.25">
      <c r="A12094" s="183">
        <v>56715.589595309</v>
      </c>
      <c r="B12094" s="183">
        <v>-5.6687145831402198E-2</v>
      </c>
      <c r="C12094" s="183">
        <v>4.1959771774326996E-3</v>
      </c>
      <c r="D12094" s="183">
        <v>-0.106210193207103</v>
      </c>
      <c r="E12094" s="183">
        <v>-0.55162195410723802</v>
      </c>
    </row>
    <row r="12095" spans="1:5" x14ac:dyDescent="0.25">
      <c r="A12095" s="183">
        <v>56720.571580521697</v>
      </c>
      <c r="B12095" s="183">
        <v>6.1932522920571401E-2</v>
      </c>
      <c r="C12095" s="183">
        <v>4.2068854696483996E-3</v>
      </c>
      <c r="D12095" s="183">
        <v>-0.10619593777553001</v>
      </c>
      <c r="E12095" s="183">
        <v>-0.55165697086802201</v>
      </c>
    </row>
    <row r="12096" spans="1:5" x14ac:dyDescent="0.25">
      <c r="A12096" s="183">
        <v>56730.274863499799</v>
      </c>
      <c r="B12096" s="183">
        <v>0.37238938789732101</v>
      </c>
      <c r="C12096" s="183">
        <v>4.22806932896548E-3</v>
      </c>
      <c r="D12096" s="183">
        <v>-0.106168200146305</v>
      </c>
      <c r="E12096" s="183">
        <v>-0.55172506786868503</v>
      </c>
    </row>
    <row r="12097" spans="1:5" x14ac:dyDescent="0.25">
      <c r="A12097" s="183">
        <v>56730.878690067198</v>
      </c>
      <c r="B12097" s="183">
        <v>8.5598757666649497E-2</v>
      </c>
      <c r="C12097" s="183">
        <v>4.2293848622029602E-3</v>
      </c>
      <c r="D12097" s="183">
        <v>-0.106166474058601</v>
      </c>
      <c r="E12097" s="183">
        <v>-0.55172930008307197</v>
      </c>
    </row>
    <row r="12098" spans="1:5" x14ac:dyDescent="0.25">
      <c r="A12098" s="183">
        <v>56737.331280114602</v>
      </c>
      <c r="B12098" s="183">
        <v>0.33863285868382897</v>
      </c>
      <c r="C12098" s="183">
        <v>4.2434230391690097E-3</v>
      </c>
      <c r="D12098" s="183">
        <v>-0.106148028801395</v>
      </c>
      <c r="E12098" s="183">
        <v>-0.55177445724454499</v>
      </c>
    </row>
    <row r="12099" spans="1:5" x14ac:dyDescent="0.25">
      <c r="A12099" s="183">
        <v>56741.563231184497</v>
      </c>
      <c r="B12099" s="183">
        <v>0.258855034566086</v>
      </c>
      <c r="C12099" s="183">
        <v>4.2526103475344999E-3</v>
      </c>
      <c r="D12099" s="183">
        <v>-0.10613593142260599</v>
      </c>
      <c r="E12099" s="183">
        <v>-0.55180403746548401</v>
      </c>
    </row>
    <row r="12100" spans="1:5" x14ac:dyDescent="0.25">
      <c r="A12100" s="183">
        <v>56743.924211835903</v>
      </c>
      <c r="B12100" s="183">
        <v>0.33141085747732102</v>
      </c>
      <c r="C12100" s="183">
        <v>4.2577291271205502E-3</v>
      </c>
      <c r="D12100" s="183">
        <v>-0.106129182366017</v>
      </c>
      <c r="E12100" s="183">
        <v>-0.55182054009704595</v>
      </c>
    </row>
    <row r="12101" spans="1:5" x14ac:dyDescent="0.25">
      <c r="A12101" s="183">
        <v>56747.470238748603</v>
      </c>
      <c r="B12101" s="183">
        <v>-7.7938220405115999E-2</v>
      </c>
      <c r="C12101" s="183">
        <v>4.2654080766031501E-3</v>
      </c>
      <c r="D12101" s="183">
        <v>-0.106119045757619</v>
      </c>
      <c r="E12101" s="183">
        <v>-0.55184532588917801</v>
      </c>
    </row>
    <row r="12102" spans="1:5" x14ac:dyDescent="0.25">
      <c r="A12102" s="183">
        <v>56754.914878767602</v>
      </c>
      <c r="B12102" s="183">
        <v>-0.148609475441941</v>
      </c>
      <c r="C12102" s="183">
        <v>4.2814940030114403E-3</v>
      </c>
      <c r="D12102" s="183">
        <v>-0.10609776464430599</v>
      </c>
      <c r="E12102" s="183">
        <v>-0.55189736195786798</v>
      </c>
    </row>
    <row r="12103" spans="1:5" x14ac:dyDescent="0.25">
      <c r="A12103" s="183">
        <v>56755.372133232202</v>
      </c>
      <c r="B12103" s="183">
        <v>8.8547694662288706E-2</v>
      </c>
      <c r="C12103" s="183">
        <v>4.28248044439636E-3</v>
      </c>
      <c r="D12103" s="183">
        <v>-0.106096457727111</v>
      </c>
      <c r="E12103" s="183">
        <v>-0.55190055804588201</v>
      </c>
    </row>
    <row r="12104" spans="1:5" x14ac:dyDescent="0.25">
      <c r="A12104" s="183">
        <v>56757.686821782903</v>
      </c>
      <c r="B12104" s="183">
        <v>-0.28439849236500098</v>
      </c>
      <c r="C12104" s="183">
        <v>4.2874711747914003E-3</v>
      </c>
      <c r="D12104" s="183">
        <v>-0.106089847587888</v>
      </c>
      <c r="E12104" s="183">
        <v>-0.55191673305158795</v>
      </c>
    </row>
    <row r="12105" spans="1:5" x14ac:dyDescent="0.25">
      <c r="A12105" s="183">
        <v>56758.249618248301</v>
      </c>
      <c r="B12105" s="183">
        <v>5.2791237121052603E-2</v>
      </c>
      <c r="C12105" s="183">
        <v>4.2886839263435797E-3</v>
      </c>
      <c r="D12105" s="183">
        <v>-0.10608824038981</v>
      </c>
      <c r="E12105" s="183">
        <v>-0.55192065655600198</v>
      </c>
    </row>
    <row r="12106" spans="1:5" x14ac:dyDescent="0.25">
      <c r="A12106" s="183">
        <v>56758.894628415401</v>
      </c>
      <c r="B12106" s="183">
        <v>-0.43728334476388397</v>
      </c>
      <c r="C12106" s="183">
        <v>4.2900735002141897E-3</v>
      </c>
      <c r="D12106" s="183">
        <v>-0.106086398411111</v>
      </c>
      <c r="E12106" s="183">
        <v>-0.55192515320868596</v>
      </c>
    </row>
    <row r="12107" spans="1:5" x14ac:dyDescent="0.25">
      <c r="A12107" s="183">
        <v>56759.823347445003</v>
      </c>
      <c r="B12107" s="183">
        <v>-0.15886706076996299</v>
      </c>
      <c r="C12107" s="183">
        <v>4.2920736479549002E-3</v>
      </c>
      <c r="D12107" s="183">
        <v>-0.106083746234825</v>
      </c>
      <c r="E12107" s="183">
        <v>-0.55193162772200499</v>
      </c>
    </row>
    <row r="12108" spans="1:5" x14ac:dyDescent="0.25">
      <c r="A12108" s="183">
        <v>56761.721980099603</v>
      </c>
      <c r="B12108" s="183">
        <v>0.19506707963776701</v>
      </c>
      <c r="C12108" s="183">
        <v>4.2961603396652901E-3</v>
      </c>
      <c r="D12108" s="183">
        <v>-0.106078324241366</v>
      </c>
      <c r="E12108" s="183">
        <v>-0.55194483354245705</v>
      </c>
    </row>
    <row r="12109" spans="1:5" x14ac:dyDescent="0.25">
      <c r="A12109" s="183">
        <v>56763.996315701203</v>
      </c>
      <c r="B12109" s="183">
        <v>-8.1659074985307403E-2</v>
      </c>
      <c r="C12109" s="183">
        <v>4.3010516036927904E-3</v>
      </c>
      <c r="D12109" s="183">
        <v>-0.106071829339509</v>
      </c>
      <c r="E12109" s="183">
        <v>-0.55196064998005701</v>
      </c>
    </row>
    <row r="12110" spans="1:5" x14ac:dyDescent="0.25">
      <c r="A12110" s="183">
        <v>56768.831674322399</v>
      </c>
      <c r="B12110" s="183">
        <v>-6.6265613063154497E-2</v>
      </c>
      <c r="C12110" s="183">
        <v>4.3114358305688903E-3</v>
      </c>
      <c r="D12110" s="183">
        <v>-0.10605802083224</v>
      </c>
      <c r="E12110" s="183">
        <v>-0.55199427656878297</v>
      </c>
    </row>
    <row r="12111" spans="1:5" x14ac:dyDescent="0.25">
      <c r="A12111" s="183">
        <v>56774.529168833797</v>
      </c>
      <c r="B12111" s="183">
        <v>-0.190178651351325</v>
      </c>
      <c r="C12111" s="183">
        <v>4.3236456305744504E-3</v>
      </c>
      <c r="D12111" s="183">
        <v>-0.106041750292547</v>
      </c>
      <c r="E12111" s="183">
        <v>-0.55203389871880804</v>
      </c>
    </row>
    <row r="12112" spans="1:5" x14ac:dyDescent="0.25">
      <c r="A12112" s="183">
        <v>56795.317371279401</v>
      </c>
      <c r="B12112" s="183">
        <v>0.19802087626026299</v>
      </c>
      <c r="C12112" s="183">
        <v>4.3679577959692501E-3</v>
      </c>
      <c r="D12112" s="183">
        <v>-0.105982384676246</v>
      </c>
      <c r="E12112" s="183">
        <v>-0.55217813694087903</v>
      </c>
    </row>
    <row r="12113" spans="1:5" x14ac:dyDescent="0.25">
      <c r="A12113" s="183">
        <v>56804.6649255304</v>
      </c>
      <c r="B12113" s="183">
        <v>0.41608165391398</v>
      </c>
      <c r="C12113" s="183">
        <v>4.3877620318134199E-3</v>
      </c>
      <c r="D12113" s="183">
        <v>-0.105955690529868</v>
      </c>
      <c r="E12113" s="183">
        <v>-0.552242764242173</v>
      </c>
    </row>
    <row r="12114" spans="1:5" x14ac:dyDescent="0.25">
      <c r="A12114" s="183">
        <v>56813.354552869001</v>
      </c>
      <c r="B12114" s="183">
        <v>0.20225407553406999</v>
      </c>
      <c r="C12114" s="183">
        <v>4.4061052105207098E-3</v>
      </c>
      <c r="D12114" s="183">
        <v>-0.105930888040062</v>
      </c>
      <c r="E12114" s="183">
        <v>-0.552302597038142</v>
      </c>
    </row>
    <row r="12115" spans="1:5" x14ac:dyDescent="0.25">
      <c r="A12115" s="183">
        <v>56813.3739744001</v>
      </c>
      <c r="B12115" s="183">
        <v>-0.333255001560606</v>
      </c>
      <c r="C12115" s="183">
        <v>4.4061461236251402E-3</v>
      </c>
      <c r="D12115" s="183">
        <v>-0.105930832614563</v>
      </c>
      <c r="E12115" s="183">
        <v>-0.55230273066594704</v>
      </c>
    </row>
    <row r="12116" spans="1:5" x14ac:dyDescent="0.25">
      <c r="A12116" s="183">
        <v>56815.778757736</v>
      </c>
      <c r="B12116" s="183">
        <v>2.46420156433018</v>
      </c>
      <c r="C12116" s="183">
        <v>4.4112110104127496E-3</v>
      </c>
      <c r="D12116" s="183">
        <v>-0.105923972409681</v>
      </c>
      <c r="E12116" s="183">
        <v>-0.55231927652511303</v>
      </c>
    </row>
    <row r="12117" spans="1:5" x14ac:dyDescent="0.25">
      <c r="A12117" s="183">
        <v>56821.328838868503</v>
      </c>
      <c r="B12117" s="183">
        <v>-0.17527664245723401</v>
      </c>
      <c r="C12117" s="183">
        <v>4.4228815497256296E-3</v>
      </c>
      <c r="D12117" s="183">
        <v>-0.105908139509847</v>
      </c>
      <c r="E12117" s="183">
        <v>-0.55235746327541602</v>
      </c>
    </row>
    <row r="12118" spans="1:5" x14ac:dyDescent="0.25">
      <c r="A12118" s="183">
        <v>56842.696495430697</v>
      </c>
      <c r="B12118" s="183">
        <v>-9.6103173555461802E-2</v>
      </c>
      <c r="C12118" s="183">
        <v>4.4675675433182398E-3</v>
      </c>
      <c r="D12118" s="183">
        <v>-0.105847186385768</v>
      </c>
      <c r="E12118" s="183">
        <v>-0.55250445496232004</v>
      </c>
    </row>
    <row r="12119" spans="1:5" x14ac:dyDescent="0.25">
      <c r="A12119" s="183">
        <v>56849.1854878257</v>
      </c>
      <c r="B12119" s="183">
        <v>-0.51448966769216398</v>
      </c>
      <c r="C12119" s="183">
        <v>4.4810612818637699E-3</v>
      </c>
      <c r="D12119" s="183">
        <v>-0.10582868369058</v>
      </c>
      <c r="E12119" s="183">
        <v>-0.55254887819936105</v>
      </c>
    </row>
    <row r="12120" spans="1:5" x14ac:dyDescent="0.25">
      <c r="A12120" s="183">
        <v>56851.078190117201</v>
      </c>
      <c r="B12120" s="183">
        <v>0.25528586863137198</v>
      </c>
      <c r="C12120" s="183">
        <v>4.4849903499490397E-3</v>
      </c>
      <c r="D12120" s="183">
        <v>-0.105823287247994</v>
      </c>
      <c r="E12120" s="183">
        <v>-0.55256183552115001</v>
      </c>
    </row>
    <row r="12121" spans="1:5" x14ac:dyDescent="0.25">
      <c r="A12121" s="183">
        <v>56855.927701863802</v>
      </c>
      <c r="B12121" s="183">
        <v>-0.30676576506957198</v>
      </c>
      <c r="C12121" s="183">
        <v>4.4950434972485798E-3</v>
      </c>
      <c r="D12121" s="183">
        <v>-0.10580946167892299</v>
      </c>
      <c r="E12121" s="183">
        <v>-0.55259503497597195</v>
      </c>
    </row>
    <row r="12122" spans="1:5" x14ac:dyDescent="0.25">
      <c r="A12122" s="183">
        <v>56859.738674420798</v>
      </c>
      <c r="B12122" s="183">
        <v>-0.543094787768583</v>
      </c>
      <c r="C12122" s="183">
        <v>4.5029294692329096E-3</v>
      </c>
      <c r="D12122" s="183">
        <v>-0.105798597561905</v>
      </c>
      <c r="E12122" s="183">
        <v>-0.55262106831093105</v>
      </c>
    </row>
    <row r="12123" spans="1:5" x14ac:dyDescent="0.25">
      <c r="A12123" s="183">
        <v>56865.744074092399</v>
      </c>
      <c r="B12123" s="183">
        <v>0.37001560368763498</v>
      </c>
      <c r="C12123" s="183">
        <v>4.5153325218600703E-3</v>
      </c>
      <c r="D12123" s="183">
        <v>-0.10578148359426701</v>
      </c>
      <c r="E12123" s="183">
        <v>-0.55266207084802899</v>
      </c>
    </row>
    <row r="12124" spans="1:5" x14ac:dyDescent="0.25">
      <c r="A12124" s="183">
        <v>56867.725127407401</v>
      </c>
      <c r="B12124" s="183">
        <v>0.41654204298327002</v>
      </c>
      <c r="C12124" s="183">
        <v>4.5194171737342002E-3</v>
      </c>
      <c r="D12124" s="183">
        <v>-0.105775838151205</v>
      </c>
      <c r="E12124" s="183">
        <v>-0.55267558671254202</v>
      </c>
    </row>
    <row r="12125" spans="1:5" x14ac:dyDescent="0.25">
      <c r="A12125" s="183">
        <v>56873.523017896303</v>
      </c>
      <c r="B12125" s="183">
        <v>-4.39972410807399E-2</v>
      </c>
      <c r="C12125" s="183">
        <v>4.5313525746025199E-3</v>
      </c>
      <c r="D12125" s="183">
        <v>-0.10575931579898799</v>
      </c>
      <c r="E12125" s="183">
        <v>-0.55271510336613106</v>
      </c>
    </row>
    <row r="12126" spans="1:5" x14ac:dyDescent="0.25">
      <c r="A12126" s="183">
        <v>56874.338689093704</v>
      </c>
      <c r="B12126" s="183">
        <v>0.122331858326441</v>
      </c>
      <c r="C12126" s="183">
        <v>4.5330289550620803E-3</v>
      </c>
      <c r="D12126" s="183">
        <v>-0.105756991366189</v>
      </c>
      <c r="E12126" s="183">
        <v>-0.55272066208388004</v>
      </c>
    </row>
    <row r="12127" spans="1:5" x14ac:dyDescent="0.25">
      <c r="A12127" s="183">
        <v>56876.919981520798</v>
      </c>
      <c r="B12127" s="183">
        <v>0.20429915290436401</v>
      </c>
      <c r="C12127" s="183">
        <v>4.5383323166989101E-3</v>
      </c>
      <c r="D12127" s="183">
        <v>-0.105749635410995</v>
      </c>
      <c r="E12127" s="183">
        <v>-0.55273823498290897</v>
      </c>
    </row>
    <row r="12128" spans="1:5" x14ac:dyDescent="0.25">
      <c r="A12128" s="183">
        <v>56876.945435747701</v>
      </c>
      <c r="B12128" s="183">
        <v>0.10861356943301401</v>
      </c>
      <c r="C12128" s="183">
        <v>4.5383845808082898E-3</v>
      </c>
      <c r="D12128" s="183">
        <v>-0.10574956287362899</v>
      </c>
      <c r="E12128" s="183">
        <v>-0.55273840823992304</v>
      </c>
    </row>
    <row r="12129" spans="1:5" x14ac:dyDescent="0.25">
      <c r="A12129" s="183">
        <v>56883.776848912901</v>
      </c>
      <c r="B12129" s="183">
        <v>0.42623848757745703</v>
      </c>
      <c r="C12129" s="183">
        <v>4.55239152188528E-3</v>
      </c>
      <c r="D12129" s="183">
        <v>-0.105730095273358</v>
      </c>
      <c r="E12129" s="183">
        <v>-0.55278478305491396</v>
      </c>
    </row>
    <row r="12130" spans="1:5" x14ac:dyDescent="0.25">
      <c r="A12130" s="183">
        <v>56896.295762694899</v>
      </c>
      <c r="B12130" s="183">
        <v>-0.310492252437433</v>
      </c>
      <c r="C12130" s="183">
        <v>4.5779575921891698E-3</v>
      </c>
      <c r="D12130" s="183">
        <v>-0.10569443447419501</v>
      </c>
      <c r="E12130" s="183">
        <v>-0.55286963648210197</v>
      </c>
    </row>
    <row r="12131" spans="1:5" x14ac:dyDescent="0.25">
      <c r="A12131" s="183">
        <v>56897.105942111499</v>
      </c>
      <c r="B12131" s="183">
        <v>-0.23511903578724599</v>
      </c>
      <c r="C12131" s="183">
        <v>4.5796081978049302E-3</v>
      </c>
      <c r="D12131" s="183">
        <v>-0.105692127444071</v>
      </c>
      <c r="E12131" s="183">
        <v>-0.55287512789304405</v>
      </c>
    </row>
    <row r="12132" spans="1:5" x14ac:dyDescent="0.25">
      <c r="A12132" s="183">
        <v>56908.377391181399</v>
      </c>
      <c r="B12132" s="183">
        <v>6.2676994065857805E-2</v>
      </c>
      <c r="C12132" s="183">
        <v>4.6025071314797798E-3</v>
      </c>
      <c r="D12132" s="183">
        <v>-0.105660031377425</v>
      </c>
      <c r="E12132" s="183">
        <v>-0.55295152598153796</v>
      </c>
    </row>
    <row r="12133" spans="1:5" x14ac:dyDescent="0.25">
      <c r="A12133" s="183">
        <v>56910.479594252</v>
      </c>
      <c r="B12133" s="183">
        <v>0.11293302588717399</v>
      </c>
      <c r="C12133" s="183">
        <v>4.6067661800064099E-3</v>
      </c>
      <c r="D12133" s="183">
        <v>-0.105654045239401</v>
      </c>
      <c r="E12133" s="183">
        <v>-0.55296577475250097</v>
      </c>
    </row>
    <row r="12134" spans="1:5" x14ac:dyDescent="0.25">
      <c r="A12134" s="183">
        <v>56916.253366742603</v>
      </c>
      <c r="B12134" s="183">
        <v>-0.39102586235020298</v>
      </c>
      <c r="C12134" s="183">
        <v>4.6184448082969703E-3</v>
      </c>
      <c r="D12134" s="183">
        <v>-0.10563760653693199</v>
      </c>
      <c r="E12134" s="183">
        <v>-0.55300490948832204</v>
      </c>
    </row>
    <row r="12135" spans="1:5" x14ac:dyDescent="0.25">
      <c r="A12135" s="183">
        <v>56917.537617600603</v>
      </c>
      <c r="B12135" s="183">
        <v>-0.30721159056980002</v>
      </c>
      <c r="C12135" s="183">
        <v>4.6210386833972104E-3</v>
      </c>
      <c r="D12135" s="183">
        <v>-0.10563395063356799</v>
      </c>
      <c r="E12135" s="183">
        <v>-0.55301358502569598</v>
      </c>
    </row>
    <row r="12136" spans="1:5" x14ac:dyDescent="0.25">
      <c r="A12136" s="183">
        <v>56922.789711786601</v>
      </c>
      <c r="B12136" s="183">
        <v>-0.98373494604828704</v>
      </c>
      <c r="C12136" s="183">
        <v>4.6316309888813703E-3</v>
      </c>
      <c r="D12136" s="183">
        <v>-0.10561900049296501</v>
      </c>
      <c r="E12136" s="183">
        <v>-0.55304902661618405</v>
      </c>
    </row>
    <row r="12137" spans="1:5" x14ac:dyDescent="0.25">
      <c r="A12137" s="183">
        <v>56929.341139129298</v>
      </c>
      <c r="B12137" s="183">
        <v>0.25033342083877802</v>
      </c>
      <c r="C12137" s="183">
        <v>4.6448145512902397E-3</v>
      </c>
      <c r="D12137" s="183">
        <v>-0.105600356231803</v>
      </c>
      <c r="E12137" s="183">
        <v>-0.55309316974005496</v>
      </c>
    </row>
    <row r="12138" spans="1:5" x14ac:dyDescent="0.25">
      <c r="A12138" s="183">
        <v>56931.793871054302</v>
      </c>
      <c r="B12138" s="183">
        <v>0.42468351806295201</v>
      </c>
      <c r="C12138" s="183">
        <v>4.6497405417276604E-3</v>
      </c>
      <c r="D12138" s="183">
        <v>-0.105593376168959</v>
      </c>
      <c r="E12138" s="183">
        <v>-0.55310969281112599</v>
      </c>
    </row>
    <row r="12139" spans="1:5" x14ac:dyDescent="0.25">
      <c r="A12139" s="183">
        <v>56943.210585173401</v>
      </c>
      <c r="B12139" s="183">
        <v>-0.216793584219521</v>
      </c>
      <c r="C12139" s="183">
        <v>4.6726037403704698E-3</v>
      </c>
      <c r="D12139" s="183">
        <v>-0.10556088846933399</v>
      </c>
      <c r="E12139" s="183">
        <v>-0.553186448359134</v>
      </c>
    </row>
    <row r="12140" spans="1:5" x14ac:dyDescent="0.25">
      <c r="A12140" s="183">
        <v>56944.350739648202</v>
      </c>
      <c r="B12140" s="183">
        <v>-0.40264780915237902</v>
      </c>
      <c r="C12140" s="183">
        <v>4.6748803684582398E-3</v>
      </c>
      <c r="D12140" s="183">
        <v>-0.1055576446856</v>
      </c>
      <c r="E12140" s="183">
        <v>-0.55319410928308999</v>
      </c>
    </row>
    <row r="12141" spans="1:5" x14ac:dyDescent="0.25">
      <c r="A12141" s="183">
        <v>56948.295976100402</v>
      </c>
      <c r="B12141" s="183">
        <v>-0.59536676016220802</v>
      </c>
      <c r="C12141" s="183">
        <v>4.6827529761538401E-3</v>
      </c>
      <c r="D12141" s="183">
        <v>-0.105546430186877</v>
      </c>
      <c r="E12141" s="183">
        <v>-0.55322057275385805</v>
      </c>
    </row>
    <row r="12142" spans="1:5" x14ac:dyDescent="0.25">
      <c r="A12142" s="183">
        <v>56948.341568692602</v>
      </c>
      <c r="B12142" s="183">
        <v>-0.28601775020912201</v>
      </c>
      <c r="C12142" s="183">
        <v>4.6828438712697099E-3</v>
      </c>
      <c r="D12142" s="183">
        <v>-0.10554630063857</v>
      </c>
      <c r="E12142" s="183">
        <v>-0.55322087857538405</v>
      </c>
    </row>
    <row r="12143" spans="1:5" x14ac:dyDescent="0.25">
      <c r="A12143" s="183">
        <v>56953.609550090398</v>
      </c>
      <c r="B12143" s="183">
        <v>-0.56549279755690995</v>
      </c>
      <c r="C12143" s="183">
        <v>4.69333430652886E-3</v>
      </c>
      <c r="D12143" s="183">
        <v>-0.10553133202106101</v>
      </c>
      <c r="E12143" s="183">
        <v>-0.55325621462517904</v>
      </c>
    </row>
    <row r="12144" spans="1:5" x14ac:dyDescent="0.25">
      <c r="A12144" s="183">
        <v>56956.288107416098</v>
      </c>
      <c r="B12144" s="183">
        <v>0.13465750596894899</v>
      </c>
      <c r="C12144" s="183">
        <v>4.6986601121341599E-3</v>
      </c>
      <c r="D12144" s="183">
        <v>-0.105523721079211</v>
      </c>
      <c r="E12144" s="183">
        <v>-0.55327413907852196</v>
      </c>
    </row>
    <row r="12145" spans="1:5" x14ac:dyDescent="0.25">
      <c r="A12145" s="183">
        <v>56958.890759639697</v>
      </c>
      <c r="B12145" s="183">
        <v>-0.16618290688503701</v>
      </c>
      <c r="C12145" s="183">
        <v>4.70382889993534E-3</v>
      </c>
      <c r="D12145" s="183">
        <v>-0.105516325816642</v>
      </c>
      <c r="E12145" s="183">
        <v>-0.55329155479819703</v>
      </c>
    </row>
    <row r="12146" spans="1:5" x14ac:dyDescent="0.25">
      <c r="A12146" s="183">
        <v>56959.405303209001</v>
      </c>
      <c r="B12146" s="183">
        <v>-3.1558524470576298E-2</v>
      </c>
      <c r="C12146" s="183">
        <v>4.7048501052161396E-3</v>
      </c>
      <c r="D12146" s="183">
        <v>-0.10551486377543599</v>
      </c>
      <c r="E12146" s="183">
        <v>-0.55329499788078795</v>
      </c>
    </row>
    <row r="12147" spans="1:5" x14ac:dyDescent="0.25">
      <c r="A12147" s="183">
        <v>56960.459526181898</v>
      </c>
      <c r="B12147" s="183">
        <v>0.21409629953499401</v>
      </c>
      <c r="C12147" s="183">
        <v>4.7069417195021298E-3</v>
      </c>
      <c r="D12147" s="183">
        <v>-0.10551186827122599</v>
      </c>
      <c r="E12147" s="183">
        <v>-0.55330205224310502</v>
      </c>
    </row>
    <row r="12148" spans="1:5" x14ac:dyDescent="0.25">
      <c r="A12148" s="183">
        <v>56966.3820609834</v>
      </c>
      <c r="B12148" s="183">
        <v>6.51652446759243E-2</v>
      </c>
      <c r="C12148" s="183">
        <v>4.7186751783803802E-3</v>
      </c>
      <c r="D12148" s="183">
        <v>-0.105495039783912</v>
      </c>
      <c r="E12148" s="183">
        <v>-0.55334168304929998</v>
      </c>
    </row>
    <row r="12149" spans="1:5" x14ac:dyDescent="0.25">
      <c r="A12149" s="183">
        <v>56976.402618556102</v>
      </c>
      <c r="B12149" s="183">
        <v>0.13087364002106699</v>
      </c>
      <c r="C12149" s="183">
        <v>4.7384616162466702E-3</v>
      </c>
      <c r="D12149" s="183">
        <v>-0.105466567038432</v>
      </c>
      <c r="E12149" s="183">
        <v>-0.55340859547679699</v>
      </c>
    </row>
    <row r="12150" spans="1:5" x14ac:dyDescent="0.25">
      <c r="A12150" s="183">
        <v>56980.558404573203</v>
      </c>
      <c r="B12150" s="183">
        <v>-3.0907711914940399E-2</v>
      </c>
      <c r="C12150" s="183">
        <v>4.7466433269408503E-3</v>
      </c>
      <c r="D12150" s="183">
        <v>-0.105454758649859</v>
      </c>
      <c r="E12150" s="183">
        <v>-0.55343630642539299</v>
      </c>
    </row>
    <row r="12151" spans="1:5" x14ac:dyDescent="0.25">
      <c r="A12151" s="183">
        <v>56982.000976888899</v>
      </c>
      <c r="B12151" s="183">
        <v>-0.279118436744341</v>
      </c>
      <c r="C12151" s="183">
        <v>4.7494800749099796E-3</v>
      </c>
      <c r="D12151" s="183">
        <v>-0.105450659676914</v>
      </c>
      <c r="E12151" s="183">
        <v>-0.55344591672960697</v>
      </c>
    </row>
    <row r="12152" spans="1:5" x14ac:dyDescent="0.25">
      <c r="A12152" s="183">
        <v>56983.540235031804</v>
      </c>
      <c r="B12152" s="183">
        <v>4.9927769357660502E-2</v>
      </c>
      <c r="C12152" s="183">
        <v>4.7525050658231002E-3</v>
      </c>
      <c r="D12152" s="183">
        <v>-0.10544628597764499</v>
      </c>
      <c r="E12152" s="183">
        <v>-0.55345616663541297</v>
      </c>
    </row>
    <row r="12153" spans="1:5" x14ac:dyDescent="0.25">
      <c r="A12153" s="183">
        <v>56987.229621826496</v>
      </c>
      <c r="B12153" s="183">
        <v>4.9794169877026603E-2</v>
      </c>
      <c r="C12153" s="183">
        <v>4.7597476283233299E-3</v>
      </c>
      <c r="D12153" s="183">
        <v>-0.105435802831331</v>
      </c>
      <c r="E12153" s="183">
        <v>-0.55348073422812105</v>
      </c>
    </row>
    <row r="12154" spans="1:5" x14ac:dyDescent="0.25">
      <c r="A12154" s="183">
        <v>56987.854096719399</v>
      </c>
      <c r="B12154" s="183">
        <v>0.22630016139753001</v>
      </c>
      <c r="C12154" s="183">
        <v>4.7609724174246396E-3</v>
      </c>
      <c r="D12154" s="183">
        <v>-0.10543402842760601</v>
      </c>
      <c r="E12154" s="183">
        <v>-0.55348489188015104</v>
      </c>
    </row>
    <row r="12155" spans="1:5" x14ac:dyDescent="0.25">
      <c r="A12155" s="183">
        <v>56997.318248722499</v>
      </c>
      <c r="B12155" s="183">
        <v>-0.21592610056981901</v>
      </c>
      <c r="C12155" s="183">
        <v>4.7794954270871702E-3</v>
      </c>
      <c r="D12155" s="183">
        <v>-0.10540713667141299</v>
      </c>
      <c r="E12155" s="183">
        <v>-0.55354779963105605</v>
      </c>
    </row>
    <row r="12156" spans="1:5" x14ac:dyDescent="0.25">
      <c r="A12156" s="183">
        <v>57005.066138821501</v>
      </c>
      <c r="B12156" s="183">
        <v>0.13014469166503501</v>
      </c>
      <c r="C12156" s="183">
        <v>4.7946048363735104E-3</v>
      </c>
      <c r="D12156" s="183">
        <v>-0.105385121558861</v>
      </c>
      <c r="E12156" s="183">
        <v>-0.55359915937538196</v>
      </c>
    </row>
    <row r="12157" spans="1:5" x14ac:dyDescent="0.25">
      <c r="A12157" s="183">
        <v>57006.012375590901</v>
      </c>
      <c r="B12157" s="183">
        <v>-0.22524807844000999</v>
      </c>
      <c r="C12157" s="183">
        <v>4.7964467613978096E-3</v>
      </c>
      <c r="D12157" s="183">
        <v>-0.105382432890241</v>
      </c>
      <c r="E12157" s="183">
        <v>-0.55360543185446098</v>
      </c>
    </row>
    <row r="12158" spans="1:5" x14ac:dyDescent="0.25">
      <c r="A12158" s="183">
        <v>57006.434026685602</v>
      </c>
      <c r="B12158" s="183">
        <v>-0.200489445736762</v>
      </c>
      <c r="C12158" s="183">
        <v>4.7972673032298596E-3</v>
      </c>
      <c r="D12158" s="183">
        <v>-0.10538123479680001</v>
      </c>
      <c r="E12158" s="183">
        <v>-0.55360822692410405</v>
      </c>
    </row>
    <row r="12159" spans="1:5" x14ac:dyDescent="0.25">
      <c r="A12159" s="183">
        <v>57012.820575801801</v>
      </c>
      <c r="B12159" s="183">
        <v>0.276432381387681</v>
      </c>
      <c r="C12159" s="183">
        <v>4.8096779177823302E-3</v>
      </c>
      <c r="D12159" s="183">
        <v>-0.105363087843783</v>
      </c>
      <c r="E12159" s="183">
        <v>-0.55365056251812295</v>
      </c>
    </row>
    <row r="12160" spans="1:5" x14ac:dyDescent="0.25">
      <c r="A12160" s="183">
        <v>57020.819942285598</v>
      </c>
      <c r="B12160" s="183">
        <v>2.89639715108869E-2</v>
      </c>
      <c r="C12160" s="183">
        <v>4.8251757240648898E-3</v>
      </c>
      <c r="D12160" s="183">
        <v>-0.10534035817786901</v>
      </c>
      <c r="E12160" s="183">
        <v>-0.553703499258276</v>
      </c>
    </row>
    <row r="12161" spans="1:5" x14ac:dyDescent="0.25">
      <c r="A12161" s="183">
        <v>57024.114308186901</v>
      </c>
      <c r="B12161" s="183">
        <v>1.2003059667092599</v>
      </c>
      <c r="C12161" s="183">
        <v>4.8315417081869396E-3</v>
      </c>
      <c r="D12161" s="183">
        <v>-0.105330997457057</v>
      </c>
      <c r="E12161" s="183">
        <v>-0.55372527526356097</v>
      </c>
    </row>
    <row r="12162" spans="1:5" x14ac:dyDescent="0.25">
      <c r="A12162" s="183">
        <v>57029.611805522203</v>
      </c>
      <c r="B12162" s="183">
        <v>-1.8845103638820401E-2</v>
      </c>
      <c r="C12162" s="183">
        <v>4.8421488407401504E-3</v>
      </c>
      <c r="D12162" s="183">
        <v>-0.105315376685331</v>
      </c>
      <c r="E12162" s="183">
        <v>-0.55376150587441397</v>
      </c>
    </row>
    <row r="12163" spans="1:5" x14ac:dyDescent="0.25">
      <c r="A12163" s="183">
        <v>57030.334249708103</v>
      </c>
      <c r="B12163" s="183">
        <v>9.2241346257027096E-2</v>
      </c>
      <c r="C12163" s="183">
        <v>4.8435407618718498E-3</v>
      </c>
      <c r="D12163" s="183">
        <v>-0.10531332390839999</v>
      </c>
      <c r="E12163" s="183">
        <v>-0.55376626222401204</v>
      </c>
    </row>
    <row r="12164" spans="1:5" x14ac:dyDescent="0.25">
      <c r="A12164" s="183">
        <v>57038.534690591798</v>
      </c>
      <c r="B12164" s="183">
        <v>-0.20667710840225301</v>
      </c>
      <c r="C12164" s="183">
        <v>4.8593107323985796E-3</v>
      </c>
      <c r="D12164" s="183">
        <v>-0.105290022903001</v>
      </c>
      <c r="E12164" s="183">
        <v>-0.55382025139641</v>
      </c>
    </row>
    <row r="12165" spans="1:5" x14ac:dyDescent="0.25">
      <c r="A12165" s="183">
        <v>57051.852535819002</v>
      </c>
      <c r="B12165" s="183">
        <v>-0.190572961181801</v>
      </c>
      <c r="C12165" s="183">
        <v>4.8848057598376796E-3</v>
      </c>
      <c r="D12165" s="183">
        <v>-0.105252191706693</v>
      </c>
      <c r="E12165" s="183">
        <v>-0.55390793197994803</v>
      </c>
    </row>
    <row r="12166" spans="1:5" x14ac:dyDescent="0.25">
      <c r="A12166" s="183">
        <v>57057.435696152897</v>
      </c>
      <c r="B12166" s="183">
        <v>8.2766362524955298E-2</v>
      </c>
      <c r="C12166" s="183">
        <v>4.8954512529261101E-3</v>
      </c>
      <c r="D12166" s="183">
        <v>-0.105236352046331</v>
      </c>
      <c r="E12166" s="183">
        <v>-0.55394457652867901</v>
      </c>
    </row>
    <row r="12167" spans="1:5" x14ac:dyDescent="0.25">
      <c r="A12167" s="183">
        <v>57065.7552716805</v>
      </c>
      <c r="B12167" s="183">
        <v>-4.9895502787755702E-2</v>
      </c>
      <c r="C12167" s="183">
        <v>4.9112676830725902E-3</v>
      </c>
      <c r="D12167" s="183">
        <v>-0.105212749061133</v>
      </c>
      <c r="E12167" s="183">
        <v>-0.55399908331664605</v>
      </c>
    </row>
    <row r="12168" spans="1:5" x14ac:dyDescent="0.25">
      <c r="A12168" s="183">
        <v>57072.056426198702</v>
      </c>
      <c r="B12168" s="183">
        <v>0.117687574852576</v>
      </c>
      <c r="C12168" s="183">
        <v>4.9232097965772404E-3</v>
      </c>
      <c r="D12168" s="183">
        <v>-0.105194872421113</v>
      </c>
      <c r="E12168" s="183">
        <v>-0.55404030370721802</v>
      </c>
    </row>
    <row r="12169" spans="1:5" x14ac:dyDescent="0.25">
      <c r="A12169" s="183">
        <v>57081.433681922397</v>
      </c>
      <c r="B12169" s="183">
        <v>0.22108991209370801</v>
      </c>
      <c r="C12169" s="183">
        <v>4.9409227677953598E-3</v>
      </c>
      <c r="D12169" s="183">
        <v>-0.105168276185298</v>
      </c>
      <c r="E12169" s="183">
        <v>-0.55410159660470504</v>
      </c>
    </row>
    <row r="12170" spans="1:5" x14ac:dyDescent="0.25">
      <c r="A12170" s="183">
        <v>57082.796506651401</v>
      </c>
      <c r="B12170" s="183">
        <v>-0.66920879398244504</v>
      </c>
      <c r="C12170" s="183">
        <v>4.9434904790825298E-3</v>
      </c>
      <c r="D12170" s="183">
        <v>-0.105164413345516</v>
      </c>
      <c r="E12170" s="183">
        <v>-0.55411048972738997</v>
      </c>
    </row>
    <row r="12171" spans="1:5" x14ac:dyDescent="0.25">
      <c r="A12171" s="183">
        <v>57083.9507100056</v>
      </c>
      <c r="B12171" s="183">
        <v>-0.56291280612401595</v>
      </c>
      <c r="C12171" s="183">
        <v>4.9456651248144697E-3</v>
      </c>
      <c r="D12171" s="183">
        <v>-0.105161141829716</v>
      </c>
      <c r="E12171" s="183">
        <v>-0.55411801924912196</v>
      </c>
    </row>
    <row r="12172" spans="1:5" x14ac:dyDescent="0.25">
      <c r="A12172" s="183">
        <v>57084.929069936203</v>
      </c>
      <c r="B12172" s="183">
        <v>-0.45827550548228602</v>
      </c>
      <c r="C12172" s="183">
        <v>4.9475072121745699E-3</v>
      </c>
      <c r="D12172" s="183">
        <v>-0.10515836873088601</v>
      </c>
      <c r="E12172" s="183">
        <v>-0.55412440022231801</v>
      </c>
    </row>
    <row r="12173" spans="1:5" x14ac:dyDescent="0.25">
      <c r="A12173" s="183">
        <v>57095.787183675202</v>
      </c>
      <c r="B12173" s="183">
        <v>-0.31548872097664199</v>
      </c>
      <c r="C12173" s="183">
        <v>4.9678990456858696E-3</v>
      </c>
      <c r="D12173" s="183">
        <v>-0.105127592099952</v>
      </c>
      <c r="E12173" s="183">
        <v>-0.55419510535994498</v>
      </c>
    </row>
    <row r="12174" spans="1:5" x14ac:dyDescent="0.25">
      <c r="A12174" s="183">
        <v>57100.326460770797</v>
      </c>
      <c r="B12174" s="183">
        <v>-0.28027370643334298</v>
      </c>
      <c r="C12174" s="183">
        <v>4.9763959807918E-3</v>
      </c>
      <c r="D12174" s="183">
        <v>-0.10511472580851</v>
      </c>
      <c r="E12174" s="183">
        <v>-0.55422464466371402</v>
      </c>
    </row>
    <row r="12175" spans="1:5" x14ac:dyDescent="0.25">
      <c r="A12175" s="183">
        <v>57106.235692897098</v>
      </c>
      <c r="B12175" s="183">
        <v>0.315199038959046</v>
      </c>
      <c r="C12175" s="183">
        <v>4.9874326645192799E-3</v>
      </c>
      <c r="D12175" s="183">
        <v>-0.1050979764669</v>
      </c>
      <c r="E12175" s="183">
        <v>-0.55426302461518995</v>
      </c>
    </row>
    <row r="12176" spans="1:5" x14ac:dyDescent="0.25">
      <c r="A12176" s="183">
        <v>57109.626093286803</v>
      </c>
      <c r="B12176" s="183">
        <v>-0.49002932072664801</v>
      </c>
      <c r="C12176" s="183">
        <v>4.9937503547341699E-3</v>
      </c>
      <c r="D12176" s="183">
        <v>-0.105088366593212</v>
      </c>
      <c r="E12176" s="183">
        <v>-0.55428504497243103</v>
      </c>
    </row>
    <row r="12177" spans="1:5" x14ac:dyDescent="0.25">
      <c r="A12177" s="183">
        <v>57109.634351765002</v>
      </c>
      <c r="B12177" s="183">
        <v>-0.31854987114412497</v>
      </c>
      <c r="C12177" s="183">
        <v>4.9937657420278201E-3</v>
      </c>
      <c r="D12177" s="183">
        <v>-0.10508834318508301</v>
      </c>
      <c r="E12177" s="183">
        <v>-0.55428509855177699</v>
      </c>
    </row>
    <row r="12178" spans="1:5" x14ac:dyDescent="0.25">
      <c r="A12178" s="183">
        <v>57131.114580929803</v>
      </c>
      <c r="B12178" s="183">
        <v>0.260858088755134</v>
      </c>
      <c r="C12178" s="183">
        <v>5.0335943652107104E-3</v>
      </c>
      <c r="D12178" s="183">
        <v>-0.105027464057557</v>
      </c>
      <c r="E12178" s="183">
        <v>-0.55442413749448405</v>
      </c>
    </row>
    <row r="12179" spans="1:5" x14ac:dyDescent="0.25">
      <c r="A12179" s="183">
        <v>57131.971566316199</v>
      </c>
      <c r="B12179" s="183">
        <v>-0.66230804180368297</v>
      </c>
      <c r="C12179" s="183">
        <v>5.0351748090710696E-3</v>
      </c>
      <c r="D12179" s="183">
        <v>-0.105025036631244</v>
      </c>
      <c r="E12179" s="183">
        <v>-0.55442967845371405</v>
      </c>
    </row>
    <row r="12180" spans="1:5" x14ac:dyDescent="0.25">
      <c r="A12180" s="183">
        <v>57136.716694450603</v>
      </c>
      <c r="B12180" s="183">
        <v>0.147606797317623</v>
      </c>
      <c r="C12180" s="183">
        <v>5.04392072656446E-3</v>
      </c>
      <c r="D12180" s="183">
        <v>-0.105011595971607</v>
      </c>
      <c r="E12180" s="183">
        <v>-0.55446030083459297</v>
      </c>
    </row>
    <row r="12181" spans="1:5" x14ac:dyDescent="0.25">
      <c r="A12181" s="183">
        <v>57142.6244545882</v>
      </c>
      <c r="B12181" s="183">
        <v>-0.47662866894759798</v>
      </c>
      <c r="C12181" s="183">
        <v>5.05478422719718E-3</v>
      </c>
      <c r="D12181" s="183">
        <v>-0.10499486754583801</v>
      </c>
      <c r="E12181" s="183">
        <v>-0.55449839154071101</v>
      </c>
    </row>
    <row r="12182" spans="1:5" x14ac:dyDescent="0.25">
      <c r="A12182" s="183">
        <v>57143.779982735301</v>
      </c>
      <c r="B12182" s="183">
        <v>-0.190171012997431</v>
      </c>
      <c r="C12182" s="183">
        <v>5.0569060264530402E-3</v>
      </c>
      <c r="D12182" s="183">
        <v>-0.104991595549958</v>
      </c>
      <c r="E12182" s="183">
        <v>-0.55450583538575704</v>
      </c>
    </row>
    <row r="12183" spans="1:5" x14ac:dyDescent="0.25">
      <c r="A12183" s="183">
        <v>57143.949391469301</v>
      </c>
      <c r="B12183" s="183">
        <v>-0.23577635335331201</v>
      </c>
      <c r="C12183" s="183">
        <v>5.0572169843269999E-3</v>
      </c>
      <c r="D12183" s="183">
        <v>-0.104991115851838</v>
      </c>
      <c r="E12183" s="183">
        <v>-0.55450692548846503</v>
      </c>
    </row>
    <row r="12184" spans="1:5" x14ac:dyDescent="0.25">
      <c r="A12184" s="183">
        <v>57147.571113286896</v>
      </c>
      <c r="B12184" s="183">
        <v>-0.14296430600674301</v>
      </c>
      <c r="C12184" s="183">
        <v>5.0638592689301199E-3</v>
      </c>
      <c r="D12184" s="183">
        <v>-0.10498086057688299</v>
      </c>
      <c r="E12184" s="183">
        <v>-0.55453023035986204</v>
      </c>
    </row>
    <row r="12185" spans="1:5" x14ac:dyDescent="0.25">
      <c r="A12185" s="183">
        <v>57151.646373695199</v>
      </c>
      <c r="B12185" s="183">
        <v>-0.71457689334271102</v>
      </c>
      <c r="C12185" s="183">
        <v>5.0713209833895797E-3</v>
      </c>
      <c r="D12185" s="183">
        <v>-0.104969321061121</v>
      </c>
      <c r="E12185" s="183">
        <v>-0.55455645363832096</v>
      </c>
    </row>
    <row r="12186" spans="1:5" x14ac:dyDescent="0.25">
      <c r="A12186" s="183">
        <v>57153.5925075985</v>
      </c>
      <c r="B12186" s="183">
        <v>-0.51387325852536603</v>
      </c>
      <c r="C12186" s="183">
        <v>5.0748795797300999E-3</v>
      </c>
      <c r="D12186" s="183">
        <v>-0.104963810384353</v>
      </c>
      <c r="E12186" s="183">
        <v>-0.55456897652180703</v>
      </c>
    </row>
    <row r="12187" spans="1:5" x14ac:dyDescent="0.25">
      <c r="A12187" s="183">
        <v>57156.148498088703</v>
      </c>
      <c r="B12187" s="183">
        <v>0.39523988972289797</v>
      </c>
      <c r="C12187" s="183">
        <v>5.0795489526131504E-3</v>
      </c>
      <c r="D12187" s="183">
        <v>-0.104956572836419</v>
      </c>
      <c r="E12187" s="183">
        <v>-0.55458540199851003</v>
      </c>
    </row>
    <row r="12188" spans="1:5" x14ac:dyDescent="0.25">
      <c r="A12188" s="183">
        <v>57156.542917341903</v>
      </c>
      <c r="B12188" s="183">
        <v>-0.94584111404028004</v>
      </c>
      <c r="C12188" s="183">
        <v>5.0802684601048203E-3</v>
      </c>
      <c r="D12188" s="183">
        <v>-0.10495545683189</v>
      </c>
      <c r="E12188" s="183">
        <v>-0.55458793604464196</v>
      </c>
    </row>
    <row r="12189" spans="1:5" x14ac:dyDescent="0.25">
      <c r="A12189" s="183">
        <v>57162.206201938498</v>
      </c>
      <c r="B12189" s="183">
        <v>-0.436270391131166</v>
      </c>
      <c r="C12189" s="183">
        <v>5.0905940374744796E-3</v>
      </c>
      <c r="D12189" s="183">
        <v>-0.1049394326363</v>
      </c>
      <c r="E12189" s="183">
        <v>-0.55462429559688697</v>
      </c>
    </row>
    <row r="12190" spans="1:5" x14ac:dyDescent="0.25">
      <c r="A12190" s="183">
        <v>57167.633844505603</v>
      </c>
      <c r="B12190" s="183">
        <v>0.23878020883314499</v>
      </c>
      <c r="C12190" s="183">
        <v>5.1004675024622801E-3</v>
      </c>
      <c r="D12190" s="183">
        <v>-0.10492407518699499</v>
      </c>
      <c r="E12190" s="183">
        <v>-0.55465907958830896</v>
      </c>
    </row>
    <row r="12191" spans="1:5" x14ac:dyDescent="0.25">
      <c r="A12191" s="183">
        <v>57175.793797781203</v>
      </c>
      <c r="B12191" s="183">
        <v>0.25500195169367901</v>
      </c>
      <c r="C12191" s="183">
        <v>5.1152664510993604E-3</v>
      </c>
      <c r="D12191" s="183">
        <v>-0.104900986697432</v>
      </c>
      <c r="E12191" s="183">
        <v>-0.55471131029154497</v>
      </c>
    </row>
    <row r="12192" spans="1:5" x14ac:dyDescent="0.25">
      <c r="A12192" s="183">
        <v>57176.399154055704</v>
      </c>
      <c r="B12192" s="183">
        <v>0.24487242522503999</v>
      </c>
      <c r="C12192" s="183">
        <v>5.1163622511542096E-3</v>
      </c>
      <c r="D12192" s="183">
        <v>-0.10489927384914099</v>
      </c>
      <c r="E12192" s="183">
        <v>-0.55471518509117401</v>
      </c>
    </row>
    <row r="12193" spans="1:5" x14ac:dyDescent="0.25">
      <c r="A12193" s="183">
        <v>57179.863127831399</v>
      </c>
      <c r="B12193" s="183">
        <v>5.7194549413730499E-2</v>
      </c>
      <c r="C12193" s="183">
        <v>5.1226271301318804E-3</v>
      </c>
      <c r="D12193" s="183">
        <v>-0.10488947257704299</v>
      </c>
      <c r="E12193" s="183">
        <v>-0.55473735749586595</v>
      </c>
    </row>
    <row r="12194" spans="1:5" x14ac:dyDescent="0.25">
      <c r="A12194" s="183">
        <v>57181.949941735002</v>
      </c>
      <c r="B12194" s="183">
        <v>-0.623405017763345</v>
      </c>
      <c r="C12194" s="183">
        <v>5.1263966485623298E-3</v>
      </c>
      <c r="D12194" s="183">
        <v>-0.10488356796222401</v>
      </c>
      <c r="E12194" s="183">
        <v>-0.55475071489559902</v>
      </c>
    </row>
    <row r="12195" spans="1:5" x14ac:dyDescent="0.25">
      <c r="A12195" s="183">
        <v>57183.024590272398</v>
      </c>
      <c r="B12195" s="183">
        <v>0.27480142571301203</v>
      </c>
      <c r="C12195" s="183">
        <v>5.1283367019125999E-3</v>
      </c>
      <c r="D12195" s="183">
        <v>-0.104880527257124</v>
      </c>
      <c r="E12195" s="183">
        <v>-0.55475757658179203</v>
      </c>
    </row>
    <row r="12196" spans="1:5" x14ac:dyDescent="0.25">
      <c r="A12196" s="183">
        <v>57185.4881718295</v>
      </c>
      <c r="B12196" s="183">
        <v>-0.60189237965206899</v>
      </c>
      <c r="C12196" s="183">
        <v>5.1327804925176404E-3</v>
      </c>
      <c r="D12196" s="183">
        <v>-0.104873556582765</v>
      </c>
      <c r="E12196" s="183">
        <v>-0.55477330667676605</v>
      </c>
    </row>
    <row r="12197" spans="1:5" x14ac:dyDescent="0.25">
      <c r="A12197" s="183">
        <v>57188.723908969201</v>
      </c>
      <c r="B12197" s="183">
        <v>-0.48797817921442099</v>
      </c>
      <c r="C12197" s="183">
        <v>5.1386097717500499E-3</v>
      </c>
      <c r="D12197" s="183">
        <v>-0.104864401103481</v>
      </c>
      <c r="E12197" s="183">
        <v>-0.55479396702485495</v>
      </c>
    </row>
    <row r="12198" spans="1:5" x14ac:dyDescent="0.25">
      <c r="A12198" s="183">
        <v>57190.694580494899</v>
      </c>
      <c r="B12198" s="183">
        <v>-0.51277374527017905</v>
      </c>
      <c r="C12198" s="183">
        <v>5.14215618568212E-3</v>
      </c>
      <c r="D12198" s="183">
        <v>-0.10485882511212199</v>
      </c>
      <c r="E12198" s="183">
        <v>-0.55480653740503605</v>
      </c>
    </row>
    <row r="12199" spans="1:5" x14ac:dyDescent="0.25">
      <c r="A12199" s="183">
        <v>57190.836937769702</v>
      </c>
      <c r="B12199" s="183">
        <v>-0.23177488443154601</v>
      </c>
      <c r="C12199" s="183">
        <v>5.1424122454023996E-3</v>
      </c>
      <c r="D12199" s="183">
        <v>-0.104858422313927</v>
      </c>
      <c r="E12199" s="183">
        <v>-0.55480744546355398</v>
      </c>
    </row>
    <row r="12200" spans="1:5" x14ac:dyDescent="0.25">
      <c r="A12200" s="183">
        <v>57190.970919172301</v>
      </c>
      <c r="B12200" s="183">
        <v>0.157595846710534</v>
      </c>
      <c r="C12200" s="183">
        <v>5.14265322490469E-3</v>
      </c>
      <c r="D12200" s="183">
        <v>-0.104858043215161</v>
      </c>
      <c r="E12200" s="183">
        <v>-0.55480830009465099</v>
      </c>
    </row>
    <row r="12201" spans="1:5" x14ac:dyDescent="0.25">
      <c r="A12201" s="183">
        <v>57197.303196914203</v>
      </c>
      <c r="B12201" s="183">
        <v>-2.8054817719314101E-2</v>
      </c>
      <c r="C12201" s="183">
        <v>5.1540265280919997E-3</v>
      </c>
      <c r="D12201" s="183">
        <v>-0.10484012611151999</v>
      </c>
      <c r="E12201" s="183">
        <v>-0.55484865572053099</v>
      </c>
    </row>
    <row r="12202" spans="1:5" x14ac:dyDescent="0.25">
      <c r="A12202" s="183">
        <v>57234.362656605597</v>
      </c>
      <c r="B12202" s="183">
        <v>-0.663970893903021</v>
      </c>
      <c r="C12202" s="183">
        <v>5.2199635358134103E-3</v>
      </c>
      <c r="D12202" s="183">
        <v>-0.10473535424341</v>
      </c>
      <c r="E12202" s="183">
        <v>-0.55508366304683499</v>
      </c>
    </row>
    <row r="12203" spans="1:5" x14ac:dyDescent="0.25">
      <c r="A12203" s="183">
        <v>57237.349893306498</v>
      </c>
      <c r="B12203" s="183">
        <v>0.13635649180872</v>
      </c>
      <c r="C12203" s="183">
        <v>5.2252327830970401E-3</v>
      </c>
      <c r="D12203" s="183">
        <v>-0.104726912523843</v>
      </c>
      <c r="E12203" s="183">
        <v>-0.55510253869269</v>
      </c>
    </row>
    <row r="12204" spans="1:5" x14ac:dyDescent="0.25">
      <c r="A12204" s="183">
        <v>57237.735352725002</v>
      </c>
      <c r="B12204" s="183">
        <v>3.2196169215237297E-2</v>
      </c>
      <c r="C12204" s="183">
        <v>5.2259119816893997E-3</v>
      </c>
      <c r="D12204" s="183">
        <v>-0.104725823242798</v>
      </c>
      <c r="E12204" s="183">
        <v>-0.555104974320063</v>
      </c>
    </row>
    <row r="12205" spans="1:5" x14ac:dyDescent="0.25">
      <c r="A12205" s="183">
        <v>57238.770312057903</v>
      </c>
      <c r="B12205" s="183">
        <v>-0.20185799357390599</v>
      </c>
      <c r="C12205" s="183">
        <v>5.22773563130922E-3</v>
      </c>
      <c r="D12205" s="183">
        <v>-0.104722899329853</v>
      </c>
      <c r="E12205" s="183">
        <v>-0.55511151398457503</v>
      </c>
    </row>
    <row r="12206" spans="1:5" x14ac:dyDescent="0.25">
      <c r="A12206" s="183">
        <v>57239.036584403802</v>
      </c>
      <c r="B12206" s="183">
        <v>-4.2899801750306797E-2</v>
      </c>
      <c r="C12206" s="183">
        <v>5.2282046433673101E-3</v>
      </c>
      <c r="D12206" s="183">
        <v>-0.104722147071156</v>
      </c>
      <c r="E12206" s="183">
        <v>-0.55511319649687796</v>
      </c>
    </row>
    <row r="12207" spans="1:5" x14ac:dyDescent="0.25">
      <c r="A12207" s="183">
        <v>57247.019250878599</v>
      </c>
      <c r="B12207" s="183">
        <v>-0.146670669467097</v>
      </c>
      <c r="C12207" s="183">
        <v>5.2422399658059197E-3</v>
      </c>
      <c r="D12207" s="183">
        <v>-0.104699594859589</v>
      </c>
      <c r="E12207" s="183">
        <v>-0.55516362017765397</v>
      </c>
    </row>
    <row r="12208" spans="1:5" x14ac:dyDescent="0.25">
      <c r="A12208" s="183">
        <v>57265.372076295702</v>
      </c>
      <c r="B12208" s="183">
        <v>3.2684369362523398E-2</v>
      </c>
      <c r="C12208" s="183">
        <v>5.2743227539282104E-3</v>
      </c>
      <c r="D12208" s="183">
        <v>-0.104647775052645</v>
      </c>
      <c r="E12208" s="183">
        <v>-0.55527903717649196</v>
      </c>
    </row>
    <row r="12209" spans="1:5" x14ac:dyDescent="0.25">
      <c r="A12209" s="183">
        <v>57266.802518139702</v>
      </c>
      <c r="B12209" s="183">
        <v>-0.48964619900686601</v>
      </c>
      <c r="C12209" s="183">
        <v>5.2768116946519898E-3</v>
      </c>
      <c r="D12209" s="183">
        <v>-0.104643736748413</v>
      </c>
      <c r="E12209" s="183">
        <v>-0.55528802840524405</v>
      </c>
    </row>
    <row r="12210" spans="1:5" x14ac:dyDescent="0.25">
      <c r="A12210" s="183">
        <v>57271.663718402902</v>
      </c>
      <c r="B12210" s="183">
        <v>3.5652481099224302E-2</v>
      </c>
      <c r="C12210" s="183">
        <v>5.2852618716461098E-3</v>
      </c>
      <c r="D12210" s="183">
        <v>-0.104630013012854</v>
      </c>
      <c r="E12210" s="183">
        <v>-0.55531848694098895</v>
      </c>
    </row>
    <row r="12211" spans="1:5" x14ac:dyDescent="0.25">
      <c r="A12211" s="183">
        <v>57277.402591675404</v>
      </c>
      <c r="B12211" s="183">
        <v>5.6062011005786297E-2</v>
      </c>
      <c r="C12211" s="183">
        <v>5.2952135355410802E-3</v>
      </c>
      <c r="D12211" s="183">
        <v>-0.104613811503981</v>
      </c>
      <c r="E12211" s="183">
        <v>-0.55535444448284499</v>
      </c>
    </row>
    <row r="12212" spans="1:5" x14ac:dyDescent="0.25">
      <c r="A12212" s="183">
        <v>57280.926326728302</v>
      </c>
      <c r="B12212" s="183">
        <v>-0.516665023849883</v>
      </c>
      <c r="C12212" s="183">
        <v>5.3013089460711704E-3</v>
      </c>
      <c r="D12212" s="183">
        <v>-0.104603863588769</v>
      </c>
      <c r="E12212" s="183">
        <v>-0.55537652283248595</v>
      </c>
    </row>
    <row r="12213" spans="1:5" x14ac:dyDescent="0.25">
      <c r="A12213" s="183">
        <v>57282.197287026996</v>
      </c>
      <c r="B12213" s="183">
        <v>-0.404287093625122</v>
      </c>
      <c r="C12213" s="183">
        <v>5.3035045825151998E-3</v>
      </c>
      <c r="D12213" s="183">
        <v>-0.104600275519547</v>
      </c>
      <c r="E12213" s="183">
        <v>-0.55538447303476102</v>
      </c>
    </row>
    <row r="12214" spans="1:5" x14ac:dyDescent="0.25">
      <c r="A12214" s="183">
        <v>57286.505955823901</v>
      </c>
      <c r="B12214" s="183">
        <v>0.25435593744436202</v>
      </c>
      <c r="C12214" s="183">
        <v>5.3109479859363498E-3</v>
      </c>
      <c r="D12214" s="183">
        <v>-0.104588111644788</v>
      </c>
      <c r="E12214" s="183">
        <v>-0.555411395478841</v>
      </c>
    </row>
    <row r="12215" spans="1:5" x14ac:dyDescent="0.25">
      <c r="A12215" s="183">
        <v>57291.050172773903</v>
      </c>
      <c r="B12215" s="183">
        <v>0.19320196078314</v>
      </c>
      <c r="C12215" s="183">
        <v>5.3187787054251503E-3</v>
      </c>
      <c r="D12215" s="183">
        <v>-0.104575282790109</v>
      </c>
      <c r="E12215" s="183">
        <v>-0.55543978048740505</v>
      </c>
    </row>
    <row r="12216" spans="1:5" x14ac:dyDescent="0.25">
      <c r="A12216" s="183">
        <v>57299.317271866297</v>
      </c>
      <c r="B12216" s="183">
        <v>3.5664790151912498E-2</v>
      </c>
      <c r="C12216" s="183">
        <v>5.3329823612713297E-3</v>
      </c>
      <c r="D12216" s="183">
        <v>-0.104551943804747</v>
      </c>
      <c r="E12216" s="183">
        <v>-0.55549133792989502</v>
      </c>
    </row>
    <row r="12217" spans="1:5" x14ac:dyDescent="0.25">
      <c r="A12217" s="183">
        <v>57303.550570734304</v>
      </c>
      <c r="B12217" s="183">
        <v>-0.21826580730240899</v>
      </c>
      <c r="C12217" s="183">
        <v>5.3402388304933397E-3</v>
      </c>
      <c r="D12217" s="183">
        <v>-0.104540006680264</v>
      </c>
      <c r="E12217" s="183">
        <v>-0.55551767917131001</v>
      </c>
    </row>
    <row r="12218" spans="1:5" x14ac:dyDescent="0.25">
      <c r="A12218" s="183">
        <v>57314.166275493299</v>
      </c>
      <c r="B12218" s="183">
        <v>-0.79400127770059603</v>
      </c>
      <c r="C12218" s="183">
        <v>5.3583650926678304E-3</v>
      </c>
      <c r="D12218" s="183">
        <v>-0.10451007234462301</v>
      </c>
      <c r="E12218" s="183">
        <v>-0.55558373423866403</v>
      </c>
    </row>
    <row r="12219" spans="1:5" x14ac:dyDescent="0.25">
      <c r="A12219" s="183">
        <v>57319.550459530903</v>
      </c>
      <c r="B12219" s="183">
        <v>-3.7394417320302201E-2</v>
      </c>
      <c r="C12219" s="183">
        <v>5.3675340731123202E-3</v>
      </c>
      <c r="D12219" s="183">
        <v>-0.10449488993556</v>
      </c>
      <c r="E12219" s="183">
        <v>-0.55561715364138797</v>
      </c>
    </row>
    <row r="12220" spans="1:5" x14ac:dyDescent="0.25">
      <c r="A12220" s="183">
        <v>57322.680764795798</v>
      </c>
      <c r="B12220" s="183">
        <v>0.372078935175857</v>
      </c>
      <c r="C12220" s="183">
        <v>5.3728516524503001E-3</v>
      </c>
      <c r="D12220" s="183">
        <v>-0.10448606305024399</v>
      </c>
      <c r="E12220" s="183">
        <v>-0.55563656629014402</v>
      </c>
    </row>
    <row r="12221" spans="1:5" x14ac:dyDescent="0.25">
      <c r="A12221" s="183">
        <v>57327.573784785804</v>
      </c>
      <c r="B12221" s="183">
        <v>-0.25823700229235003</v>
      </c>
      <c r="C12221" s="183">
        <v>5.3811488367205996E-3</v>
      </c>
      <c r="D12221" s="183">
        <v>-0.104472265633491</v>
      </c>
      <c r="E12221" s="183">
        <v>-0.55566688891530502</v>
      </c>
    </row>
    <row r="12222" spans="1:5" x14ac:dyDescent="0.25">
      <c r="A12222" s="183">
        <v>57331.071024267498</v>
      </c>
      <c r="B12222" s="183">
        <v>-0.427034169045937</v>
      </c>
      <c r="C12222" s="183">
        <v>5.3870681257343102E-3</v>
      </c>
      <c r="D12222" s="183">
        <v>-0.104462404061147</v>
      </c>
      <c r="E12222" s="183">
        <v>-0.55568854526722</v>
      </c>
    </row>
    <row r="12223" spans="1:5" x14ac:dyDescent="0.25">
      <c r="A12223" s="183">
        <v>57351.749608973601</v>
      </c>
      <c r="B12223" s="183">
        <v>0.37173216072288201</v>
      </c>
      <c r="C12223" s="183">
        <v>5.4218801919053896E-3</v>
      </c>
      <c r="D12223" s="183">
        <v>-0.104404096461091</v>
      </c>
      <c r="E12223" s="183">
        <v>-0.55581623695040705</v>
      </c>
    </row>
    <row r="12224" spans="1:5" x14ac:dyDescent="0.25">
      <c r="A12224" s="183">
        <v>57352.3048230071</v>
      </c>
      <c r="B12224" s="183">
        <v>0.61665643311754603</v>
      </c>
      <c r="C12224" s="183">
        <v>5.4228104694046203E-3</v>
      </c>
      <c r="D12224" s="183">
        <v>-0.104402532256626</v>
      </c>
      <c r="E12224" s="183">
        <v>-0.555819657560498</v>
      </c>
    </row>
    <row r="12225" spans="1:5" x14ac:dyDescent="0.25">
      <c r="A12225" s="183">
        <v>57356.961613333297</v>
      </c>
      <c r="B12225" s="183">
        <v>-0.21005391038271301</v>
      </c>
      <c r="C12225" s="183">
        <v>5.43060398752387E-3</v>
      </c>
      <c r="D12225" s="183">
        <v>-0.104389412681513</v>
      </c>
      <c r="E12225" s="183">
        <v>-0.555848327840337</v>
      </c>
    </row>
    <row r="12226" spans="1:5" x14ac:dyDescent="0.25">
      <c r="A12226" s="183">
        <v>57357.6235308799</v>
      </c>
      <c r="B12226" s="183">
        <v>9.9984496284188901E-2</v>
      </c>
      <c r="C12226" s="183">
        <v>5.4317104453418599E-3</v>
      </c>
      <c r="D12226" s="183">
        <v>-0.104387547861248</v>
      </c>
      <c r="E12226" s="183">
        <v>-0.55585240239571498</v>
      </c>
    </row>
    <row r="12227" spans="1:5" x14ac:dyDescent="0.25">
      <c r="A12227" s="183">
        <v>57359.622389125201</v>
      </c>
      <c r="B12227" s="183">
        <v>0.39694278776374298</v>
      </c>
      <c r="C12227" s="183">
        <v>5.43504974055453E-3</v>
      </c>
      <c r="D12227" s="183">
        <v>-0.10438191647803099</v>
      </c>
      <c r="E12227" s="183">
        <v>-0.55586469139246597</v>
      </c>
    </row>
    <row r="12228" spans="1:5" x14ac:dyDescent="0.25">
      <c r="A12228" s="183">
        <v>57360.969467823801</v>
      </c>
      <c r="B12228" s="183">
        <v>-0.16001882747564999</v>
      </c>
      <c r="C12228" s="183">
        <v>5.43729848996043E-3</v>
      </c>
      <c r="D12228" s="183">
        <v>-0.104378121353292</v>
      </c>
      <c r="E12228" s="183">
        <v>-0.55587296710153</v>
      </c>
    </row>
    <row r="12229" spans="1:5" x14ac:dyDescent="0.25">
      <c r="A12229" s="183">
        <v>57363.229418381401</v>
      </c>
      <c r="B12229" s="183">
        <v>0.229624888071567</v>
      </c>
      <c r="C12229" s="183">
        <v>5.4410681038410203E-3</v>
      </c>
      <c r="D12229" s="183">
        <v>-0.10437175439471801</v>
      </c>
      <c r="E12229" s="183">
        <v>-0.55588685099215296</v>
      </c>
    </row>
    <row r="12230" spans="1:5" x14ac:dyDescent="0.25">
      <c r="A12230" s="183">
        <v>57366.326191475899</v>
      </c>
      <c r="B12230" s="183">
        <v>-0.633944942533893</v>
      </c>
      <c r="C12230" s="183">
        <v>5.4462265128267301E-3</v>
      </c>
      <c r="D12230" s="183">
        <v>-0.104363029856061</v>
      </c>
      <c r="E12230" s="183">
        <v>-0.55590587585921702</v>
      </c>
    </row>
    <row r="12231" spans="1:5" x14ac:dyDescent="0.25">
      <c r="A12231" s="183">
        <v>57368.015308252601</v>
      </c>
      <c r="B12231" s="183">
        <v>0.113064678335317</v>
      </c>
      <c r="C12231" s="183">
        <v>5.4490384343485803E-3</v>
      </c>
      <c r="D12231" s="183">
        <v>-0.104358271107464</v>
      </c>
      <c r="E12231" s="183">
        <v>-0.55591625286171398</v>
      </c>
    </row>
    <row r="12232" spans="1:5" x14ac:dyDescent="0.25">
      <c r="A12232" s="183">
        <v>57370.730047878802</v>
      </c>
      <c r="B12232" s="183">
        <v>-0.213145401879233</v>
      </c>
      <c r="C12232" s="183">
        <v>5.4535519275155098E-3</v>
      </c>
      <c r="D12232" s="183">
        <v>-0.104350622871675</v>
      </c>
      <c r="E12232" s="183">
        <v>-0.55593293072571204</v>
      </c>
    </row>
    <row r="12233" spans="1:5" x14ac:dyDescent="0.25">
      <c r="A12233" s="183">
        <v>57376.406752268798</v>
      </c>
      <c r="B12233" s="183">
        <v>0.113598560975392</v>
      </c>
      <c r="C12233" s="183">
        <v>5.4629722286640798E-3</v>
      </c>
      <c r="D12233" s="183">
        <v>-0.104334630901352</v>
      </c>
      <c r="E12233" s="183">
        <v>-0.555967715390564</v>
      </c>
    </row>
    <row r="12234" spans="1:5" x14ac:dyDescent="0.25">
      <c r="A12234" s="183">
        <v>57381.781102216002</v>
      </c>
      <c r="B12234" s="183">
        <v>0.30403543346200201</v>
      </c>
      <c r="C12234" s="183">
        <v>5.4718687181424704E-3</v>
      </c>
      <c r="D12234" s="183">
        <v>-0.104319496782371</v>
      </c>
      <c r="E12234" s="183">
        <v>-0.55600063035636005</v>
      </c>
    </row>
    <row r="12235" spans="1:5" x14ac:dyDescent="0.25">
      <c r="A12235" s="183">
        <v>57386.822660722602</v>
      </c>
      <c r="B12235" s="183">
        <v>-0.56908682782133002</v>
      </c>
      <c r="C12235" s="183">
        <v>5.4801945974632298E-3</v>
      </c>
      <c r="D12235" s="183">
        <v>-0.104305299800961</v>
      </c>
      <c r="E12235" s="183">
        <v>-0.55603150715586902</v>
      </c>
    </row>
    <row r="12236" spans="1:5" x14ac:dyDescent="0.25">
      <c r="A12236" s="183">
        <v>57389.948283044701</v>
      </c>
      <c r="B12236" s="183">
        <v>0.144169820938056</v>
      </c>
      <c r="C12236" s="183">
        <v>5.4853473343088903E-3</v>
      </c>
      <c r="D12236" s="183">
        <v>-0.104296498077855</v>
      </c>
      <c r="E12236" s="183">
        <v>-0.55605055597123199</v>
      </c>
    </row>
    <row r="12237" spans="1:5" x14ac:dyDescent="0.25">
      <c r="A12237" s="183">
        <v>57390.1079047893</v>
      </c>
      <c r="B12237" s="183">
        <v>-9.6996504773239102E-3</v>
      </c>
      <c r="C12237" s="183">
        <v>5.4856102719485498E-3</v>
      </c>
      <c r="D12237" s="183">
        <v>-0.104296048584521</v>
      </c>
      <c r="E12237" s="183">
        <v>-0.55605152867193597</v>
      </c>
    </row>
    <row r="12238" spans="1:5" x14ac:dyDescent="0.25">
      <c r="A12238" s="183">
        <v>57400.141500199301</v>
      </c>
      <c r="B12238" s="183">
        <v>4.4462193656213997E-2</v>
      </c>
      <c r="C12238" s="183">
        <v>5.5021003354139399E-3</v>
      </c>
      <c r="D12238" s="183">
        <v>-0.104267805841951</v>
      </c>
      <c r="E12238" s="183">
        <v>-0.55611267125214903</v>
      </c>
    </row>
    <row r="12239" spans="1:5" x14ac:dyDescent="0.25">
      <c r="A12239" s="183">
        <v>57405.570234642197</v>
      </c>
      <c r="B12239" s="183">
        <v>-0.62289505897248398</v>
      </c>
      <c r="C12239" s="183">
        <v>5.5109913804984399E-3</v>
      </c>
      <c r="D12239" s="183">
        <v>-0.10425252526588601</v>
      </c>
      <c r="E12239" s="183">
        <v>-0.55614575279645795</v>
      </c>
    </row>
    <row r="12240" spans="1:5" x14ac:dyDescent="0.25">
      <c r="A12240" s="183">
        <v>57412.835662003999</v>
      </c>
      <c r="B12240" s="183">
        <v>0.28759577737516001</v>
      </c>
      <c r="C12240" s="183">
        <v>5.5228565255900199E-3</v>
      </c>
      <c r="D12240" s="183">
        <v>-0.10423207484293399</v>
      </c>
      <c r="E12240" s="183">
        <v>-0.55619002675380802</v>
      </c>
    </row>
    <row r="12241" spans="1:5" x14ac:dyDescent="0.25">
      <c r="A12241" s="183">
        <v>57413.017469890503</v>
      </c>
      <c r="B12241" s="183">
        <v>-3.2920686222626099E-3</v>
      </c>
      <c r="C12241" s="183">
        <v>5.5231529246780996E-3</v>
      </c>
      <c r="D12241" s="183">
        <v>-0.104231563097652</v>
      </c>
      <c r="E12241" s="183">
        <v>-0.55619113465210601</v>
      </c>
    </row>
    <row r="12242" spans="1:5" x14ac:dyDescent="0.25">
      <c r="A12242" s="183">
        <v>57415.578569992998</v>
      </c>
      <c r="B12242" s="183">
        <v>-0.33776209501503701</v>
      </c>
      <c r="C12242" s="183">
        <v>5.5273258564355896E-3</v>
      </c>
      <c r="D12242" s="183">
        <v>-0.104224358485039</v>
      </c>
      <c r="E12242" s="183">
        <v>-0.55620674144728299</v>
      </c>
    </row>
    <row r="12243" spans="1:5" x14ac:dyDescent="0.25">
      <c r="A12243" s="183">
        <v>57416.108325983601</v>
      </c>
      <c r="B12243" s="183">
        <v>-0.14007882121874801</v>
      </c>
      <c r="C12243" s="183">
        <v>5.5281884104645901E-3</v>
      </c>
      <c r="D12243" s="183">
        <v>-0.104222868232203</v>
      </c>
      <c r="E12243" s="183">
        <v>-0.55620996966676195</v>
      </c>
    </row>
    <row r="12244" spans="1:5" x14ac:dyDescent="0.25">
      <c r="A12244" s="183">
        <v>57421.170328224798</v>
      </c>
      <c r="B12244" s="183">
        <v>6.2741033166968704E-2</v>
      </c>
      <c r="C12244" s="183">
        <v>5.5364200139638303E-3</v>
      </c>
      <c r="D12244" s="183">
        <v>-0.104208628349444</v>
      </c>
      <c r="E12244" s="183">
        <v>-0.55624069635316198</v>
      </c>
    </row>
    <row r="12245" spans="1:5" x14ac:dyDescent="0.25">
      <c r="A12245" s="183">
        <v>57422.073543593702</v>
      </c>
      <c r="B12245" s="183">
        <v>4.42156774684399E-2</v>
      </c>
      <c r="C12245" s="183">
        <v>5.53788680438555E-3</v>
      </c>
      <c r="D12245" s="183">
        <v>-0.104206087520668</v>
      </c>
      <c r="E12245" s="183">
        <v>-0.55624617003698895</v>
      </c>
    </row>
    <row r="12246" spans="1:5" x14ac:dyDescent="0.25">
      <c r="A12246" s="183">
        <v>57422.404716470402</v>
      </c>
      <c r="B12246" s="183">
        <v>-0.19761414752332801</v>
      </c>
      <c r="C12246" s="183">
        <v>5.5384244676288897E-3</v>
      </c>
      <c r="D12246" s="183">
        <v>-0.104205155900587</v>
      </c>
      <c r="E12246" s="183">
        <v>-0.55624817701747398</v>
      </c>
    </row>
    <row r="12247" spans="1:5" x14ac:dyDescent="0.25">
      <c r="A12247" s="183">
        <v>57437.357408065203</v>
      </c>
      <c r="B12247" s="183">
        <v>-1.0712639084764299</v>
      </c>
      <c r="C12247" s="183">
        <v>5.5626156238088196E-3</v>
      </c>
      <c r="D12247" s="183">
        <v>-0.104163092589453</v>
      </c>
      <c r="E12247" s="183">
        <v>-0.55633879361786898</v>
      </c>
    </row>
    <row r="12248" spans="1:5" x14ac:dyDescent="0.25">
      <c r="A12248" s="183">
        <v>57454.802301776697</v>
      </c>
      <c r="B12248" s="183">
        <v>-0.21385279527758</v>
      </c>
      <c r="C12248" s="183">
        <v>5.59063358569163E-3</v>
      </c>
      <c r="D12248" s="183">
        <v>-0.10411403767054001</v>
      </c>
      <c r="E12248" s="183">
        <v>-0.55644408227971298</v>
      </c>
    </row>
    <row r="12249" spans="1:5" x14ac:dyDescent="0.25">
      <c r="A12249" s="183">
        <v>57467.599435236698</v>
      </c>
      <c r="B12249" s="183">
        <v>0.227583068891102</v>
      </c>
      <c r="C12249" s="183">
        <v>5.6110467509594602E-3</v>
      </c>
      <c r="D12249" s="183">
        <v>-0.104078071429605</v>
      </c>
      <c r="E12249" s="183">
        <v>-0.55652101710983404</v>
      </c>
    </row>
    <row r="12250" spans="1:5" x14ac:dyDescent="0.25">
      <c r="A12250" s="183">
        <v>57471.570959047203</v>
      </c>
      <c r="B12250" s="183">
        <v>0.16060045390904301</v>
      </c>
      <c r="C12250" s="183">
        <v>5.6173574580596804E-3</v>
      </c>
      <c r="D12250" s="183">
        <v>-0.10406691532347701</v>
      </c>
      <c r="E12250" s="183">
        <v>-0.55654489343421798</v>
      </c>
    </row>
    <row r="12251" spans="1:5" x14ac:dyDescent="0.25">
      <c r="A12251" s="183">
        <v>57472.716389247202</v>
      </c>
      <c r="B12251" s="183">
        <v>-7.3410042569421699E-2</v>
      </c>
      <c r="C12251" s="183">
        <v>5.6191754113994003E-3</v>
      </c>
      <c r="D12251" s="183">
        <v>-0.104063697782432</v>
      </c>
      <c r="E12251" s="183">
        <v>-0.556551779623077</v>
      </c>
    </row>
    <row r="12252" spans="1:5" x14ac:dyDescent="0.25">
      <c r="A12252" s="183">
        <v>57478.204117139503</v>
      </c>
      <c r="B12252" s="183">
        <v>-0.13948914464734199</v>
      </c>
      <c r="C12252" s="183">
        <v>5.62787201197326E-3</v>
      </c>
      <c r="D12252" s="183">
        <v>-0.104048282622486</v>
      </c>
      <c r="E12252" s="183">
        <v>-0.55658458089836005</v>
      </c>
    </row>
    <row r="12253" spans="1:5" x14ac:dyDescent="0.25">
      <c r="A12253" s="183">
        <v>57486.137908208402</v>
      </c>
      <c r="B12253" s="183">
        <v>0.29463419788042799</v>
      </c>
      <c r="C12253" s="183">
        <v>5.6404065050288501E-3</v>
      </c>
      <c r="D12253" s="183">
        <v>-0.104025996412108</v>
      </c>
      <c r="E12253" s="183">
        <v>-0.55663186675629395</v>
      </c>
    </row>
    <row r="12254" spans="1:5" x14ac:dyDescent="0.25">
      <c r="A12254" s="183">
        <v>57488.096511130003</v>
      </c>
      <c r="B12254" s="183">
        <v>-0.24111064287797301</v>
      </c>
      <c r="C12254" s="183">
        <v>5.6434938858920397E-3</v>
      </c>
      <c r="D12254" s="183">
        <v>-0.10402049464928401</v>
      </c>
      <c r="E12254" s="183">
        <v>-0.55664354014404704</v>
      </c>
    </row>
    <row r="12255" spans="1:5" x14ac:dyDescent="0.25">
      <c r="A12255" s="183">
        <v>57488.857946412398</v>
      </c>
      <c r="B12255" s="183">
        <v>0.181785365967357</v>
      </c>
      <c r="C12255" s="183">
        <v>5.6446934034572399E-3</v>
      </c>
      <c r="D12255" s="183">
        <v>-0.10401835575922</v>
      </c>
      <c r="E12255" s="183">
        <v>-0.55664807834278196</v>
      </c>
    </row>
    <row r="12256" spans="1:5" x14ac:dyDescent="0.25">
      <c r="A12256" s="183">
        <v>57489.819578007999</v>
      </c>
      <c r="B12256" s="183">
        <v>-0.10457523084888</v>
      </c>
      <c r="C12256" s="183">
        <v>5.6462077007630599E-3</v>
      </c>
      <c r="D12256" s="183">
        <v>-0.104015654512885</v>
      </c>
      <c r="E12256" s="183">
        <v>-0.55665380972322998</v>
      </c>
    </row>
    <row r="12257" spans="1:5" x14ac:dyDescent="0.25">
      <c r="A12257" s="183">
        <v>57496.5891268868</v>
      </c>
      <c r="B12257" s="183">
        <v>-3.2616498092996597E-2</v>
      </c>
      <c r="C12257" s="183">
        <v>5.6568489794436901E-3</v>
      </c>
      <c r="D12257" s="183">
        <v>-0.10399663868688599</v>
      </c>
      <c r="E12257" s="183">
        <v>-0.55669415662974397</v>
      </c>
    </row>
    <row r="12258" spans="1:5" x14ac:dyDescent="0.25">
      <c r="A12258" s="183">
        <v>57499.0864898582</v>
      </c>
      <c r="B12258" s="183">
        <v>-0.36533391279483002</v>
      </c>
      <c r="C12258" s="183">
        <v>5.6607663429305297E-3</v>
      </c>
      <c r="D12258" s="183">
        <v>-0.10398962353409399</v>
      </c>
      <c r="E12258" s="183">
        <v>-0.556709041058846</v>
      </c>
    </row>
    <row r="12259" spans="1:5" x14ac:dyDescent="0.25">
      <c r="A12259" s="183">
        <v>57506.532774915402</v>
      </c>
      <c r="B12259" s="183">
        <v>-8.8092813395590497E-2</v>
      </c>
      <c r="C12259" s="183">
        <v>5.6724199936931596E-3</v>
      </c>
      <c r="D12259" s="183">
        <v>-0.103968706739856</v>
      </c>
      <c r="E12259" s="183">
        <v>-0.55675342135249095</v>
      </c>
    </row>
    <row r="12260" spans="1:5" x14ac:dyDescent="0.25">
      <c r="A12260" s="183">
        <v>57508.415839074099</v>
      </c>
      <c r="B12260" s="183">
        <v>-0.57438126709188397</v>
      </c>
      <c r="C12260" s="183">
        <v>5.6753607410086199E-3</v>
      </c>
      <c r="D12260" s="183">
        <v>-0.103963417167238</v>
      </c>
      <c r="E12260" s="183">
        <v>-0.55676464452480701</v>
      </c>
    </row>
    <row r="12261" spans="1:5" x14ac:dyDescent="0.25">
      <c r="A12261" s="183">
        <v>57512.473063642901</v>
      </c>
      <c r="B12261" s="183">
        <v>0.89189010131633895</v>
      </c>
      <c r="C12261" s="183">
        <v>5.6816881999105003E-3</v>
      </c>
      <c r="D12261" s="183">
        <v>-0.103952020325614</v>
      </c>
      <c r="E12261" s="183">
        <v>-0.55678882582009204</v>
      </c>
    </row>
    <row r="12262" spans="1:5" x14ac:dyDescent="0.25">
      <c r="A12262" s="183">
        <v>57521.188517101902</v>
      </c>
      <c r="B12262" s="183">
        <v>1.8789164044452598E-2</v>
      </c>
      <c r="C12262" s="183">
        <v>5.6952405839999099E-3</v>
      </c>
      <c r="D12262" s="183">
        <v>-0.103927555622392</v>
      </c>
      <c r="E12262" s="183">
        <v>-0.55684077043150304</v>
      </c>
    </row>
    <row r="12263" spans="1:5" x14ac:dyDescent="0.25">
      <c r="A12263" s="183">
        <v>57531.446048923302</v>
      </c>
      <c r="B12263" s="183">
        <v>7.13310439367731E-2</v>
      </c>
      <c r="C12263" s="183">
        <v>5.7111213855983601E-3</v>
      </c>
      <c r="D12263" s="183">
        <v>-0.10389876607201</v>
      </c>
      <c r="E12263" s="183">
        <v>-0.55690188809838204</v>
      </c>
    </row>
    <row r="12264" spans="1:5" x14ac:dyDescent="0.25">
      <c r="A12264" s="183">
        <v>57534.616225617698</v>
      </c>
      <c r="B12264" s="183">
        <v>-0.37558694107920898</v>
      </c>
      <c r="C12264" s="183">
        <v>5.7160139757485798E-3</v>
      </c>
      <c r="D12264" s="183">
        <v>-0.10388987292457499</v>
      </c>
      <c r="E12264" s="183">
        <v>-0.556920657130618</v>
      </c>
    </row>
    <row r="12265" spans="1:5" x14ac:dyDescent="0.25">
      <c r="A12265" s="183">
        <v>57549.999027024802</v>
      </c>
      <c r="B12265" s="183">
        <v>-0.101714886417859</v>
      </c>
      <c r="C12265" s="183">
        <v>5.73965508215108E-3</v>
      </c>
      <c r="D12265" s="183">
        <v>-0.103846720275986</v>
      </c>
      <c r="E12265" s="183">
        <v>-0.55701146339153196</v>
      </c>
    </row>
    <row r="12266" spans="1:5" x14ac:dyDescent="0.25">
      <c r="A12266" s="183">
        <v>57565.707968267801</v>
      </c>
      <c r="B12266" s="183">
        <v>0.193215291600324</v>
      </c>
      <c r="C12266" s="183">
        <v>5.7636240599141702E-3</v>
      </c>
      <c r="D12266" s="183">
        <v>-0.103802665684761</v>
      </c>
      <c r="E12266" s="183">
        <v>-0.55710402782887702</v>
      </c>
    </row>
    <row r="12267" spans="1:5" x14ac:dyDescent="0.25">
      <c r="A12267" s="183">
        <v>57566.369487425902</v>
      </c>
      <c r="B12267" s="183">
        <v>-0.43620471086129903</v>
      </c>
      <c r="C12267" s="183">
        <v>5.7646293199363E-3</v>
      </c>
      <c r="D12267" s="183">
        <v>-0.103800812102101</v>
      </c>
      <c r="E12267" s="183">
        <v>-0.55710791901021695</v>
      </c>
    </row>
    <row r="12268" spans="1:5" x14ac:dyDescent="0.25">
      <c r="A12268" s="183">
        <v>57568.707482208098</v>
      </c>
      <c r="B12268" s="183">
        <v>0.25445899247973403</v>
      </c>
      <c r="C12268" s="183">
        <v>5.7681809560900504E-3</v>
      </c>
      <c r="D12268" s="183">
        <v>-0.103794261019588</v>
      </c>
      <c r="E12268" s="183">
        <v>-0.55712164277744303</v>
      </c>
    </row>
    <row r="12269" spans="1:5" x14ac:dyDescent="0.25">
      <c r="A12269" s="183">
        <v>57579.427831255198</v>
      </c>
      <c r="B12269" s="183">
        <v>-0.48871267397354601</v>
      </c>
      <c r="C12269" s="183">
        <v>5.7844155816124598E-3</v>
      </c>
      <c r="D12269" s="183">
        <v>-0.10376422250466</v>
      </c>
      <c r="E12269" s="183">
        <v>-0.55718452450854195</v>
      </c>
    </row>
    <row r="12270" spans="1:5" x14ac:dyDescent="0.25">
      <c r="A12270" s="183">
        <v>57579.617898375996</v>
      </c>
      <c r="B12270" s="183">
        <v>7.5042318762763597E-3</v>
      </c>
      <c r="C12270" s="183">
        <v>5.7847027473069499E-3</v>
      </c>
      <c r="D12270" s="183">
        <v>-0.10376368993486999</v>
      </c>
      <c r="E12270" s="183">
        <v>-0.557185636297438</v>
      </c>
    </row>
    <row r="12271" spans="1:5" x14ac:dyDescent="0.25">
      <c r="A12271" s="183">
        <v>57579.682842097798</v>
      </c>
      <c r="B12271" s="183">
        <v>3.0988008531784801E-2</v>
      </c>
      <c r="C12271" s="183">
        <v>5.7848008418114596E-3</v>
      </c>
      <c r="D12271" s="183">
        <v>-0.10376350796197401</v>
      </c>
      <c r="E12271" s="183">
        <v>-0.55718601618275698</v>
      </c>
    </row>
    <row r="12272" spans="1:5" x14ac:dyDescent="0.25">
      <c r="A12272" s="183">
        <v>57581.210980605603</v>
      </c>
      <c r="B12272" s="183">
        <v>-0.46916122690782203</v>
      </c>
      <c r="C12272" s="183">
        <v>5.7871081696517701E-3</v>
      </c>
      <c r="D12272" s="183">
        <v>-0.103759226104063</v>
      </c>
      <c r="E12272" s="183">
        <v>-0.55719495495879401</v>
      </c>
    </row>
    <row r="12273" spans="1:5" x14ac:dyDescent="0.25">
      <c r="A12273" s="183">
        <v>57582.2605972374</v>
      </c>
      <c r="B12273" s="183">
        <v>-0.19323586686064201</v>
      </c>
      <c r="C12273" s="183">
        <v>5.7886920298655699E-3</v>
      </c>
      <c r="D12273" s="183">
        <v>-0.103756285068773</v>
      </c>
      <c r="E12273" s="183">
        <v>-0.55720109464308898</v>
      </c>
    </row>
    <row r="12274" spans="1:5" x14ac:dyDescent="0.25">
      <c r="A12274" s="183">
        <v>57596.247765038097</v>
      </c>
      <c r="B12274" s="183">
        <v>-0.56384083476791502</v>
      </c>
      <c r="C12274" s="183">
        <v>5.8097232936635398E-3</v>
      </c>
      <c r="D12274" s="183">
        <v>-0.10371709289816899</v>
      </c>
      <c r="E12274" s="183">
        <v>-0.55728291171706801</v>
      </c>
    </row>
    <row r="12275" spans="1:5" x14ac:dyDescent="0.25">
      <c r="A12275" s="183">
        <v>57600.141697901199</v>
      </c>
      <c r="B12275" s="183">
        <v>0.19944460296295</v>
      </c>
      <c r="C12275" s="183">
        <v>5.8155557811563896E-3</v>
      </c>
      <c r="D12275" s="183">
        <v>-0.103706182063091</v>
      </c>
      <c r="E12275" s="183">
        <v>-0.55730561256028099</v>
      </c>
    </row>
    <row r="12276" spans="1:5" x14ac:dyDescent="0.25">
      <c r="A12276" s="183">
        <v>57603.944627235702</v>
      </c>
      <c r="B12276" s="183">
        <v>-0.10295159168535201</v>
      </c>
      <c r="C12276" s="183">
        <v>5.8212402897308202E-3</v>
      </c>
      <c r="D12276" s="183">
        <v>-0.10369552622072201</v>
      </c>
      <c r="E12276" s="183">
        <v>-0.55732778287127704</v>
      </c>
    </row>
    <row r="12277" spans="1:5" x14ac:dyDescent="0.25">
      <c r="A12277" s="183">
        <v>57607.140653307397</v>
      </c>
      <c r="B12277" s="183">
        <v>-8.4160489815576806E-2</v>
      </c>
      <c r="C12277" s="183">
        <v>5.8260098124030104E-3</v>
      </c>
      <c r="D12277" s="183">
        <v>-0.10368657092678001</v>
      </c>
      <c r="E12277" s="183">
        <v>-0.55734641505865901</v>
      </c>
    </row>
    <row r="12278" spans="1:5" x14ac:dyDescent="0.25">
      <c r="A12278" s="183">
        <v>57611.597354237201</v>
      </c>
      <c r="B12278" s="183">
        <v>-3.26490361342247E-2</v>
      </c>
      <c r="C12278" s="183">
        <v>5.8326487902246298E-3</v>
      </c>
      <c r="D12278" s="183">
        <v>-0.103674083210492</v>
      </c>
      <c r="E12278" s="183">
        <v>-0.55737232912246404</v>
      </c>
    </row>
    <row r="12279" spans="1:5" x14ac:dyDescent="0.25">
      <c r="A12279" s="183">
        <v>57614.879439837503</v>
      </c>
      <c r="B12279" s="183">
        <v>-2.99872035323001E-2</v>
      </c>
      <c r="C12279" s="183">
        <v>5.8375291452818804E-3</v>
      </c>
      <c r="D12279" s="183">
        <v>-0.103664886776974</v>
      </c>
      <c r="E12279" s="183">
        <v>-0.55739140801033904</v>
      </c>
    </row>
    <row r="12280" spans="1:5" x14ac:dyDescent="0.25">
      <c r="A12280" s="183">
        <v>57621.802325709803</v>
      </c>
      <c r="B12280" s="183">
        <v>-1.0670150055720899</v>
      </c>
      <c r="C12280" s="183">
        <v>5.8477984251206101E-3</v>
      </c>
      <c r="D12280" s="183">
        <v>-0.103645488788186</v>
      </c>
      <c r="E12280" s="183">
        <v>-0.55743165100805903</v>
      </c>
    </row>
    <row r="12281" spans="1:5" x14ac:dyDescent="0.25">
      <c r="A12281" s="183">
        <v>57630.4354373432</v>
      </c>
      <c r="B12281" s="183">
        <v>8.4793604247335203E-2</v>
      </c>
      <c r="C12281" s="183">
        <v>5.8605586101592097E-3</v>
      </c>
      <c r="D12281" s="183">
        <v>-0.10362130814111301</v>
      </c>
      <c r="E12281" s="183">
        <v>-0.55748168698832201</v>
      </c>
    </row>
    <row r="12282" spans="1:5" x14ac:dyDescent="0.25">
      <c r="A12282" s="183">
        <v>57643.508709516398</v>
      </c>
      <c r="B12282" s="183">
        <v>-0.59272466388915501</v>
      </c>
      <c r="C12282" s="183">
        <v>5.8797818286557601E-3</v>
      </c>
      <c r="D12282" s="183">
        <v>-0.103584754313614</v>
      </c>
      <c r="E12282" s="183">
        <v>-0.55755731991399704</v>
      </c>
    </row>
    <row r="12283" spans="1:5" x14ac:dyDescent="0.25">
      <c r="A12283" s="183">
        <v>57648.143723217399</v>
      </c>
      <c r="B12283" s="183">
        <v>-6.0522051012645801E-2</v>
      </c>
      <c r="C12283" s="183">
        <v>5.8865704574825196E-3</v>
      </c>
      <c r="D12283" s="183">
        <v>-0.103571794475477</v>
      </c>
      <c r="E12283" s="183">
        <v>-0.55758403070757101</v>
      </c>
    </row>
    <row r="12284" spans="1:5" x14ac:dyDescent="0.25">
      <c r="A12284" s="183">
        <v>57664.708633992697</v>
      </c>
      <c r="B12284" s="183">
        <v>0.51011428697889105</v>
      </c>
      <c r="C12284" s="183">
        <v>5.9107071938597003E-3</v>
      </c>
      <c r="D12284" s="183">
        <v>-0.103525477770448</v>
      </c>
      <c r="E12284" s="183">
        <v>-0.55767945198827196</v>
      </c>
    </row>
    <row r="12285" spans="1:5" x14ac:dyDescent="0.25">
      <c r="A12285" s="183">
        <v>57671.586862179603</v>
      </c>
      <c r="B12285" s="183">
        <v>-0.36421818120495603</v>
      </c>
      <c r="C12285" s="183">
        <v>5.9206731022099996E-3</v>
      </c>
      <c r="D12285" s="183">
        <v>-0.103506245740141</v>
      </c>
      <c r="E12285" s="183">
        <v>-0.55771896386016595</v>
      </c>
    </row>
    <row r="12286" spans="1:5" x14ac:dyDescent="0.25">
      <c r="A12286" s="183">
        <v>57679.221447056203</v>
      </c>
      <c r="B12286" s="183">
        <v>4.9470903014170502E-2</v>
      </c>
      <c r="C12286" s="183">
        <v>5.9316991577786499E-3</v>
      </c>
      <c r="D12286" s="183">
        <v>-0.103484898881076</v>
      </c>
      <c r="E12286" s="183">
        <v>-0.55776273180052005</v>
      </c>
    </row>
    <row r="12287" spans="1:5" x14ac:dyDescent="0.25">
      <c r="A12287" s="183">
        <v>57688.787962925497</v>
      </c>
      <c r="B12287" s="183">
        <v>-0.75157062538114805</v>
      </c>
      <c r="C12287" s="183">
        <v>5.9454574261587501E-3</v>
      </c>
      <c r="D12287" s="183">
        <v>-0.10345815020131</v>
      </c>
      <c r="E12287" s="183">
        <v>-0.55781748084045102</v>
      </c>
    </row>
    <row r="12288" spans="1:5" x14ac:dyDescent="0.25">
      <c r="A12288" s="183">
        <v>57689.312381874297</v>
      </c>
      <c r="B12288" s="183">
        <v>-0.40096280249085597</v>
      </c>
      <c r="C12288" s="183">
        <v>5.9462103278663898E-3</v>
      </c>
      <c r="D12288" s="183">
        <v>-0.10345668388748</v>
      </c>
      <c r="E12288" s="183">
        <v>-0.55782046863014201</v>
      </c>
    </row>
    <row r="12289" spans="1:5" x14ac:dyDescent="0.25">
      <c r="A12289" s="183">
        <v>57704.7696933884</v>
      </c>
      <c r="B12289" s="183">
        <v>-0.35900016855656702</v>
      </c>
      <c r="C12289" s="183">
        <v>5.9683042093141396E-3</v>
      </c>
      <c r="D12289" s="183">
        <v>-0.103413464111192</v>
      </c>
      <c r="E12289" s="183">
        <v>-0.557908534090234</v>
      </c>
    </row>
    <row r="12290" spans="1:5" x14ac:dyDescent="0.25">
      <c r="A12290" s="183">
        <v>57713.669725715998</v>
      </c>
      <c r="B12290" s="183">
        <v>0.107917604130137</v>
      </c>
      <c r="C12290" s="183">
        <v>5.9809519498979303E-3</v>
      </c>
      <c r="D12290" s="183">
        <v>-0.103388578968274</v>
      </c>
      <c r="E12290" s="183">
        <v>-0.55795924054336099</v>
      </c>
    </row>
    <row r="12291" spans="1:5" x14ac:dyDescent="0.25">
      <c r="A12291" s="183">
        <v>57716.906439955099</v>
      </c>
      <c r="B12291" s="183">
        <v>-7.0134000656252296E-3</v>
      </c>
      <c r="C12291" s="183">
        <v>5.9855383257678904E-3</v>
      </c>
      <c r="D12291" s="183">
        <v>-0.103379528877952</v>
      </c>
      <c r="E12291" s="183">
        <v>-0.55797768118411495</v>
      </c>
    </row>
    <row r="12292" spans="1:5" x14ac:dyDescent="0.25">
      <c r="A12292" s="183">
        <v>57719.785796110002</v>
      </c>
      <c r="B12292" s="183">
        <v>-0.19013525182396401</v>
      </c>
      <c r="C12292" s="183">
        <v>5.9896123841766897E-3</v>
      </c>
      <c r="D12292" s="183">
        <v>-0.103371477987036</v>
      </c>
      <c r="E12292" s="183">
        <v>-0.55799404218124704</v>
      </c>
    </row>
    <row r="12293" spans="1:5" x14ac:dyDescent="0.25">
      <c r="A12293" s="183">
        <v>57736.830596602398</v>
      </c>
      <c r="B12293" s="183">
        <v>0.110692604185569</v>
      </c>
      <c r="C12293" s="183">
        <v>6.0136150009196896E-3</v>
      </c>
      <c r="D12293" s="183">
        <v>-0.103323819475173</v>
      </c>
      <c r="E12293" s="183">
        <v>-0.55809053267955799</v>
      </c>
    </row>
    <row r="12294" spans="1:5" x14ac:dyDescent="0.25">
      <c r="A12294" s="183">
        <v>57738.042852998697</v>
      </c>
      <c r="B12294" s="183">
        <v>-1.4813181862349801E-2</v>
      </c>
      <c r="C12294" s="183">
        <v>6.01531466875502E-3</v>
      </c>
      <c r="D12294" s="183">
        <v>-0.103320429917409</v>
      </c>
      <c r="E12294" s="183">
        <v>-0.55809739525467605</v>
      </c>
    </row>
    <row r="12295" spans="1:5" x14ac:dyDescent="0.25">
      <c r="A12295" s="183">
        <v>57738.752329116302</v>
      </c>
      <c r="B12295" s="183">
        <v>-0.21273554521611401</v>
      </c>
      <c r="C12295" s="183">
        <v>6.0163089461272596E-3</v>
      </c>
      <c r="D12295" s="183">
        <v>-0.103318446170167</v>
      </c>
      <c r="E12295" s="183">
        <v>-0.55810141159409599</v>
      </c>
    </row>
    <row r="12296" spans="1:5" x14ac:dyDescent="0.25">
      <c r="A12296" s="183">
        <v>57742.480564117199</v>
      </c>
      <c r="B12296" s="183">
        <v>0.85816894389494403</v>
      </c>
      <c r="C12296" s="183">
        <v>6.0215282380176802E-3</v>
      </c>
      <c r="D12296" s="183">
        <v>-0.103308024192833</v>
      </c>
      <c r="E12296" s="183">
        <v>-0.55812251710678396</v>
      </c>
    </row>
    <row r="12297" spans="1:5" x14ac:dyDescent="0.25">
      <c r="A12297" s="183">
        <v>57742.591835090701</v>
      </c>
      <c r="B12297" s="183">
        <v>-0.49314734955699902</v>
      </c>
      <c r="C12297" s="183">
        <v>6.0216838449574E-3</v>
      </c>
      <c r="D12297" s="183">
        <v>-0.10330771360629</v>
      </c>
      <c r="E12297" s="183">
        <v>-0.55812314701099996</v>
      </c>
    </row>
    <row r="12298" spans="1:5" x14ac:dyDescent="0.25">
      <c r="A12298" s="183">
        <v>57745.654374735997</v>
      </c>
      <c r="B12298" s="183">
        <v>-0.76300016953161398</v>
      </c>
      <c r="C12298" s="183">
        <v>6.0259640181591903E-3</v>
      </c>
      <c r="D12298" s="183">
        <v>-0.103299165252925</v>
      </c>
      <c r="E12298" s="183">
        <v>-0.558140432443607</v>
      </c>
    </row>
    <row r="12299" spans="1:5" x14ac:dyDescent="0.25">
      <c r="A12299" s="183">
        <v>57746.133079352097</v>
      </c>
      <c r="B12299" s="183">
        <v>2.9119575270963899E-2</v>
      </c>
      <c r="C12299" s="183">
        <v>6.0266324929833604E-3</v>
      </c>
      <c r="D12299" s="183">
        <v>-0.103297829062478</v>
      </c>
      <c r="E12299" s="183">
        <v>-0.55814313261677795</v>
      </c>
    </row>
    <row r="12300" spans="1:5" x14ac:dyDescent="0.25">
      <c r="A12300" s="183">
        <v>57750.712996924303</v>
      </c>
      <c r="B12300" s="183">
        <v>0.23555215019253101</v>
      </c>
      <c r="C12300" s="183">
        <v>6.0330201383185997E-3</v>
      </c>
      <c r="D12300" s="183">
        <v>-0.10328504530836401</v>
      </c>
      <c r="E12300" s="183">
        <v>-0.558168947393895</v>
      </c>
    </row>
    <row r="12301" spans="1:5" x14ac:dyDescent="0.25">
      <c r="A12301" s="183">
        <v>57751.220406556502</v>
      </c>
      <c r="B12301" s="183">
        <v>0.23086340139431</v>
      </c>
      <c r="C12301" s="183">
        <v>6.0337269630568197E-3</v>
      </c>
      <c r="D12301" s="183">
        <v>-0.103283628994671</v>
      </c>
      <c r="E12301" s="183">
        <v>-0.55817180588123705</v>
      </c>
    </row>
    <row r="12302" spans="1:5" x14ac:dyDescent="0.25">
      <c r="A12302" s="183">
        <v>57754.245506927597</v>
      </c>
      <c r="B12302" s="183">
        <v>-0.66284393380121598</v>
      </c>
      <c r="C12302" s="183">
        <v>6.0379373597359998E-3</v>
      </c>
      <c r="D12302" s="183">
        <v>-0.10327518514416301</v>
      </c>
      <c r="E12302" s="183">
        <v>-0.55818884775543898</v>
      </c>
    </row>
    <row r="12303" spans="1:5" x14ac:dyDescent="0.25">
      <c r="A12303" s="183">
        <v>57756.537638769303</v>
      </c>
      <c r="B12303" s="183">
        <v>-0.34695317666967301</v>
      </c>
      <c r="C12303" s="183">
        <v>6.0411235533837397E-3</v>
      </c>
      <c r="D12303" s="183">
        <v>-0.103268787201537</v>
      </c>
      <c r="E12303" s="183">
        <v>-0.55820176045839398</v>
      </c>
    </row>
    <row r="12304" spans="1:5" x14ac:dyDescent="0.25">
      <c r="A12304" s="183">
        <v>57758.177197187098</v>
      </c>
      <c r="B12304" s="183">
        <v>0.135322036563612</v>
      </c>
      <c r="C12304" s="183">
        <v>6.0434004701716204E-3</v>
      </c>
      <c r="D12304" s="183">
        <v>-0.103264210762914</v>
      </c>
      <c r="E12304" s="183">
        <v>-0.55821098504609301</v>
      </c>
    </row>
    <row r="12305" spans="1:5" x14ac:dyDescent="0.25">
      <c r="A12305" s="183">
        <v>57759.557215839901</v>
      </c>
      <c r="B12305" s="183">
        <v>-0.51618722822736096</v>
      </c>
      <c r="C12305" s="183">
        <v>6.0453150787483402E-3</v>
      </c>
      <c r="D12305" s="183">
        <v>-0.103260358768014</v>
      </c>
      <c r="E12305" s="183">
        <v>-0.55821874909986702</v>
      </c>
    </row>
    <row r="12306" spans="1:5" x14ac:dyDescent="0.25">
      <c r="A12306" s="183">
        <v>57771.349555899702</v>
      </c>
      <c r="B12306" s="183">
        <v>2.75826301385118E-2</v>
      </c>
      <c r="C12306" s="183">
        <v>6.0616284192580002E-3</v>
      </c>
      <c r="D12306" s="183">
        <v>-0.103227443246418</v>
      </c>
      <c r="E12306" s="183">
        <v>-0.55828497440262004</v>
      </c>
    </row>
    <row r="12307" spans="1:5" x14ac:dyDescent="0.25">
      <c r="A12307" s="183">
        <v>57779.454454475701</v>
      </c>
      <c r="B12307" s="183">
        <v>-0.43423180465765898</v>
      </c>
      <c r="C12307" s="183">
        <v>6.0727854413825796E-3</v>
      </c>
      <c r="D12307" s="183">
        <v>-0.103204832067903</v>
      </c>
      <c r="E12307" s="183">
        <v>-0.55833039702049103</v>
      </c>
    </row>
    <row r="12308" spans="1:5" x14ac:dyDescent="0.25">
      <c r="A12308" s="183">
        <v>57781.922515599697</v>
      </c>
      <c r="B12308" s="183">
        <v>-0.180622790451723</v>
      </c>
      <c r="C12308" s="183">
        <v>6.0761758788720598E-3</v>
      </c>
      <c r="D12308" s="183">
        <v>-0.103197949526044</v>
      </c>
      <c r="E12308" s="183">
        <v>-0.55834420879517399</v>
      </c>
    </row>
    <row r="12309" spans="1:5" x14ac:dyDescent="0.25">
      <c r="A12309" s="183">
        <v>57783.303518218301</v>
      </c>
      <c r="B12309" s="183">
        <v>-0.15672557363578499</v>
      </c>
      <c r="C12309" s="183">
        <v>6.0780699663641798E-3</v>
      </c>
      <c r="D12309" s="183">
        <v>-0.103194098402489</v>
      </c>
      <c r="E12309" s="183">
        <v>-0.55835193578920495</v>
      </c>
    </row>
    <row r="12310" spans="1:5" x14ac:dyDescent="0.25">
      <c r="A12310" s="183">
        <v>57786.427831515699</v>
      </c>
      <c r="B12310" s="183">
        <v>0.105955112784839</v>
      </c>
      <c r="C12310" s="183">
        <v>6.0823522838618299E-3</v>
      </c>
      <c r="D12310" s="183">
        <v>-0.103185385807472</v>
      </c>
      <c r="E12310" s="183">
        <v>-0.55836939428090504</v>
      </c>
    </row>
    <row r="12311" spans="1:5" x14ac:dyDescent="0.25">
      <c r="A12311" s="183">
        <v>57787.485145237901</v>
      </c>
      <c r="B12311" s="183">
        <v>8.6622422155868697E-2</v>
      </c>
      <c r="C12311" s="183">
        <v>6.0837998251487002E-3</v>
      </c>
      <c r="D12311" s="183">
        <v>-0.103182437336755</v>
      </c>
      <c r="E12311" s="183">
        <v>-0.558375298780871</v>
      </c>
    </row>
    <row r="12312" spans="1:5" x14ac:dyDescent="0.25">
      <c r="A12312" s="183">
        <v>57789.084596949702</v>
      </c>
      <c r="B12312" s="183">
        <v>0.23442392205306201</v>
      </c>
      <c r="C12312" s="183">
        <v>6.0859881888271003E-3</v>
      </c>
      <c r="D12312" s="183">
        <v>-0.103177977036623</v>
      </c>
      <c r="E12312" s="183">
        <v>-0.55838423081530697</v>
      </c>
    </row>
    <row r="12313" spans="1:5" x14ac:dyDescent="0.25">
      <c r="A12313" s="183">
        <v>57806.218224682401</v>
      </c>
      <c r="B12313" s="183">
        <v>-3.3460468916246502E-2</v>
      </c>
      <c r="C12313" s="183">
        <v>6.10932444552137E-3</v>
      </c>
      <c r="D12313" s="183">
        <v>-0.10313019746223601</v>
      </c>
      <c r="E12313" s="183">
        <v>-0.55847976062855198</v>
      </c>
    </row>
    <row r="12314" spans="1:5" x14ac:dyDescent="0.25">
      <c r="A12314" s="183">
        <v>57808.477335835203</v>
      </c>
      <c r="B12314" s="183">
        <v>0.33498304093329001</v>
      </c>
      <c r="C12314" s="183">
        <v>6.1123869632938397E-3</v>
      </c>
      <c r="D12314" s="183">
        <v>-0.103123897607292</v>
      </c>
      <c r="E12314" s="183">
        <v>-0.55849232051118303</v>
      </c>
    </row>
    <row r="12315" spans="1:5" x14ac:dyDescent="0.25">
      <c r="A12315" s="183">
        <v>57814.912527877401</v>
      </c>
      <c r="B12315" s="183">
        <v>0.13052947208549401</v>
      </c>
      <c r="C12315" s="183">
        <v>6.1210923251157996E-3</v>
      </c>
      <c r="D12315" s="183">
        <v>-0.103105952152794</v>
      </c>
      <c r="E12315" s="183">
        <v>-0.55852808011499999</v>
      </c>
    </row>
    <row r="12316" spans="1:5" x14ac:dyDescent="0.25">
      <c r="A12316" s="183">
        <v>57820.959181305101</v>
      </c>
      <c r="B12316" s="183">
        <v>0.17907241509831401</v>
      </c>
      <c r="C12316" s="183">
        <v>6.1292473324132801E-3</v>
      </c>
      <c r="D12316" s="183">
        <v>-0.10308909019385901</v>
      </c>
      <c r="E12316" s="183">
        <v>-0.55856161105212199</v>
      </c>
    </row>
    <row r="12317" spans="1:5" x14ac:dyDescent="0.25">
      <c r="A12317" s="183">
        <v>57827.1842437741</v>
      </c>
      <c r="B12317" s="183">
        <v>-0.42587531263884598</v>
      </c>
      <c r="C12317" s="183">
        <v>6.1376161861847198E-3</v>
      </c>
      <c r="D12317" s="183">
        <v>-0.103071746597224</v>
      </c>
      <c r="E12317" s="183">
        <v>-0.55859613133358599</v>
      </c>
    </row>
    <row r="12318" spans="1:5" x14ac:dyDescent="0.25">
      <c r="A12318" s="183">
        <v>57840.437850380702</v>
      </c>
      <c r="B12318" s="183">
        <v>-0.815774614327192</v>
      </c>
      <c r="C12318" s="183">
        <v>6.1553553286719399E-3</v>
      </c>
      <c r="D12318" s="183">
        <v>-0.103034824546289</v>
      </c>
      <c r="E12318" s="183">
        <v>-0.55866939779066005</v>
      </c>
    </row>
    <row r="12319" spans="1:5" x14ac:dyDescent="0.25">
      <c r="A12319" s="183">
        <v>57842.155300482103</v>
      </c>
      <c r="B12319" s="183">
        <v>-0.74853829684338202</v>
      </c>
      <c r="C12319" s="183">
        <v>6.1576439414061197E-3</v>
      </c>
      <c r="D12319" s="183">
        <v>-0.103030040053886</v>
      </c>
      <c r="E12319" s="183">
        <v>-0.55867887623463097</v>
      </c>
    </row>
    <row r="12320" spans="1:5" x14ac:dyDescent="0.25">
      <c r="A12320" s="183">
        <v>57846.061214110799</v>
      </c>
      <c r="B12320" s="183">
        <v>8.3678250957408606E-2</v>
      </c>
      <c r="C12320" s="183">
        <v>6.1628464714347502E-3</v>
      </c>
      <c r="D12320" s="183">
        <v>-0.103019158914417</v>
      </c>
      <c r="E12320" s="183">
        <v>-0.55870041666259695</v>
      </c>
    </row>
    <row r="12321" spans="1:5" x14ac:dyDescent="0.25">
      <c r="A12321" s="183">
        <v>57846.271048267903</v>
      </c>
      <c r="B12321" s="183">
        <v>0.14240529498037399</v>
      </c>
      <c r="C12321" s="183">
        <v>6.1631256763497099E-3</v>
      </c>
      <c r="D12321" s="183">
        <v>-0.10301857435599</v>
      </c>
      <c r="E12321" s="183">
        <v>-0.55870157330111903</v>
      </c>
    </row>
    <row r="12322" spans="1:5" x14ac:dyDescent="0.25">
      <c r="A12322" s="183">
        <v>57846.965633521599</v>
      </c>
      <c r="B12322" s="183">
        <v>0.60187619147480398</v>
      </c>
      <c r="C12322" s="183">
        <v>6.1640494533695897E-3</v>
      </c>
      <c r="D12322" s="183">
        <v>-0.103016639372337</v>
      </c>
      <c r="E12322" s="183">
        <v>-0.55870539599734603</v>
      </c>
    </row>
    <row r="12323" spans="1:5" x14ac:dyDescent="0.25">
      <c r="A12323" s="183">
        <v>57848.871112029003</v>
      </c>
      <c r="B12323" s="183">
        <v>-0.20086664154987899</v>
      </c>
      <c r="C12323" s="183">
        <v>6.1665820725596001E-3</v>
      </c>
      <c r="D12323" s="183">
        <v>-0.103011331068221</v>
      </c>
      <c r="E12323" s="183">
        <v>-0.55871588226340796</v>
      </c>
    </row>
    <row r="12324" spans="1:5" x14ac:dyDescent="0.25">
      <c r="A12324" s="183">
        <v>57865.9110738288</v>
      </c>
      <c r="B12324" s="183">
        <v>-0.35682570023712901</v>
      </c>
      <c r="C12324" s="183">
        <v>6.1891257046488898E-3</v>
      </c>
      <c r="D12324" s="183">
        <v>-0.102963869138397</v>
      </c>
      <c r="E12324" s="183">
        <v>-0.55880957631541095</v>
      </c>
    </row>
    <row r="12325" spans="1:5" x14ac:dyDescent="0.25">
      <c r="A12325" s="183">
        <v>57867.6934110129</v>
      </c>
      <c r="B12325" s="183">
        <v>-0.18964241276632199</v>
      </c>
      <c r="C12325" s="183">
        <v>6.1914728643643604E-3</v>
      </c>
      <c r="D12325" s="183">
        <v>-0.102958906876782</v>
      </c>
      <c r="E12325" s="183">
        <v>-0.55881935226891</v>
      </c>
    </row>
    <row r="12326" spans="1:5" x14ac:dyDescent="0.25">
      <c r="A12326" s="183">
        <v>57871.055105141902</v>
      </c>
      <c r="B12326" s="183">
        <v>-0.68730501583520498</v>
      </c>
      <c r="C12326" s="183">
        <v>6.1958938171084296E-3</v>
      </c>
      <c r="D12326" s="183">
        <v>-0.102949547477288</v>
      </c>
      <c r="E12326" s="183">
        <v>-0.55883778854320298</v>
      </c>
    </row>
    <row r="12327" spans="1:5" x14ac:dyDescent="0.25">
      <c r="A12327" s="183">
        <v>57876.059604059999</v>
      </c>
      <c r="B12327" s="183">
        <v>9.5621750680852102E-2</v>
      </c>
      <c r="C12327" s="183">
        <v>6.2024629262411304E-3</v>
      </c>
      <c r="D12327" s="183">
        <v>-0.10293561784064199</v>
      </c>
      <c r="E12327" s="183">
        <v>-0.55886519516292199</v>
      </c>
    </row>
    <row r="12328" spans="1:5" x14ac:dyDescent="0.25">
      <c r="A12328" s="183">
        <v>57876.954898043703</v>
      </c>
      <c r="B12328" s="183">
        <v>-0.48053675706663002</v>
      </c>
      <c r="C12328" s="183">
        <v>6.2036363134299602E-3</v>
      </c>
      <c r="D12328" s="183">
        <v>-0.10293312615115401</v>
      </c>
      <c r="E12328" s="183">
        <v>-0.558870093388665</v>
      </c>
    </row>
    <row r="12329" spans="1:5" x14ac:dyDescent="0.25">
      <c r="A12329" s="183">
        <v>57878.622791260997</v>
      </c>
      <c r="B12329" s="183">
        <v>0.157068395565751</v>
      </c>
      <c r="C12329" s="183">
        <v>6.2058209783947002E-3</v>
      </c>
      <c r="D12329" s="183">
        <v>-0.102928484243499</v>
      </c>
      <c r="E12329" s="183">
        <v>-0.55887921856725697</v>
      </c>
    </row>
    <row r="12330" spans="1:5" x14ac:dyDescent="0.25">
      <c r="A12330" s="183">
        <v>57880.246273326498</v>
      </c>
      <c r="B12330" s="183">
        <v>6.0529230022821102E-2</v>
      </c>
      <c r="C12330" s="183">
        <v>6.20794572932415E-3</v>
      </c>
      <c r="D12330" s="183">
        <v>-0.10292396593636299</v>
      </c>
      <c r="E12330" s="183">
        <v>-0.55888810076884798</v>
      </c>
    </row>
    <row r="12331" spans="1:5" x14ac:dyDescent="0.25">
      <c r="A12331" s="183">
        <v>57880.974986240501</v>
      </c>
      <c r="B12331" s="183">
        <v>-0.71185140660063895</v>
      </c>
      <c r="C12331" s="183">
        <v>6.2088983240177198E-3</v>
      </c>
      <c r="D12331" s="183">
        <v>-0.10292193785805499</v>
      </c>
      <c r="E12331" s="183">
        <v>-0.55889208761609599</v>
      </c>
    </row>
    <row r="12332" spans="1:5" x14ac:dyDescent="0.25">
      <c r="A12332" s="183">
        <v>57881.084501701</v>
      </c>
      <c r="B12332" s="183">
        <v>6.0711620518238999E-3</v>
      </c>
      <c r="C12332" s="183">
        <v>6.2090414362091497E-3</v>
      </c>
      <c r="D12332" s="183">
        <v>-0.10292163306596799</v>
      </c>
      <c r="E12332" s="183">
        <v>-0.55889268637189604</v>
      </c>
    </row>
    <row r="12333" spans="1:5" x14ac:dyDescent="0.25">
      <c r="A12333" s="183">
        <v>57889.032482004797</v>
      </c>
      <c r="B12333" s="183">
        <v>-0.63736938473108995</v>
      </c>
      <c r="C12333" s="183">
        <v>6.2194154059151798E-3</v>
      </c>
      <c r="D12333" s="183">
        <v>-0.10289951307037799</v>
      </c>
      <c r="E12333" s="183">
        <v>-0.55893609334376704</v>
      </c>
    </row>
    <row r="12334" spans="1:5" x14ac:dyDescent="0.25">
      <c r="A12334" s="183">
        <v>57889.377532124301</v>
      </c>
      <c r="B12334" s="183">
        <v>0.19537384711185701</v>
      </c>
      <c r="C12334" s="183">
        <v>6.2198648297848496E-3</v>
      </c>
      <c r="D12334" s="183">
        <v>-0.102898552762623</v>
      </c>
      <c r="E12334" s="183">
        <v>-0.55893797614451501</v>
      </c>
    </row>
    <row r="12335" spans="1:5" x14ac:dyDescent="0.25">
      <c r="A12335" s="183">
        <v>57898.774829751797</v>
      </c>
      <c r="B12335" s="183">
        <v>-0.26175085086036498</v>
      </c>
      <c r="C12335" s="183">
        <v>6.2320753877088998E-3</v>
      </c>
      <c r="D12335" s="183">
        <v>-0.102872411291456</v>
      </c>
      <c r="E12335" s="183">
        <v>-0.55898917497672496</v>
      </c>
    </row>
    <row r="12336" spans="1:5" x14ac:dyDescent="0.25">
      <c r="A12336" s="183">
        <v>57905.932431754802</v>
      </c>
      <c r="B12336" s="183">
        <v>-0.179972042498699</v>
      </c>
      <c r="C12336" s="183">
        <v>6.2413378780600704E-3</v>
      </c>
      <c r="D12336" s="183">
        <v>-0.10285250482729399</v>
      </c>
      <c r="E12336" s="183">
        <v>-0.55902813868184698</v>
      </c>
    </row>
    <row r="12337" spans="1:5" x14ac:dyDescent="0.25">
      <c r="A12337" s="183">
        <v>57915.289879912802</v>
      </c>
      <c r="B12337" s="183">
        <v>-3.2753134279572799E-2</v>
      </c>
      <c r="C12337" s="183">
        <v>6.2533971870368903E-3</v>
      </c>
      <c r="D12337" s="183">
        <v>-0.10282648023046401</v>
      </c>
      <c r="E12337" s="183">
        <v>-0.55907894463094898</v>
      </c>
    </row>
    <row r="12338" spans="1:5" x14ac:dyDescent="0.25">
      <c r="A12338" s="183">
        <v>57917.347156508004</v>
      </c>
      <c r="B12338" s="183">
        <v>-0.12857563249854001</v>
      </c>
      <c r="C12338" s="183">
        <v>6.2560418457886496E-3</v>
      </c>
      <c r="D12338" s="183">
        <v>-0.102820758607106</v>
      </c>
      <c r="E12338" s="183">
        <v>-0.55909009382505803</v>
      </c>
    </row>
    <row r="12339" spans="1:5" x14ac:dyDescent="0.25">
      <c r="A12339" s="183">
        <v>57931.383722386498</v>
      </c>
      <c r="B12339" s="183">
        <v>-3.2153880087815202E-2</v>
      </c>
      <c r="C12339" s="183">
        <v>6.2740065079988899E-3</v>
      </c>
      <c r="D12339" s="183">
        <v>-0.10278172061707901</v>
      </c>
      <c r="E12339" s="183">
        <v>-0.55916604240680901</v>
      </c>
    </row>
    <row r="12340" spans="1:5" x14ac:dyDescent="0.25">
      <c r="A12340" s="183">
        <v>57934.5443144889</v>
      </c>
      <c r="B12340" s="183">
        <v>-0.26747652643320802</v>
      </c>
      <c r="C12340" s="183">
        <v>6.2780382582994596E-3</v>
      </c>
      <c r="D12340" s="183">
        <v>-0.10277293971111399</v>
      </c>
      <c r="E12340" s="183">
        <v>-0.55918311444818702</v>
      </c>
    </row>
    <row r="12341" spans="1:5" x14ac:dyDescent="0.25">
      <c r="A12341" s="183">
        <v>57943.860946585002</v>
      </c>
      <c r="B12341" s="183">
        <v>-2.0991267250680699E-2</v>
      </c>
      <c r="C12341" s="183">
        <v>6.2898767790764802E-3</v>
      </c>
      <c r="D12341" s="183">
        <v>-0.102747055804651</v>
      </c>
      <c r="E12341" s="183">
        <v>-0.55923335765874704</v>
      </c>
    </row>
    <row r="12342" spans="1:5" x14ac:dyDescent="0.25">
      <c r="A12342" s="183">
        <v>57947.231340662802</v>
      </c>
      <c r="B12342" s="183">
        <v>8.1588942974297807E-2</v>
      </c>
      <c r="C12342" s="183">
        <v>6.2941460121818896E-3</v>
      </c>
      <c r="D12342" s="183">
        <v>-0.102737692016948</v>
      </c>
      <c r="E12342" s="183">
        <v>-0.55925151756602498</v>
      </c>
    </row>
    <row r="12343" spans="1:5" x14ac:dyDescent="0.25">
      <c r="A12343" s="183">
        <v>57948.0530341864</v>
      </c>
      <c r="B12343" s="183">
        <v>-0.49230961825014202</v>
      </c>
      <c r="C12343" s="183">
        <v>6.2951856006353297E-3</v>
      </c>
      <c r="D12343" s="183">
        <v>-0.102735409149267</v>
      </c>
      <c r="E12343" s="183">
        <v>-0.55925594363563402</v>
      </c>
    </row>
    <row r="12344" spans="1:5" x14ac:dyDescent="0.25">
      <c r="A12344" s="183">
        <v>57951.862175718597</v>
      </c>
      <c r="B12344" s="183">
        <v>4.5358379750615203E-3</v>
      </c>
      <c r="C12344" s="183">
        <v>6.3000001680027402E-3</v>
      </c>
      <c r="D12344" s="183">
        <v>-0.102724826412705</v>
      </c>
      <c r="E12344" s="183">
        <v>-0.55927636093332</v>
      </c>
    </row>
    <row r="12345" spans="1:5" x14ac:dyDescent="0.25">
      <c r="A12345" s="183">
        <v>57972.942546855003</v>
      </c>
      <c r="B12345" s="183">
        <v>-2.91252108704287E-2</v>
      </c>
      <c r="C12345" s="183">
        <v>6.3264792542310497E-3</v>
      </c>
      <c r="D12345" s="183">
        <v>-0.102666259931913</v>
      </c>
      <c r="E12345" s="183">
        <v>-0.559389353377725</v>
      </c>
    </row>
    <row r="12346" spans="1:5" x14ac:dyDescent="0.25">
      <c r="A12346" s="183">
        <v>57976.432501032097</v>
      </c>
      <c r="B12346" s="183">
        <v>6.7619335342339298E-2</v>
      </c>
      <c r="C12346" s="183">
        <v>6.3308361697861602E-3</v>
      </c>
      <c r="D12346" s="183">
        <v>-0.102656563976706</v>
      </c>
      <c r="E12346" s="183">
        <v>-0.55940805980612596</v>
      </c>
    </row>
    <row r="12347" spans="1:5" x14ac:dyDescent="0.25">
      <c r="A12347" s="183">
        <v>57982.869067138701</v>
      </c>
      <c r="B12347" s="183">
        <v>0.33963200978732699</v>
      </c>
      <c r="C12347" s="183">
        <v>6.3388517644859897E-3</v>
      </c>
      <c r="D12347" s="183">
        <v>-0.10263868555059801</v>
      </c>
      <c r="E12347" s="183">
        <v>-0.55944252332232003</v>
      </c>
    </row>
    <row r="12348" spans="1:5" x14ac:dyDescent="0.25">
      <c r="A12348" s="183">
        <v>57989.675263711099</v>
      </c>
      <c r="B12348" s="183">
        <v>-0.214050163661506</v>
      </c>
      <c r="C12348" s="183">
        <v>6.3472995232456498E-3</v>
      </c>
      <c r="D12348" s="183">
        <v>-0.102619796917661</v>
      </c>
      <c r="E12348" s="183">
        <v>-0.55947882435917495</v>
      </c>
    </row>
    <row r="12349" spans="1:5" x14ac:dyDescent="0.25">
      <c r="A12349" s="183">
        <v>57992.345030021803</v>
      </c>
      <c r="B12349" s="183">
        <v>0.72951791988247205</v>
      </c>
      <c r="C12349" s="183">
        <v>6.3506054734990304E-3</v>
      </c>
      <c r="D12349" s="183">
        <v>-0.102612387752302</v>
      </c>
      <c r="E12349" s="183">
        <v>-0.55949301115924299</v>
      </c>
    </row>
    <row r="12350" spans="1:5" x14ac:dyDescent="0.25">
      <c r="A12350" s="183">
        <v>57992.771168610103</v>
      </c>
      <c r="B12350" s="183">
        <v>-0.16741985591836001</v>
      </c>
      <c r="C12350" s="183">
        <v>6.3511327328998101E-3</v>
      </c>
      <c r="D12350" s="183">
        <v>-0.102611205127721</v>
      </c>
      <c r="E12350" s="183">
        <v>-0.55949527560573298</v>
      </c>
    </row>
    <row r="12351" spans="1:5" x14ac:dyDescent="0.25">
      <c r="A12351" s="183">
        <v>57996.107943040202</v>
      </c>
      <c r="B12351" s="183">
        <v>0.60924054770490299</v>
      </c>
      <c r="C12351" s="183">
        <v>6.3552574151594897E-3</v>
      </c>
      <c r="D12351" s="183">
        <v>-0.102601944873961</v>
      </c>
      <c r="E12351" s="183">
        <v>-0.55951300680247595</v>
      </c>
    </row>
    <row r="12352" spans="1:5" x14ac:dyDescent="0.25">
      <c r="A12352" s="183">
        <v>58000.2411573137</v>
      </c>
      <c r="B12352" s="183">
        <v>-7.9762815667794307E-3</v>
      </c>
      <c r="C12352" s="183">
        <v>6.36035703208572E-3</v>
      </c>
      <c r="D12352" s="183">
        <v>-0.102590474331429</v>
      </c>
      <c r="E12352" s="183">
        <v>-0.55953497017968301</v>
      </c>
    </row>
    <row r="12353" spans="1:5" x14ac:dyDescent="0.25">
      <c r="A12353" s="183">
        <v>58004.464542304697</v>
      </c>
      <c r="B12353" s="183">
        <v>3.6552604922190902E-2</v>
      </c>
      <c r="C12353" s="183">
        <v>6.3655569801249904E-3</v>
      </c>
      <c r="D12353" s="183">
        <v>-0.102578753546113</v>
      </c>
      <c r="E12353" s="183">
        <v>-0.55955741271266302</v>
      </c>
    </row>
    <row r="12354" spans="1:5" x14ac:dyDescent="0.25">
      <c r="A12354" s="183">
        <v>58010.913390264701</v>
      </c>
      <c r="B12354" s="183">
        <v>-0.461264091566571</v>
      </c>
      <c r="C12354" s="183">
        <v>6.3734757132789897E-3</v>
      </c>
      <c r="D12354" s="183">
        <v>-0.102560856631047</v>
      </c>
      <c r="E12354" s="183">
        <v>-0.55959168107402102</v>
      </c>
    </row>
    <row r="12355" spans="1:5" x14ac:dyDescent="0.25">
      <c r="A12355" s="183">
        <v>58018.751160514301</v>
      </c>
      <c r="B12355" s="183">
        <v>-3.0896039775463202E-3</v>
      </c>
      <c r="C12355" s="183">
        <v>6.38306541434962E-3</v>
      </c>
      <c r="D12355" s="183">
        <v>-0.102539105163291</v>
      </c>
      <c r="E12355" s="183">
        <v>-0.55963316942960994</v>
      </c>
    </row>
    <row r="12356" spans="1:5" x14ac:dyDescent="0.25">
      <c r="A12356" s="183">
        <v>58029.035518586497</v>
      </c>
      <c r="B12356" s="183">
        <v>-0.74061973227141897</v>
      </c>
      <c r="C12356" s="183">
        <v>6.3955912421182802E-3</v>
      </c>
      <c r="D12356" s="183">
        <v>-0.102510575387136</v>
      </c>
      <c r="E12356" s="183">
        <v>-0.55968756172949796</v>
      </c>
    </row>
    <row r="12357" spans="1:5" x14ac:dyDescent="0.25">
      <c r="A12357" s="183">
        <v>58033.619676771203</v>
      </c>
      <c r="B12357" s="183">
        <v>9.3469694365810901E-2</v>
      </c>
      <c r="C12357" s="183">
        <v>6.4011536161058197E-3</v>
      </c>
      <c r="D12357" s="183">
        <v>-0.102497861921664</v>
      </c>
      <c r="E12357" s="183">
        <v>-0.55971173583487899</v>
      </c>
    </row>
    <row r="12358" spans="1:5" x14ac:dyDescent="0.25">
      <c r="A12358" s="183">
        <v>58039.989959733903</v>
      </c>
      <c r="B12358" s="183">
        <v>1.09419194713847</v>
      </c>
      <c r="C12358" s="183">
        <v>6.4088600004622298E-3</v>
      </c>
      <c r="D12358" s="183">
        <v>-0.10248019563529</v>
      </c>
      <c r="E12358" s="183">
        <v>-0.55974529577803001</v>
      </c>
    </row>
    <row r="12359" spans="1:5" x14ac:dyDescent="0.25">
      <c r="A12359" s="183">
        <v>58044.588989838798</v>
      </c>
      <c r="B12359" s="183">
        <v>-7.9234231419023096E-2</v>
      </c>
      <c r="C12359" s="183">
        <v>6.4144114416244897E-3</v>
      </c>
      <c r="D12359" s="183">
        <v>-0.102467451385237</v>
      </c>
      <c r="E12359" s="183">
        <v>-0.55976950290370397</v>
      </c>
    </row>
    <row r="12360" spans="1:5" x14ac:dyDescent="0.25">
      <c r="A12360" s="183">
        <v>58052.272861453399</v>
      </c>
      <c r="B12360" s="183">
        <v>-0.20103796937969201</v>
      </c>
      <c r="C12360" s="183">
        <v>6.4236546659181704E-3</v>
      </c>
      <c r="D12360" s="183">
        <v>-0.102446158812889</v>
      </c>
      <c r="E12360" s="183">
        <v>-0.55980986287545997</v>
      </c>
    </row>
    <row r="12361" spans="1:5" x14ac:dyDescent="0.25">
      <c r="A12361" s="183">
        <v>58052.920825981397</v>
      </c>
      <c r="B12361" s="183">
        <v>0.35048648954734102</v>
      </c>
      <c r="C12361" s="183">
        <v>6.4244324821586497E-3</v>
      </c>
      <c r="D12361" s="183">
        <v>-0.102444363255613</v>
      </c>
      <c r="E12361" s="183">
        <v>-0.55981326257299102</v>
      </c>
    </row>
    <row r="12362" spans="1:5" x14ac:dyDescent="0.25">
      <c r="A12362" s="183">
        <v>58057.7560982793</v>
      </c>
      <c r="B12362" s="183">
        <v>-0.67759598632941598</v>
      </c>
      <c r="C12362" s="183">
        <v>6.4302285499462496E-3</v>
      </c>
      <c r="D12362" s="183">
        <v>-0.102430964361099</v>
      </c>
      <c r="E12362" s="183">
        <v>-0.55983863196064099</v>
      </c>
    </row>
    <row r="12363" spans="1:5" x14ac:dyDescent="0.25">
      <c r="A12363" s="183">
        <v>58059.0524090982</v>
      </c>
      <c r="B12363" s="183">
        <v>-0.16657541530755701</v>
      </c>
      <c r="C12363" s="183">
        <v>6.4317801908618097E-3</v>
      </c>
      <c r="D12363" s="183">
        <v>-0.102427372188652</v>
      </c>
      <c r="E12363" s="183">
        <v>-0.55984542251518299</v>
      </c>
    </row>
    <row r="12364" spans="1:5" x14ac:dyDescent="0.25">
      <c r="A12364" s="183">
        <v>58066.2852170306</v>
      </c>
      <c r="B12364" s="183">
        <v>-0.540590883137126</v>
      </c>
      <c r="C12364" s="183">
        <v>6.4404178077031599E-3</v>
      </c>
      <c r="D12364" s="183">
        <v>-0.102407329546883</v>
      </c>
      <c r="E12364" s="183">
        <v>-0.55988329367399303</v>
      </c>
    </row>
    <row r="12365" spans="1:5" x14ac:dyDescent="0.25">
      <c r="A12365" s="183">
        <v>58081.085315306198</v>
      </c>
      <c r="B12365" s="183">
        <v>-2.7102139963775002E-2</v>
      </c>
      <c r="C12365" s="183">
        <v>6.4579949601371702E-3</v>
      </c>
      <c r="D12365" s="183">
        <v>-0.102366317388028</v>
      </c>
      <c r="E12365" s="183">
        <v>-0.55996053589665795</v>
      </c>
    </row>
    <row r="12366" spans="1:5" x14ac:dyDescent="0.25">
      <c r="A12366" s="183">
        <v>58085.859056592803</v>
      </c>
      <c r="B12366" s="183">
        <v>5.4645124657604099E-2</v>
      </c>
      <c r="C12366" s="183">
        <v>6.4636361116112298E-3</v>
      </c>
      <c r="D12366" s="183">
        <v>-0.102353089000464</v>
      </c>
      <c r="E12366" s="183">
        <v>-0.55998537380004898</v>
      </c>
    </row>
    <row r="12367" spans="1:5" x14ac:dyDescent="0.25">
      <c r="A12367" s="183">
        <v>58088.212872164397</v>
      </c>
      <c r="B12367" s="183">
        <v>0.30660295717115399</v>
      </c>
      <c r="C12367" s="183">
        <v>6.4664125751503296E-3</v>
      </c>
      <c r="D12367" s="183">
        <v>-0.102346566404712</v>
      </c>
      <c r="E12367" s="183">
        <v>-0.559997620765323</v>
      </c>
    </row>
    <row r="12368" spans="1:5" x14ac:dyDescent="0.25">
      <c r="A12368" s="183">
        <v>58090.762372013101</v>
      </c>
      <c r="B12368" s="183">
        <v>9.4825186529079494E-2</v>
      </c>
      <c r="C12368" s="183">
        <v>6.4694161002280598E-3</v>
      </c>
      <c r="D12368" s="183">
        <v>-0.102339501553462</v>
      </c>
      <c r="E12368" s="183">
        <v>-0.56001088588111703</v>
      </c>
    </row>
    <row r="12369" spans="1:5" x14ac:dyDescent="0.25">
      <c r="A12369" s="183">
        <v>58090.771453782203</v>
      </c>
      <c r="B12369" s="183">
        <v>0.22630494619177999</v>
      </c>
      <c r="C12369" s="183">
        <v>6.4694267898234804E-3</v>
      </c>
      <c r="D12369" s="183">
        <v>-0.102339476387213</v>
      </c>
      <c r="E12369" s="183">
        <v>-0.56001093313380401</v>
      </c>
    </row>
    <row r="12370" spans="1:5" x14ac:dyDescent="0.25">
      <c r="A12370" s="183">
        <v>58093.377087742098</v>
      </c>
      <c r="B12370" s="183">
        <v>9.7413448819061402E-2</v>
      </c>
      <c r="C12370" s="183">
        <v>6.4724923975848598E-3</v>
      </c>
      <c r="D12370" s="183">
        <v>-0.102332260928617</v>
      </c>
      <c r="E12370" s="183">
        <v>-0.56002449031687795</v>
      </c>
    </row>
    <row r="12371" spans="1:5" x14ac:dyDescent="0.25">
      <c r="A12371" s="183">
        <v>58093.538075525401</v>
      </c>
      <c r="B12371" s="183">
        <v>-0.14570074254646201</v>
      </c>
      <c r="C12371" s="183">
        <v>6.4726816707056803E-3</v>
      </c>
      <c r="D12371" s="183">
        <v>-0.102331815125138</v>
      </c>
      <c r="E12371" s="183">
        <v>-0.56002532794061299</v>
      </c>
    </row>
    <row r="12372" spans="1:5" x14ac:dyDescent="0.25">
      <c r="A12372" s="183">
        <v>58094.392178023998</v>
      </c>
      <c r="B12372" s="183">
        <v>-0.23688481277637199</v>
      </c>
      <c r="C12372" s="183">
        <v>6.4736855776024596E-3</v>
      </c>
      <c r="D12372" s="183">
        <v>-0.102329449965138</v>
      </c>
      <c r="E12372" s="183">
        <v>-0.56002977185872105</v>
      </c>
    </row>
    <row r="12373" spans="1:5" x14ac:dyDescent="0.25">
      <c r="A12373" s="183">
        <v>58097.555601774497</v>
      </c>
      <c r="B12373" s="183">
        <v>-0.21110853626670201</v>
      </c>
      <c r="C12373" s="183">
        <v>6.4774000332488996E-3</v>
      </c>
      <c r="D12373" s="183">
        <v>-0.102320689888533</v>
      </c>
      <c r="E12373" s="183">
        <v>-0.56004623123696995</v>
      </c>
    </row>
    <row r="12374" spans="1:5" x14ac:dyDescent="0.25">
      <c r="A12374" s="183">
        <v>58099.417990728201</v>
      </c>
      <c r="B12374" s="183">
        <v>0.279878714655801</v>
      </c>
      <c r="C12374" s="183">
        <v>6.4795840221580402E-3</v>
      </c>
      <c r="D12374" s="183">
        <v>-0.10231553956858</v>
      </c>
      <c r="E12374" s="183">
        <v>-0.56005591398854504</v>
      </c>
    </row>
    <row r="12375" spans="1:5" x14ac:dyDescent="0.25">
      <c r="A12375" s="183">
        <v>58106.8182058163</v>
      </c>
      <c r="B12375" s="183">
        <v>-0.122961885410744</v>
      </c>
      <c r="C12375" s="183">
        <v>6.4882389890282E-3</v>
      </c>
      <c r="D12375" s="183">
        <v>-0.10229507741464</v>
      </c>
      <c r="E12375" s="183">
        <v>-0.56009428146110596</v>
      </c>
    </row>
    <row r="12376" spans="1:5" x14ac:dyDescent="0.25">
      <c r="A12376" s="183">
        <v>58117.104506410702</v>
      </c>
      <c r="B12376" s="183">
        <v>-0.17284437956685</v>
      </c>
      <c r="C12376" s="183">
        <v>6.5002212531793504E-3</v>
      </c>
      <c r="D12376" s="183">
        <v>-0.102266635016179</v>
      </c>
      <c r="E12376" s="183">
        <v>-0.56014749343287895</v>
      </c>
    </row>
    <row r="12377" spans="1:5" x14ac:dyDescent="0.25">
      <c r="A12377" s="183">
        <v>58133.563141821804</v>
      </c>
      <c r="B12377" s="183">
        <v>-0.22972957062477001</v>
      </c>
      <c r="C12377" s="183">
        <v>6.5192583285120396E-3</v>
      </c>
      <c r="D12377" s="183">
        <v>-0.102221125645516</v>
      </c>
      <c r="E12377" s="183">
        <v>-0.56023235720883702</v>
      </c>
    </row>
    <row r="12378" spans="1:5" x14ac:dyDescent="0.25">
      <c r="A12378" s="183">
        <v>58149.5600530019</v>
      </c>
      <c r="B12378" s="183">
        <v>-3.1540452104150699E-2</v>
      </c>
      <c r="C12378" s="183">
        <v>6.5376075335588099E-3</v>
      </c>
      <c r="D12378" s="183">
        <v>-0.102176892977244</v>
      </c>
      <c r="E12378" s="183">
        <v>-0.56031446676290797</v>
      </c>
    </row>
    <row r="12379" spans="1:5" x14ac:dyDescent="0.25">
      <c r="A12379" s="183">
        <v>58150.751328326201</v>
      </c>
      <c r="B12379" s="183">
        <v>-0.181337196505793</v>
      </c>
      <c r="C12379" s="183">
        <v>6.5389679388297697E-3</v>
      </c>
      <c r="D12379" s="183">
        <v>-0.102173599010949</v>
      </c>
      <c r="E12379" s="183">
        <v>-0.56032057285283199</v>
      </c>
    </row>
    <row r="12380" spans="1:5" x14ac:dyDescent="0.25">
      <c r="A12380" s="183">
        <v>58152.0156984942</v>
      </c>
      <c r="B12380" s="183">
        <v>-0.20921514253373599</v>
      </c>
      <c r="C12380" s="183">
        <v>6.5404109020387397E-3</v>
      </c>
      <c r="D12380" s="183">
        <v>-0.102170102931889</v>
      </c>
      <c r="E12380" s="183">
        <v>-0.56032705360315505</v>
      </c>
    </row>
    <row r="12381" spans="1:5" x14ac:dyDescent="0.25">
      <c r="A12381" s="183">
        <v>58157.994533450503</v>
      </c>
      <c r="B12381" s="183">
        <v>2.4467557736040899E-2</v>
      </c>
      <c r="C12381" s="183">
        <v>6.5472215083158198E-3</v>
      </c>
      <c r="D12381" s="183">
        <v>-0.102153571001424</v>
      </c>
      <c r="E12381" s="183">
        <v>-0.56035769916689504</v>
      </c>
    </row>
    <row r="12382" spans="1:5" x14ac:dyDescent="0.25">
      <c r="A12382" s="183">
        <v>58168.932663338797</v>
      </c>
      <c r="B12382" s="183">
        <v>-0.21993443436721899</v>
      </c>
      <c r="C12382" s="183">
        <v>6.5596270069675699E-3</v>
      </c>
      <c r="D12382" s="183">
        <v>-0.102123326245707</v>
      </c>
      <c r="E12382" s="183">
        <v>-0.56041356263475095</v>
      </c>
    </row>
    <row r="12383" spans="1:5" x14ac:dyDescent="0.25">
      <c r="A12383" s="183">
        <v>58172.500764746597</v>
      </c>
      <c r="B12383" s="183">
        <v>-0.33242639506835298</v>
      </c>
      <c r="C12383" s="183">
        <v>6.5636582805267199E-3</v>
      </c>
      <c r="D12383" s="183">
        <v>-0.102113460175679</v>
      </c>
      <c r="E12383" s="183">
        <v>-0.56043177971473201</v>
      </c>
    </row>
    <row r="12384" spans="1:5" x14ac:dyDescent="0.25">
      <c r="A12384" s="183">
        <v>58176.2737490332</v>
      </c>
      <c r="B12384" s="183">
        <v>-0.98705053992733705</v>
      </c>
      <c r="C12384" s="183">
        <v>6.5679133617541499E-3</v>
      </c>
      <c r="D12384" s="183">
        <v>-0.10210302758900899</v>
      </c>
      <c r="E12384" s="183">
        <v>-0.56045100167303197</v>
      </c>
    </row>
    <row r="12385" spans="1:5" x14ac:dyDescent="0.25">
      <c r="A12385" s="183">
        <v>58184.079881247599</v>
      </c>
      <c r="B12385" s="183">
        <v>-0.60055581859664897</v>
      </c>
      <c r="C12385" s="183">
        <v>6.5766905253070197E-3</v>
      </c>
      <c r="D12385" s="183">
        <v>-0.10208144304354</v>
      </c>
      <c r="E12385" s="183">
        <v>-0.56049071427935304</v>
      </c>
    </row>
    <row r="12386" spans="1:5" x14ac:dyDescent="0.25">
      <c r="A12386" s="183">
        <v>58193.823262630904</v>
      </c>
      <c r="B12386" s="183">
        <v>-4.1541476292439303E-2</v>
      </c>
      <c r="C12386" s="183">
        <v>6.5875960850559504E-3</v>
      </c>
      <c r="D12386" s="183">
        <v>-0.10205450185772499</v>
      </c>
      <c r="E12386" s="183">
        <v>-0.56054008778380604</v>
      </c>
    </row>
    <row r="12387" spans="1:5" x14ac:dyDescent="0.25">
      <c r="A12387" s="183">
        <v>58197.930314380697</v>
      </c>
      <c r="B12387" s="183">
        <v>-0.20252160133913399</v>
      </c>
      <c r="C12387" s="183">
        <v>6.5921764493844497E-3</v>
      </c>
      <c r="D12387" s="183">
        <v>-0.102043145549274</v>
      </c>
      <c r="E12387" s="183">
        <v>-0.56056089981300605</v>
      </c>
    </row>
    <row r="12388" spans="1:5" x14ac:dyDescent="0.25">
      <c r="A12388" s="183">
        <v>58227.140033480602</v>
      </c>
      <c r="B12388" s="183">
        <v>-0.36585433303450998</v>
      </c>
      <c r="C12388" s="183">
        <v>6.6244711540630998E-3</v>
      </c>
      <c r="D12388" s="183">
        <v>-0.10196243353916</v>
      </c>
      <c r="E12388" s="183">
        <v>-0.56070831637164897</v>
      </c>
    </row>
    <row r="12389" spans="1:5" x14ac:dyDescent="0.25">
      <c r="A12389" s="183">
        <v>58228.308719149398</v>
      </c>
      <c r="B12389" s="183">
        <v>5.4140202229091501E-2</v>
      </c>
      <c r="C12389" s="183">
        <v>6.62575305045083E-3</v>
      </c>
      <c r="D12389" s="183">
        <v>-0.101959207585056</v>
      </c>
      <c r="E12389" s="183">
        <v>-0.560714179430849</v>
      </c>
    </row>
    <row r="12390" spans="1:5" x14ac:dyDescent="0.25">
      <c r="A12390" s="183">
        <v>58236.397474699297</v>
      </c>
      <c r="B12390" s="183">
        <v>-0.301746235950207</v>
      </c>
      <c r="C12390" s="183">
        <v>6.6346039043738998E-3</v>
      </c>
      <c r="D12390" s="183">
        <v>-0.101936879978183</v>
      </c>
      <c r="E12390" s="183">
        <v>-0.56075475907849504</v>
      </c>
    </row>
    <row r="12391" spans="1:5" x14ac:dyDescent="0.25">
      <c r="A12391" s="183">
        <v>58242.816443562697</v>
      </c>
      <c r="B12391" s="183">
        <v>-0.26555956842837503</v>
      </c>
      <c r="C12391" s="183">
        <v>6.6416010089091603E-3</v>
      </c>
      <c r="D12391" s="183">
        <v>-0.10191916211073999</v>
      </c>
      <c r="E12391" s="183">
        <v>-0.56078696174466802</v>
      </c>
    </row>
    <row r="12392" spans="1:5" x14ac:dyDescent="0.25">
      <c r="A12392" s="183">
        <v>58247.630707189201</v>
      </c>
      <c r="B12392" s="183">
        <v>-5.7948929652928999E-2</v>
      </c>
      <c r="C12392" s="183">
        <v>6.64683340896461E-3</v>
      </c>
      <c r="D12392" s="183">
        <v>-0.10190587824517899</v>
      </c>
      <c r="E12392" s="183">
        <v>-0.56081111392981298</v>
      </c>
    </row>
    <row r="12393" spans="1:5" x14ac:dyDescent="0.25">
      <c r="A12393" s="183">
        <v>58253.272381509603</v>
      </c>
      <c r="B12393" s="183">
        <v>-0.97586818873456305</v>
      </c>
      <c r="C12393" s="183">
        <v>6.6529430567982897E-3</v>
      </c>
      <c r="D12393" s="183">
        <v>-0.101890316155897</v>
      </c>
      <c r="E12393" s="183">
        <v>-0.56083937246226501</v>
      </c>
    </row>
    <row r="12394" spans="1:5" x14ac:dyDescent="0.25">
      <c r="A12394" s="183">
        <v>58260.001618131399</v>
      </c>
      <c r="B12394" s="183">
        <v>-0.324020963845562</v>
      </c>
      <c r="C12394" s="183">
        <v>6.6602183794587299E-3</v>
      </c>
      <c r="D12394" s="183">
        <v>-0.101871754116479</v>
      </c>
      <c r="E12394" s="183">
        <v>-0.560872953026331</v>
      </c>
    </row>
    <row r="12395" spans="1:5" x14ac:dyDescent="0.25">
      <c r="A12395" s="183">
        <v>58263.945538193198</v>
      </c>
      <c r="B12395" s="183">
        <v>-0.75217723324126895</v>
      </c>
      <c r="C12395" s="183">
        <v>6.6644671735118597E-3</v>
      </c>
      <c r="D12395" s="183">
        <v>-0.101860875141083</v>
      </c>
      <c r="E12395" s="183">
        <v>-0.56089263416815105</v>
      </c>
    </row>
    <row r="12396" spans="1:5" x14ac:dyDescent="0.25">
      <c r="A12396" s="183">
        <v>58264.381400296901</v>
      </c>
      <c r="B12396" s="183">
        <v>0.130646758636455</v>
      </c>
      <c r="C12396" s="183">
        <v>6.6649363357308101E-3</v>
      </c>
      <c r="D12396" s="183">
        <v>-0.10185967285172901</v>
      </c>
      <c r="E12396" s="183">
        <v>-0.56089479507912698</v>
      </c>
    </row>
    <row r="12397" spans="1:5" x14ac:dyDescent="0.25">
      <c r="A12397" s="183">
        <v>58267.448165660797</v>
      </c>
      <c r="B12397" s="183">
        <v>5.66900403906168E-2</v>
      </c>
      <c r="C12397" s="183">
        <v>6.6682334246456502E-3</v>
      </c>
      <c r="D12397" s="183">
        <v>-0.10185121343459599</v>
      </c>
      <c r="E12397" s="183">
        <v>-0.56090999944509101</v>
      </c>
    </row>
    <row r="12398" spans="1:5" x14ac:dyDescent="0.25">
      <c r="A12398" s="183">
        <v>58279.315063848902</v>
      </c>
      <c r="B12398" s="183">
        <v>-0.145415626347356</v>
      </c>
      <c r="C12398" s="183">
        <v>6.6809414752664201E-3</v>
      </c>
      <c r="D12398" s="183">
        <v>-0.101818491757346</v>
      </c>
      <c r="E12398" s="183">
        <v>-0.56096883298515499</v>
      </c>
    </row>
    <row r="12399" spans="1:5" x14ac:dyDescent="0.25">
      <c r="A12399" s="183">
        <v>58294.147110809899</v>
      </c>
      <c r="B12399" s="183">
        <v>0.33581101233703903</v>
      </c>
      <c r="C12399" s="183">
        <v>6.6967133164571504E-3</v>
      </c>
      <c r="D12399" s="183">
        <v>-0.10177761595548999</v>
      </c>
      <c r="E12399" s="183">
        <v>-0.56104236709788402</v>
      </c>
    </row>
    <row r="12400" spans="1:5" x14ac:dyDescent="0.25">
      <c r="A12400" s="183">
        <v>58296.685775816797</v>
      </c>
      <c r="B12400" s="183">
        <v>-0.12711284307001</v>
      </c>
      <c r="C12400" s="183">
        <v>6.6994004596582701E-3</v>
      </c>
      <c r="D12400" s="183">
        <v>-0.101770620180065</v>
      </c>
      <c r="E12400" s="183">
        <v>-0.56105495325536403</v>
      </c>
    </row>
    <row r="12401" spans="1:5" x14ac:dyDescent="0.25">
      <c r="A12401" s="183">
        <v>58298.6989553616</v>
      </c>
      <c r="B12401" s="183">
        <v>-1.3271656023916599E-2</v>
      </c>
      <c r="C12401" s="183">
        <v>6.7015288172584701E-3</v>
      </c>
      <c r="D12401" s="183">
        <v>-0.101765072480016</v>
      </c>
      <c r="E12401" s="183">
        <v>-0.56106493416844905</v>
      </c>
    </row>
    <row r="12402" spans="1:5" x14ac:dyDescent="0.25">
      <c r="A12402" s="183">
        <v>58305.844664051998</v>
      </c>
      <c r="B12402" s="183">
        <v>-9.3329476613568399E-2</v>
      </c>
      <c r="C12402" s="183">
        <v>6.7090650438479697E-3</v>
      </c>
      <c r="D12402" s="183">
        <v>-0.101745381117387</v>
      </c>
      <c r="E12402" s="183">
        <v>-0.56110029999966404</v>
      </c>
    </row>
    <row r="12403" spans="1:5" x14ac:dyDescent="0.25">
      <c r="A12403" s="183">
        <v>58309.696340136703</v>
      </c>
      <c r="B12403" s="183">
        <v>0.89710770597723999</v>
      </c>
      <c r="C12403" s="183">
        <v>6.7131153892303601E-3</v>
      </c>
      <c r="D12403" s="183">
        <v>-0.101734767089612</v>
      </c>
      <c r="E12403" s="183">
        <v>-0.56111928352583496</v>
      </c>
    </row>
    <row r="12404" spans="1:5" x14ac:dyDescent="0.25">
      <c r="A12404" s="183">
        <v>58313.337835778002</v>
      </c>
      <c r="B12404" s="183">
        <v>-0.27538283970546301</v>
      </c>
      <c r="C12404" s="183">
        <v>6.7169371073133397E-3</v>
      </c>
      <c r="D12404" s="183">
        <v>-0.101724732254119</v>
      </c>
      <c r="E12404" s="183">
        <v>-0.56113717977331601</v>
      </c>
    </row>
    <row r="12405" spans="1:5" x14ac:dyDescent="0.25">
      <c r="A12405" s="183">
        <v>58314.2770544222</v>
      </c>
      <c r="B12405" s="183">
        <v>-0.20917417888415299</v>
      </c>
      <c r="C12405" s="183">
        <v>6.7179216111194796E-3</v>
      </c>
      <c r="D12405" s="183">
        <v>-0.101722144058082</v>
      </c>
      <c r="E12405" s="183">
        <v>-0.56114179559355803</v>
      </c>
    </row>
    <row r="12406" spans="1:5" x14ac:dyDescent="0.25">
      <c r="A12406" s="183">
        <v>58317.6215242654</v>
      </c>
      <c r="B12406" s="183">
        <v>7.4992820811870003E-2</v>
      </c>
      <c r="C12406" s="183">
        <v>6.7214229227438096E-3</v>
      </c>
      <c r="D12406" s="183">
        <v>-0.101712927733805</v>
      </c>
      <c r="E12406" s="183">
        <v>-0.56115823209819804</v>
      </c>
    </row>
    <row r="12407" spans="1:5" x14ac:dyDescent="0.25">
      <c r="A12407" s="183">
        <v>58325.376253080503</v>
      </c>
      <c r="B12407" s="183">
        <v>-7.5485429148536301E-2</v>
      </c>
      <c r="C12407" s="183">
        <v>6.7295187040119801E-3</v>
      </c>
      <c r="D12407" s="183">
        <v>-0.10169156931567699</v>
      </c>
      <c r="E12407" s="183">
        <v>-0.56119634296243903</v>
      </c>
    </row>
    <row r="12408" spans="1:5" x14ac:dyDescent="0.25">
      <c r="A12408" s="183">
        <v>58325.497861428303</v>
      </c>
      <c r="B12408" s="183">
        <v>-0.53014528647482595</v>
      </c>
      <c r="C12408" s="183">
        <v>6.7296455151093903E-3</v>
      </c>
      <c r="D12408" s="183">
        <v>-0.10169123453987</v>
      </c>
      <c r="E12408" s="183">
        <v>-0.56119694061057601</v>
      </c>
    </row>
    <row r="12409" spans="1:5" x14ac:dyDescent="0.25">
      <c r="A12409" s="183">
        <v>58328.6956147151</v>
      </c>
      <c r="B12409" s="183">
        <v>-0.20264048140101701</v>
      </c>
      <c r="C12409" s="183">
        <v>6.7329738517977302E-3</v>
      </c>
      <c r="D12409" s="183">
        <v>-0.101682431439944</v>
      </c>
      <c r="E12409" s="183">
        <v>-0.56121264420493799</v>
      </c>
    </row>
    <row r="12410" spans="1:5" x14ac:dyDescent="0.25">
      <c r="A12410" s="183">
        <v>58328.877479831099</v>
      </c>
      <c r="B12410" s="183">
        <v>0.91582335025761596</v>
      </c>
      <c r="C12410" s="183">
        <v>6.7331628909350696E-3</v>
      </c>
      <c r="D12410" s="183">
        <v>-0.101681930783188</v>
      </c>
      <c r="E12410" s="183">
        <v>-0.56121353579800304</v>
      </c>
    </row>
    <row r="12411" spans="1:5" x14ac:dyDescent="0.25">
      <c r="A12411" s="183">
        <v>58336.234000921802</v>
      </c>
      <c r="B12411" s="183">
        <v>-0.50189420184704203</v>
      </c>
      <c r="C12411" s="183">
        <v>6.7407976812714904E-3</v>
      </c>
      <c r="D12411" s="183">
        <v>-0.10166167900499901</v>
      </c>
      <c r="E12411" s="183">
        <v>-0.56124955136016796</v>
      </c>
    </row>
    <row r="12412" spans="1:5" x14ac:dyDescent="0.25">
      <c r="A12412" s="183">
        <v>58337.808858497301</v>
      </c>
      <c r="B12412" s="183">
        <v>-0.113335918293056</v>
      </c>
      <c r="C12412" s="183">
        <v>6.7424282059528303E-3</v>
      </c>
      <c r="D12412" s="183">
        <v>-0.10165734357716399</v>
      </c>
      <c r="E12412" s="183">
        <v>-0.56125725642420399</v>
      </c>
    </row>
    <row r="12413" spans="1:5" x14ac:dyDescent="0.25">
      <c r="A12413" s="183">
        <v>58350.2277509618</v>
      </c>
      <c r="B12413" s="183">
        <v>-0.44333368997651101</v>
      </c>
      <c r="C12413" s="183">
        <v>6.7552381820166797E-3</v>
      </c>
      <c r="D12413" s="183">
        <v>-0.101623155589059</v>
      </c>
      <c r="E12413" s="183">
        <v>-0.56131790519537905</v>
      </c>
    </row>
    <row r="12414" spans="1:5" x14ac:dyDescent="0.25">
      <c r="A12414" s="183">
        <v>58365.282557566497</v>
      </c>
      <c r="B12414" s="183">
        <v>7.7543983878824996E-2</v>
      </c>
      <c r="C12414" s="183">
        <v>6.7706534957578503E-3</v>
      </c>
      <c r="D12414" s="183">
        <v>-0.10158172115066599</v>
      </c>
      <c r="E12414" s="183">
        <v>-0.56139115620719005</v>
      </c>
    </row>
    <row r="12415" spans="1:5" x14ac:dyDescent="0.25">
      <c r="A12415" s="183">
        <v>58368.730547877902</v>
      </c>
      <c r="B12415" s="183">
        <v>-6.1672486434949401E-2</v>
      </c>
      <c r="C12415" s="183">
        <v>6.7741665983119996E-3</v>
      </c>
      <c r="D12415" s="183">
        <v>-0.10157223425039499</v>
      </c>
      <c r="E12415" s="183">
        <v>-0.56140789267795099</v>
      </c>
    </row>
    <row r="12416" spans="1:5" x14ac:dyDescent="0.25">
      <c r="A12416" s="183">
        <v>58372.697831147503</v>
      </c>
      <c r="B12416" s="183">
        <v>0.50114111983938803</v>
      </c>
      <c r="C12416" s="183">
        <v>6.77820077347589E-3</v>
      </c>
      <c r="D12416" s="183">
        <v>-0.101561321586763</v>
      </c>
      <c r="E12416" s="183">
        <v>-0.56142714326865995</v>
      </c>
    </row>
    <row r="12417" spans="1:5" x14ac:dyDescent="0.25">
      <c r="A12417" s="183">
        <v>58372.740116388202</v>
      </c>
      <c r="B12417" s="183">
        <v>-0.97106205911083898</v>
      </c>
      <c r="C12417" s="183">
        <v>6.7782437190731003E-3</v>
      </c>
      <c r="D12417" s="183">
        <v>-0.101561205293884</v>
      </c>
      <c r="E12417" s="183">
        <v>-0.56142734827442797</v>
      </c>
    </row>
    <row r="12418" spans="1:5" x14ac:dyDescent="0.25">
      <c r="A12418" s="183">
        <v>58379.4403354967</v>
      </c>
      <c r="B12418" s="183">
        <v>-0.58525246491841798</v>
      </c>
      <c r="C12418" s="183">
        <v>6.7850372937960802E-3</v>
      </c>
      <c r="D12418" s="183">
        <v>-0.101542778349754</v>
      </c>
      <c r="E12418" s="183">
        <v>-0.56145978282151698</v>
      </c>
    </row>
    <row r="12419" spans="1:5" x14ac:dyDescent="0.25">
      <c r="A12419" s="183">
        <v>58385.101636607797</v>
      </c>
      <c r="B12419" s="183">
        <v>-3.7645882597414602E-2</v>
      </c>
      <c r="C12419" s="183">
        <v>6.7907584461022004E-3</v>
      </c>
      <c r="D12419" s="183">
        <v>-0.10152720863813899</v>
      </c>
      <c r="E12419" s="183">
        <v>-0.56148717500418599</v>
      </c>
    </row>
    <row r="12420" spans="1:5" x14ac:dyDescent="0.25">
      <c r="A12420" s="183">
        <v>58385.655911317801</v>
      </c>
      <c r="B12420" s="183">
        <v>-0.103310674029433</v>
      </c>
      <c r="C12420" s="183">
        <v>6.7913176455663997E-3</v>
      </c>
      <c r="D12420" s="183">
        <v>-0.101525684271704</v>
      </c>
      <c r="E12420" s="183">
        <v>-0.56148985370506399</v>
      </c>
    </row>
    <row r="12421" spans="1:5" x14ac:dyDescent="0.25">
      <c r="A12421" s="183">
        <v>58386.8628530809</v>
      </c>
      <c r="B12421" s="183">
        <v>-2.5760827197795998E-2</v>
      </c>
      <c r="C12421" s="183">
        <v>6.7925347346574697E-3</v>
      </c>
      <c r="D12421" s="183">
        <v>-0.10152236494019</v>
      </c>
      <c r="E12421" s="183">
        <v>-0.56149568062372601</v>
      </c>
    </row>
    <row r="12422" spans="1:5" x14ac:dyDescent="0.25">
      <c r="A12422" s="183">
        <v>58388.285989428798</v>
      </c>
      <c r="B12422" s="183">
        <v>-0.14520410341576401</v>
      </c>
      <c r="C12422" s="183">
        <v>6.7939688214372603E-3</v>
      </c>
      <c r="D12422" s="183">
        <v>-0.101518451030279</v>
      </c>
      <c r="E12422" s="183">
        <v>-0.56150254906804298</v>
      </c>
    </row>
    <row r="12423" spans="1:5" x14ac:dyDescent="0.25">
      <c r="A12423" s="183">
        <v>58393.732198757403</v>
      </c>
      <c r="B12423" s="183">
        <v>-1.13632694734905</v>
      </c>
      <c r="C12423" s="183">
        <v>6.7994447253027501E-3</v>
      </c>
      <c r="D12423" s="183">
        <v>-0.101503472864134</v>
      </c>
      <c r="E12423" s="183">
        <v>-0.56152883396025799</v>
      </c>
    </row>
    <row r="12424" spans="1:5" x14ac:dyDescent="0.25">
      <c r="A12424" s="183">
        <v>58394.775355964703</v>
      </c>
      <c r="B12424" s="183">
        <v>-0.18305640529477901</v>
      </c>
      <c r="C12424" s="183">
        <v>6.8004916067744498E-3</v>
      </c>
      <c r="D12424" s="183">
        <v>-0.101500603972943</v>
      </c>
      <c r="E12424" s="183">
        <v>-0.561533862883136</v>
      </c>
    </row>
    <row r="12425" spans="1:5" x14ac:dyDescent="0.25">
      <c r="A12425" s="183">
        <v>58398.332499919197</v>
      </c>
      <c r="B12425" s="183">
        <v>0.147851961451262</v>
      </c>
      <c r="C12425" s="183">
        <v>6.8040614503917596E-3</v>
      </c>
      <c r="D12425" s="183">
        <v>-0.101490843631827</v>
      </c>
      <c r="E12425" s="183">
        <v>-0.56155097761064499</v>
      </c>
    </row>
    <row r="12426" spans="1:5" x14ac:dyDescent="0.25">
      <c r="A12426" s="183">
        <v>58399.648757062299</v>
      </c>
      <c r="B12426" s="183">
        <v>9.7755547509259494E-2</v>
      </c>
      <c r="C12426" s="183">
        <v>6.8053797084477001E-3</v>
      </c>
      <c r="D12426" s="183">
        <v>-0.101487236072228</v>
      </c>
      <c r="E12426" s="183">
        <v>-0.56155731060774206</v>
      </c>
    </row>
    <row r="12427" spans="1:5" x14ac:dyDescent="0.25">
      <c r="A12427" s="183">
        <v>58401.484060969102</v>
      </c>
      <c r="B12427" s="183">
        <v>6.0870611197927402E-2</v>
      </c>
      <c r="C12427" s="183">
        <v>6.8072162419086204E-3</v>
      </c>
      <c r="D12427" s="183">
        <v>-0.101482205924235</v>
      </c>
      <c r="E12427" s="183">
        <v>-0.56156614092967005</v>
      </c>
    </row>
    <row r="12428" spans="1:5" x14ac:dyDescent="0.25">
      <c r="A12428" s="183">
        <v>58407.3639926787</v>
      </c>
      <c r="B12428" s="183">
        <v>0.24030095745142299</v>
      </c>
      <c r="C12428" s="183">
        <v>6.8130878881372597E-3</v>
      </c>
      <c r="D12428" s="183">
        <v>-0.101466090377061</v>
      </c>
      <c r="E12428" s="183">
        <v>-0.56159443144314802</v>
      </c>
    </row>
    <row r="12429" spans="1:5" x14ac:dyDescent="0.25">
      <c r="A12429" s="183">
        <v>58413.346695225096</v>
      </c>
      <c r="B12429" s="183">
        <v>0.62889400129693096</v>
      </c>
      <c r="C12429" s="183">
        <v>6.8190430678417699E-3</v>
      </c>
      <c r="D12429" s="183">
        <v>-0.10144969315854301</v>
      </c>
      <c r="E12429" s="183">
        <v>-0.56162314082022302</v>
      </c>
    </row>
    <row r="12430" spans="1:5" x14ac:dyDescent="0.25">
      <c r="A12430" s="183">
        <v>58422.600915173898</v>
      </c>
      <c r="B12430" s="183">
        <v>-0.11983735809667501</v>
      </c>
      <c r="C12430" s="183">
        <v>6.82821687985272E-3</v>
      </c>
      <c r="D12430" s="183">
        <v>-0.101424329459523</v>
      </c>
      <c r="E12430" s="183">
        <v>-0.56166748344890305</v>
      </c>
    </row>
    <row r="12431" spans="1:5" x14ac:dyDescent="0.25">
      <c r="A12431" s="183">
        <v>58423.324045785797</v>
      </c>
      <c r="B12431" s="183">
        <v>-0.28151765691499803</v>
      </c>
      <c r="C12431" s="183">
        <v>6.8289317952374001E-3</v>
      </c>
      <c r="D12431" s="183">
        <v>-0.101422347524007</v>
      </c>
      <c r="E12431" s="183">
        <v>-0.56167094841001097</v>
      </c>
    </row>
    <row r="12432" spans="1:5" x14ac:dyDescent="0.25">
      <c r="A12432" s="183">
        <v>58433.442122834698</v>
      </c>
      <c r="B12432" s="183">
        <v>-0.76178277527190197</v>
      </c>
      <c r="C12432" s="183">
        <v>6.83890547297295E-3</v>
      </c>
      <c r="D12432" s="183">
        <v>-0.101394616190372</v>
      </c>
      <c r="E12432" s="183">
        <v>-0.56171932363851496</v>
      </c>
    </row>
    <row r="12433" spans="1:5" x14ac:dyDescent="0.25">
      <c r="A12433" s="183">
        <v>58445.013372178801</v>
      </c>
      <c r="B12433" s="183">
        <v>-0.37438993111017499</v>
      </c>
      <c r="C12433" s="183">
        <v>6.8502450503245202E-3</v>
      </c>
      <c r="D12433" s="183">
        <v>-0.101362902044039</v>
      </c>
      <c r="E12433" s="183">
        <v>-0.56177438133096602</v>
      </c>
    </row>
    <row r="12434" spans="1:5" x14ac:dyDescent="0.25">
      <c r="A12434" s="183">
        <v>58448.996559564097</v>
      </c>
      <c r="B12434" s="183">
        <v>-0.19555437742949699</v>
      </c>
      <c r="C12434" s="183">
        <v>6.8541319859330299E-3</v>
      </c>
      <c r="D12434" s="183">
        <v>-0.101351985038982</v>
      </c>
      <c r="E12434" s="183">
        <v>-0.56179333391763198</v>
      </c>
    </row>
    <row r="12435" spans="1:5" x14ac:dyDescent="0.25">
      <c r="A12435" s="183">
        <v>58454.422311420298</v>
      </c>
      <c r="B12435" s="183">
        <v>-9.6552269896399395E-2</v>
      </c>
      <c r="C12435" s="183">
        <v>6.8594131070178503E-3</v>
      </c>
      <c r="D12435" s="183">
        <v>-0.101337114294846</v>
      </c>
      <c r="E12435" s="183">
        <v>-0.56181915043649899</v>
      </c>
    </row>
    <row r="12436" spans="1:5" x14ac:dyDescent="0.25">
      <c r="A12436" s="183">
        <v>58454.692911596503</v>
      </c>
      <c r="B12436" s="183">
        <v>-3.7233154766536103E-2</v>
      </c>
      <c r="C12436" s="183">
        <v>6.8596760862435604E-3</v>
      </c>
      <c r="D12436" s="183">
        <v>-0.101336372641691</v>
      </c>
      <c r="E12436" s="183">
        <v>-0.56182043799161396</v>
      </c>
    </row>
    <row r="12437" spans="1:5" x14ac:dyDescent="0.25">
      <c r="A12437" s="183">
        <v>58456.017672065798</v>
      </c>
      <c r="B12437" s="183">
        <v>0.13377373747507401</v>
      </c>
      <c r="C12437" s="183">
        <v>6.86096297874154E-3</v>
      </c>
      <c r="D12437" s="183">
        <v>-0.101332741776421</v>
      </c>
      <c r="E12437" s="183">
        <v>-0.56182674139518896</v>
      </c>
    </row>
    <row r="12438" spans="1:5" x14ac:dyDescent="0.25">
      <c r="A12438" s="183">
        <v>58456.908119335698</v>
      </c>
      <c r="B12438" s="183">
        <v>-0.75291892456137399</v>
      </c>
      <c r="C12438" s="183">
        <v>6.8618273059929801E-3</v>
      </c>
      <c r="D12438" s="183">
        <v>-0.10133030126423601</v>
      </c>
      <c r="E12438" s="183">
        <v>-0.56183097827320205</v>
      </c>
    </row>
    <row r="12439" spans="1:5" x14ac:dyDescent="0.25">
      <c r="A12439" s="183">
        <v>58460.603802090402</v>
      </c>
      <c r="B12439" s="183">
        <v>0.19212183559285101</v>
      </c>
      <c r="C12439" s="183">
        <v>6.8654108565949796E-3</v>
      </c>
      <c r="D12439" s="183">
        <v>-0.10132017224357399</v>
      </c>
      <c r="E12439" s="183">
        <v>-0.56184846767288299</v>
      </c>
    </row>
    <row r="12440" spans="1:5" x14ac:dyDescent="0.25">
      <c r="A12440" s="183">
        <v>58461.600121917902</v>
      </c>
      <c r="B12440" s="183">
        <v>0.233190488866231</v>
      </c>
      <c r="C12440" s="183">
        <v>6.8663756741340898E-3</v>
      </c>
      <c r="D12440" s="183">
        <v>-0.101317441558938</v>
      </c>
      <c r="E12440" s="183">
        <v>-0.56185318264352002</v>
      </c>
    </row>
    <row r="12441" spans="1:5" x14ac:dyDescent="0.25">
      <c r="A12441" s="183">
        <v>58473.021992719303</v>
      </c>
      <c r="B12441" s="183">
        <v>-0.318100337934346</v>
      </c>
      <c r="C12441" s="183">
        <v>6.8773990563511297E-3</v>
      </c>
      <c r="D12441" s="183">
        <v>-0.10128613682500601</v>
      </c>
      <c r="E12441" s="183">
        <v>-0.56190723535226095</v>
      </c>
    </row>
    <row r="12442" spans="1:5" x14ac:dyDescent="0.25">
      <c r="A12442" s="183">
        <v>58473.578434151997</v>
      </c>
      <c r="B12442" s="183">
        <v>-0.21499095537791399</v>
      </c>
      <c r="C12442" s="183">
        <v>6.8779343325332401E-3</v>
      </c>
      <c r="D12442" s="183">
        <v>-0.10128461174638199</v>
      </c>
      <c r="E12442" s="183">
        <v>-0.56190986864826098</v>
      </c>
    </row>
    <row r="12443" spans="1:5" x14ac:dyDescent="0.25">
      <c r="A12443" s="183">
        <v>58475.836486016698</v>
      </c>
      <c r="B12443" s="183">
        <v>-0.58723611963088496</v>
      </c>
      <c r="C12443" s="183">
        <v>6.8801046197033396E-3</v>
      </c>
      <c r="D12443" s="183">
        <v>-0.101278422942984</v>
      </c>
      <c r="E12443" s="183">
        <v>-0.56192054938833302</v>
      </c>
    </row>
    <row r="12444" spans="1:5" x14ac:dyDescent="0.25">
      <c r="A12444" s="183">
        <v>58478.277351140001</v>
      </c>
      <c r="B12444" s="183">
        <v>-0.79210503193573001</v>
      </c>
      <c r="C12444" s="183">
        <v>6.8824475755861203E-3</v>
      </c>
      <c r="D12444" s="183">
        <v>-0.10127173309028099</v>
      </c>
      <c r="E12444" s="183">
        <v>-0.56193206783642402</v>
      </c>
    </row>
    <row r="12445" spans="1:5" x14ac:dyDescent="0.25">
      <c r="A12445" s="183">
        <v>58481.564299651996</v>
      </c>
      <c r="B12445" s="183">
        <v>-0.61560663315514097</v>
      </c>
      <c r="C12445" s="183">
        <v>6.8855975386794303E-3</v>
      </c>
      <c r="D12445" s="183">
        <v>-0.10126272431663901</v>
      </c>
      <c r="E12445" s="183">
        <v>-0.561947567413148</v>
      </c>
    </row>
    <row r="12446" spans="1:5" x14ac:dyDescent="0.25">
      <c r="A12446" s="183">
        <v>58485.121800588</v>
      </c>
      <c r="B12446" s="183">
        <v>0.27828361281541097</v>
      </c>
      <c r="C12446" s="183">
        <v>6.8890020211147896E-3</v>
      </c>
      <c r="D12446" s="183">
        <v>-0.10125297402072</v>
      </c>
      <c r="E12446" s="183">
        <v>-0.56196431671956104</v>
      </c>
    </row>
    <row r="12447" spans="1:5" x14ac:dyDescent="0.25">
      <c r="A12447" s="183">
        <v>58485.168701547002</v>
      </c>
      <c r="B12447" s="183">
        <v>8.0824802193935105E-2</v>
      </c>
      <c r="C12447" s="183">
        <v>6.8890468471383397E-3</v>
      </c>
      <c r="D12447" s="183">
        <v>-0.101252845475924</v>
      </c>
      <c r="E12447" s="183">
        <v>-0.56196453739510799</v>
      </c>
    </row>
    <row r="12448" spans="1:5" x14ac:dyDescent="0.25">
      <c r="A12448" s="183">
        <v>58489.518484181797</v>
      </c>
      <c r="B12448" s="183">
        <v>-0.214858936173212</v>
      </c>
      <c r="C12448" s="183">
        <v>6.8931991975932196E-3</v>
      </c>
      <c r="D12448" s="183">
        <v>-0.101240923717185</v>
      </c>
      <c r="E12448" s="183">
        <v>-0.56198500372844096</v>
      </c>
    </row>
    <row r="12449" spans="1:5" x14ac:dyDescent="0.25">
      <c r="A12449" s="183">
        <v>58492.060298149998</v>
      </c>
      <c r="B12449" s="183">
        <v>-0.187639732325495</v>
      </c>
      <c r="C12449" s="183">
        <v>6.8956210706869903E-3</v>
      </c>
      <c r="D12449" s="183">
        <v>-0.101233957186801</v>
      </c>
      <c r="E12449" s="183">
        <v>-0.56199696331730098</v>
      </c>
    </row>
    <row r="12450" spans="1:5" x14ac:dyDescent="0.25">
      <c r="A12450" s="183">
        <v>58499.451579991197</v>
      </c>
      <c r="B12450" s="183">
        <v>-0.16382413364310899</v>
      </c>
      <c r="C12450" s="183">
        <v>6.90264445782913E-3</v>
      </c>
      <c r="D12450" s="183">
        <v>-0.10121369937479401</v>
      </c>
      <c r="E12450" s="183">
        <v>-0.56203166834077101</v>
      </c>
    </row>
    <row r="12451" spans="1:5" x14ac:dyDescent="0.25">
      <c r="A12451" s="183">
        <v>58503.5516557597</v>
      </c>
      <c r="B12451" s="183">
        <v>-0.74385699183236997</v>
      </c>
      <c r="C12451" s="183">
        <v>6.9065280617437502E-3</v>
      </c>
      <c r="D12451" s="183">
        <v>-0.101202462005429</v>
      </c>
      <c r="E12451" s="183">
        <v>-0.56205090820128301</v>
      </c>
    </row>
    <row r="12452" spans="1:5" x14ac:dyDescent="0.25">
      <c r="A12452" s="183">
        <v>58506.667749652297</v>
      </c>
      <c r="B12452" s="183">
        <v>-0.16563356393954901</v>
      </c>
      <c r="C12452" s="183">
        <v>6.9094740552990801E-3</v>
      </c>
      <c r="D12452" s="183">
        <v>-0.101193921505198</v>
      </c>
      <c r="E12452" s="183">
        <v>-0.56206546946872904</v>
      </c>
    </row>
    <row r="12453" spans="1:5" x14ac:dyDescent="0.25">
      <c r="A12453" s="183">
        <v>58509.8411498368</v>
      </c>
      <c r="B12453" s="183">
        <v>-0.15819164430754801</v>
      </c>
      <c r="C12453" s="183">
        <v>6.9124689067880697E-3</v>
      </c>
      <c r="D12453" s="183">
        <v>-0.10118522394153499</v>
      </c>
      <c r="E12453" s="183">
        <v>-0.56208029852407604</v>
      </c>
    </row>
    <row r="12454" spans="1:5" x14ac:dyDescent="0.25">
      <c r="A12454" s="183">
        <v>58514.616662231398</v>
      </c>
      <c r="B12454" s="183">
        <v>-0.13808727066795301</v>
      </c>
      <c r="C12454" s="183">
        <v>6.9169659054766101E-3</v>
      </c>
      <c r="D12454" s="183">
        <v>-0.10117213535495399</v>
      </c>
      <c r="E12454" s="183">
        <v>-0.56210261412674001</v>
      </c>
    </row>
    <row r="12455" spans="1:5" x14ac:dyDescent="0.25">
      <c r="A12455" s="183">
        <v>58517.808065044403</v>
      </c>
      <c r="B12455" s="183">
        <v>0.20081167272028</v>
      </c>
      <c r="C12455" s="183">
        <v>6.9199646113969103E-3</v>
      </c>
      <c r="D12455" s="183">
        <v>-0.101163388450207</v>
      </c>
      <c r="E12455" s="183">
        <v>-0.56211752730698705</v>
      </c>
    </row>
    <row r="12456" spans="1:5" x14ac:dyDescent="0.25">
      <c r="A12456" s="183">
        <v>58521.569603470598</v>
      </c>
      <c r="B12456" s="183">
        <v>2.9836582315923E-2</v>
      </c>
      <c r="C12456" s="183">
        <v>6.9234922797599902E-3</v>
      </c>
      <c r="D12456" s="183">
        <v>-0.101153078934221</v>
      </c>
      <c r="E12456" s="183">
        <v>-0.56213510468716898</v>
      </c>
    </row>
    <row r="12457" spans="1:5" x14ac:dyDescent="0.25">
      <c r="A12457" s="183">
        <v>58522.422196703403</v>
      </c>
      <c r="B12457" s="183">
        <v>-1.7971454769011499</v>
      </c>
      <c r="C12457" s="183">
        <v>6.92429084976557E-3</v>
      </c>
      <c r="D12457" s="183">
        <v>-0.101150742171289</v>
      </c>
      <c r="E12457" s="183">
        <v>-0.56213908878986696</v>
      </c>
    </row>
    <row r="12458" spans="1:5" x14ac:dyDescent="0.25">
      <c r="A12458" s="183">
        <v>58525.984639121503</v>
      </c>
      <c r="B12458" s="183">
        <v>0.12390180855972301</v>
      </c>
      <c r="C12458" s="183">
        <v>6.9276235136256298E-3</v>
      </c>
      <c r="D12458" s="183">
        <v>-0.101140978331898</v>
      </c>
      <c r="E12458" s="183">
        <v>-0.56215573368011795</v>
      </c>
    </row>
    <row r="12459" spans="1:5" x14ac:dyDescent="0.25">
      <c r="A12459" s="183">
        <v>58528.865504643603</v>
      </c>
      <c r="B12459" s="183">
        <v>0.17414293647512999</v>
      </c>
      <c r="C12459" s="183">
        <v>6.9303137872293698E-3</v>
      </c>
      <c r="D12459" s="183">
        <v>-0.10113308253879801</v>
      </c>
      <c r="E12459" s="183">
        <v>-0.56216914636411996</v>
      </c>
    </row>
    <row r="12460" spans="1:5" x14ac:dyDescent="0.25">
      <c r="A12460" s="183">
        <v>58551.645713667698</v>
      </c>
      <c r="B12460" s="183">
        <v>-0.62191658365703395</v>
      </c>
      <c r="C12460" s="183">
        <v>6.9514370439577502E-3</v>
      </c>
      <c r="D12460" s="183">
        <v>-0.101070647199191</v>
      </c>
      <c r="E12460" s="183">
        <v>-0.56227489025142996</v>
      </c>
    </row>
    <row r="12461" spans="1:5" x14ac:dyDescent="0.25">
      <c r="A12461" s="183">
        <v>58555.800622636598</v>
      </c>
      <c r="B12461" s="183">
        <v>4.7159871532942398E-2</v>
      </c>
      <c r="C12461" s="183">
        <v>6.9552612217941403E-3</v>
      </c>
      <c r="D12461" s="183">
        <v>-0.101059259544572</v>
      </c>
      <c r="E12461" s="183">
        <v>-0.56229406353479505</v>
      </c>
    </row>
    <row r="12462" spans="1:5" x14ac:dyDescent="0.25">
      <c r="A12462" s="183">
        <v>58562.277199695898</v>
      </c>
      <c r="B12462" s="183">
        <v>-0.14952804998993299</v>
      </c>
      <c r="C12462" s="183">
        <v>6.9612046892921497E-3</v>
      </c>
      <c r="D12462" s="183">
        <v>-0.101041508729039</v>
      </c>
      <c r="E12462" s="183">
        <v>-0.56232395041032501</v>
      </c>
    </row>
    <row r="12463" spans="1:5" x14ac:dyDescent="0.25">
      <c r="A12463" s="183">
        <v>58571.351068722899</v>
      </c>
      <c r="B12463" s="183">
        <v>-0.33554346088776599</v>
      </c>
      <c r="C12463" s="183">
        <v>6.9694958814291701E-3</v>
      </c>
      <c r="D12463" s="183">
        <v>-0.10101663933062199</v>
      </c>
      <c r="E12463" s="183">
        <v>-0.56236582277464797</v>
      </c>
    </row>
    <row r="12464" spans="1:5" x14ac:dyDescent="0.25">
      <c r="A12464" s="183">
        <v>58574.302940407302</v>
      </c>
      <c r="B12464" s="183">
        <v>0.217144318889084</v>
      </c>
      <c r="C12464" s="183">
        <v>6.9721841575455003E-3</v>
      </c>
      <c r="D12464" s="183">
        <v>-0.101008548925881</v>
      </c>
      <c r="E12464" s="183">
        <v>-0.56237943010895297</v>
      </c>
    </row>
    <row r="12465" spans="1:5" x14ac:dyDescent="0.25">
      <c r="A12465" s="183">
        <v>58574.405916256997</v>
      </c>
      <c r="B12465" s="183">
        <v>-0.18644710268013201</v>
      </c>
      <c r="C12465" s="183">
        <v>6.9722778584429303E-3</v>
      </c>
      <c r="D12465" s="183">
        <v>-0.101008266692643</v>
      </c>
      <c r="E12465" s="183">
        <v>-0.562379903766133</v>
      </c>
    </row>
    <row r="12466" spans="1:5" x14ac:dyDescent="0.25">
      <c r="A12466" s="183">
        <v>58576.156223988801</v>
      </c>
      <c r="B12466" s="183">
        <v>-0.46544904864391801</v>
      </c>
      <c r="C12466" s="183">
        <v>6.9738695425784298E-3</v>
      </c>
      <c r="D12466" s="183">
        <v>-0.101003469499714</v>
      </c>
      <c r="E12466" s="183">
        <v>-0.56238795464239999</v>
      </c>
    </row>
    <row r="12467" spans="1:5" x14ac:dyDescent="0.25">
      <c r="A12467" s="183">
        <v>58577.002753881898</v>
      </c>
      <c r="B12467" s="183">
        <v>-0.74305841313436805</v>
      </c>
      <c r="C12467" s="183">
        <v>6.9746390318457096E-3</v>
      </c>
      <c r="D12467" s="183">
        <v>-0.10100114935500799</v>
      </c>
      <c r="E12467" s="183">
        <v>-0.56239184026419597</v>
      </c>
    </row>
    <row r="12468" spans="1:5" x14ac:dyDescent="0.25">
      <c r="A12468" s="183">
        <v>58583.350118928996</v>
      </c>
      <c r="B12468" s="183">
        <v>0.55941320219761204</v>
      </c>
      <c r="C12468" s="183">
        <v>6.9803960618153001E-3</v>
      </c>
      <c r="D12468" s="183">
        <v>-0.10098375268003</v>
      </c>
      <c r="E12468" s="183">
        <v>-0.56242097504156896</v>
      </c>
    </row>
    <row r="12469" spans="1:5" x14ac:dyDescent="0.25">
      <c r="A12469" s="183">
        <v>58589.181440611901</v>
      </c>
      <c r="B12469" s="183">
        <v>-0.63051820839433703</v>
      </c>
      <c r="C12469" s="183">
        <v>6.9856669144913904E-3</v>
      </c>
      <c r="D12469" s="183">
        <v>-0.10096777036181501</v>
      </c>
      <c r="E12469" s="183">
        <v>-0.562447741149672</v>
      </c>
    </row>
    <row r="12470" spans="1:5" x14ac:dyDescent="0.25">
      <c r="A12470" s="183">
        <v>58598.604260775101</v>
      </c>
      <c r="B12470" s="183">
        <v>-1.10429862770554</v>
      </c>
      <c r="C12470" s="183">
        <v>6.9941487104921403E-3</v>
      </c>
      <c r="D12470" s="183">
        <v>-0.100941944568192</v>
      </c>
      <c r="E12470" s="183">
        <v>-0.56249082904841896</v>
      </c>
    </row>
    <row r="12471" spans="1:5" x14ac:dyDescent="0.25">
      <c r="A12471" s="183">
        <v>58611.693076135998</v>
      </c>
      <c r="B12471" s="183">
        <v>-0.52847894408094598</v>
      </c>
      <c r="C12471" s="183">
        <v>7.0058563934588397E-3</v>
      </c>
      <c r="D12471" s="183">
        <v>-0.100906071120707</v>
      </c>
      <c r="E12471" s="183">
        <v>-0.56255051659259003</v>
      </c>
    </row>
    <row r="12472" spans="1:5" x14ac:dyDescent="0.25">
      <c r="A12472" s="183">
        <v>58614.225970963802</v>
      </c>
      <c r="B12472" s="183">
        <v>2.1624462737301901E-2</v>
      </c>
      <c r="C12472" s="183">
        <v>7.0081121620981599E-3</v>
      </c>
      <c r="D12472" s="183">
        <v>-0.100899129035646</v>
      </c>
      <c r="E12472" s="183">
        <v>-0.56256203943092198</v>
      </c>
    </row>
    <row r="12473" spans="1:5" x14ac:dyDescent="0.25">
      <c r="A12473" s="183">
        <v>58624.742361349097</v>
      </c>
      <c r="B12473" s="183">
        <v>0.13404084367327801</v>
      </c>
      <c r="C12473" s="183">
        <v>7.0174438846360397E-3</v>
      </c>
      <c r="D12473" s="183">
        <v>-0.100870306016312</v>
      </c>
      <c r="E12473" s="183">
        <v>-0.56260988139613999</v>
      </c>
    </row>
    <row r="12474" spans="1:5" x14ac:dyDescent="0.25">
      <c r="A12474" s="183">
        <v>58641.010605509699</v>
      </c>
      <c r="B12474" s="183">
        <v>0.16426101134245899</v>
      </c>
      <c r="C12474" s="183">
        <v>7.0317717901609497E-3</v>
      </c>
      <c r="D12474" s="183">
        <v>-0.10082571848211</v>
      </c>
      <c r="E12474" s="183">
        <v>-0.56268356969611</v>
      </c>
    </row>
    <row r="12475" spans="1:5" x14ac:dyDescent="0.25">
      <c r="A12475" s="183">
        <v>58642.218791637897</v>
      </c>
      <c r="B12475" s="183">
        <v>-0.297874181188718</v>
      </c>
      <c r="C12475" s="183">
        <v>7.0328306735029204E-3</v>
      </c>
      <c r="D12475" s="183">
        <v>-0.10082240712043</v>
      </c>
      <c r="E12475" s="183">
        <v>-0.562689036712542</v>
      </c>
    </row>
    <row r="12476" spans="1:5" x14ac:dyDescent="0.25">
      <c r="A12476" s="183">
        <v>58643.7400074896</v>
      </c>
      <c r="B12476" s="183">
        <v>4.5083182695293503E-2</v>
      </c>
      <c r="C12476" s="183">
        <v>7.0341628835889503E-3</v>
      </c>
      <c r="D12476" s="183">
        <v>-0.10081823781591601</v>
      </c>
      <c r="E12476" s="183">
        <v>-0.56269592018178805</v>
      </c>
    </row>
    <row r="12477" spans="1:5" x14ac:dyDescent="0.25">
      <c r="A12477" s="183">
        <v>58644.567254669098</v>
      </c>
      <c r="B12477" s="183">
        <v>0.18922889184072</v>
      </c>
      <c r="C12477" s="183">
        <v>7.0348868711418702E-3</v>
      </c>
      <c r="D12477" s="183">
        <v>-0.100815970520715</v>
      </c>
      <c r="E12477" s="183">
        <v>-0.56269966345761102</v>
      </c>
    </row>
    <row r="12478" spans="1:5" x14ac:dyDescent="0.25">
      <c r="A12478" s="183">
        <v>58644.813092732402</v>
      </c>
      <c r="B12478" s="183">
        <v>-0.55178326921739895</v>
      </c>
      <c r="C12478" s="183">
        <v>7.0351019033110199E-3</v>
      </c>
      <c r="D12478" s="183">
        <v>-0.100815296734845</v>
      </c>
      <c r="E12478" s="183">
        <v>-0.56270077586959799</v>
      </c>
    </row>
    <row r="12479" spans="1:5" x14ac:dyDescent="0.25">
      <c r="A12479" s="183">
        <v>58654.701308187301</v>
      </c>
      <c r="B12479" s="183">
        <v>3.1993446938138902E-2</v>
      </c>
      <c r="C12479" s="183">
        <v>7.0437287292505297E-3</v>
      </c>
      <c r="D12479" s="183">
        <v>-0.100788195399234</v>
      </c>
      <c r="E12479" s="183">
        <v>-0.56274524616497801</v>
      </c>
    </row>
    <row r="12480" spans="1:5" x14ac:dyDescent="0.25">
      <c r="A12480" s="183">
        <v>58656.6171111652</v>
      </c>
      <c r="B12480" s="183">
        <v>-0.20516586306592599</v>
      </c>
      <c r="C12480" s="183">
        <v>7.0453945985535496E-3</v>
      </c>
      <c r="D12480" s="183">
        <v>-0.10078294462171</v>
      </c>
      <c r="E12480" s="183">
        <v>-0.56275386211036305</v>
      </c>
    </row>
    <row r="12481" spans="1:5" x14ac:dyDescent="0.25">
      <c r="A12481" s="183">
        <v>58657.561020617002</v>
      </c>
      <c r="B12481" s="183">
        <v>-0.24963011575064301</v>
      </c>
      <c r="C12481" s="183">
        <v>7.0462146058428796E-3</v>
      </c>
      <c r="D12481" s="183">
        <v>-0.10078035758192</v>
      </c>
      <c r="E12481" s="183">
        <v>-0.56275810715663299</v>
      </c>
    </row>
    <row r="12482" spans="1:5" x14ac:dyDescent="0.25">
      <c r="A12482" s="183">
        <v>58667.574167101098</v>
      </c>
      <c r="B12482" s="183">
        <v>-1.3768419716697599E-2</v>
      </c>
      <c r="C12482" s="183">
        <v>7.0548877995327899E-3</v>
      </c>
      <c r="D12482" s="183">
        <v>-0.100753004121219</v>
      </c>
      <c r="E12482" s="183">
        <v>-0.56280313930463299</v>
      </c>
    </row>
    <row r="12483" spans="1:5" x14ac:dyDescent="0.25">
      <c r="A12483" s="183">
        <v>58669.129305741102</v>
      </c>
      <c r="B12483" s="183">
        <v>-0.19659703766174999</v>
      </c>
      <c r="C12483" s="183">
        <v>7.0562304352257297E-3</v>
      </c>
      <c r="D12483" s="183">
        <v>-0.100748755863816</v>
      </c>
      <c r="E12483" s="183">
        <v>-0.562810133233416</v>
      </c>
    </row>
    <row r="12484" spans="1:5" x14ac:dyDescent="0.25">
      <c r="A12484" s="183">
        <v>58670.3864557794</v>
      </c>
      <c r="B12484" s="183">
        <v>-0.55175112087737499</v>
      </c>
      <c r="C12484" s="183">
        <v>7.0573149419926604E-3</v>
      </c>
      <c r="D12484" s="183">
        <v>-0.10074532163819901</v>
      </c>
      <c r="E12484" s="183">
        <v>-0.56281578701733603</v>
      </c>
    </row>
    <row r="12485" spans="1:5" x14ac:dyDescent="0.25">
      <c r="A12485" s="183">
        <v>58672.093588419099</v>
      </c>
      <c r="B12485" s="183">
        <v>-0.37870251387911402</v>
      </c>
      <c r="C12485" s="183">
        <v>7.0587864066561099E-3</v>
      </c>
      <c r="D12485" s="183">
        <v>-0.100740660216898</v>
      </c>
      <c r="E12485" s="183">
        <v>-0.56282346450910203</v>
      </c>
    </row>
    <row r="12486" spans="1:5" x14ac:dyDescent="0.25">
      <c r="A12486" s="183">
        <v>58680.271157880998</v>
      </c>
      <c r="B12486" s="183">
        <v>-0.37847504098848</v>
      </c>
      <c r="C12486" s="183">
        <v>7.0658153923257201E-3</v>
      </c>
      <c r="D12486" s="183">
        <v>-0.10071833418557</v>
      </c>
      <c r="E12486" s="183">
        <v>-0.56286009866365205</v>
      </c>
    </row>
    <row r="12487" spans="1:5" x14ac:dyDescent="0.25">
      <c r="A12487" s="183">
        <v>58683.281464991</v>
      </c>
      <c r="B12487" s="183">
        <v>8.7180816721099702E-2</v>
      </c>
      <c r="C12487" s="183">
        <v>7.0683948378536298E-3</v>
      </c>
      <c r="D12487" s="183">
        <v>-0.100710115580867</v>
      </c>
      <c r="E12487" s="183">
        <v>-0.56287354051018001</v>
      </c>
    </row>
    <row r="12488" spans="1:5" x14ac:dyDescent="0.25">
      <c r="A12488" s="183">
        <v>58691.212063772997</v>
      </c>
      <c r="B12488" s="183">
        <v>-5.1897078038665202E-2</v>
      </c>
      <c r="C12488" s="183">
        <v>7.0751689579173103E-3</v>
      </c>
      <c r="D12488" s="183">
        <v>-0.10068846381775</v>
      </c>
      <c r="E12488" s="183">
        <v>-0.56290895280792996</v>
      </c>
    </row>
    <row r="12489" spans="1:5" x14ac:dyDescent="0.25">
      <c r="A12489" s="183">
        <v>58697.022679535003</v>
      </c>
      <c r="B12489" s="183">
        <v>0.77738153162749701</v>
      </c>
      <c r="C12489" s="183">
        <v>7.0801134080557401E-3</v>
      </c>
      <c r="D12489" s="183">
        <v>-0.100672599936662</v>
      </c>
      <c r="E12489" s="183">
        <v>-0.56293472015710699</v>
      </c>
    </row>
    <row r="12490" spans="1:5" x14ac:dyDescent="0.25">
      <c r="A12490" s="183">
        <v>58703.2387842717</v>
      </c>
      <c r="B12490" s="183">
        <v>-0.26329802554451198</v>
      </c>
      <c r="C12490" s="183">
        <v>7.0853846969401602E-3</v>
      </c>
      <c r="D12490" s="183">
        <v>-0.100655629007863</v>
      </c>
      <c r="E12490" s="183">
        <v>-0.56296228565925599</v>
      </c>
    </row>
    <row r="12491" spans="1:5" x14ac:dyDescent="0.25">
      <c r="A12491" s="183">
        <v>58706.3550870787</v>
      </c>
      <c r="B12491" s="183">
        <v>-6.6341678185843897E-2</v>
      </c>
      <c r="C12491" s="183">
        <v>7.0880202509574696E-3</v>
      </c>
      <c r="D12491" s="183">
        <v>-0.100647121018487</v>
      </c>
      <c r="E12491" s="183">
        <v>-0.56297610499714701</v>
      </c>
    </row>
    <row r="12492" spans="1:5" x14ac:dyDescent="0.25">
      <c r="A12492" s="183">
        <v>58716.6925595664</v>
      </c>
      <c r="B12492" s="183">
        <v>4.5077532205151101E-2</v>
      </c>
      <c r="C12492" s="183">
        <v>7.09673022086817E-3</v>
      </c>
      <c r="D12492" s="183">
        <v>-0.10061891513454201</v>
      </c>
      <c r="E12492" s="183">
        <v>-0.56302194682770501</v>
      </c>
    </row>
    <row r="12493" spans="1:5" x14ac:dyDescent="0.25">
      <c r="A12493" s="183">
        <v>58719.944963451897</v>
      </c>
      <c r="B12493" s="183">
        <v>-2.63446104092412</v>
      </c>
      <c r="C12493" s="183">
        <v>7.0994599969801198E-3</v>
      </c>
      <c r="D12493" s="183">
        <v>-0.100610041996435</v>
      </c>
      <c r="E12493" s="183">
        <v>-0.56303636970989401</v>
      </c>
    </row>
    <row r="12494" spans="1:5" x14ac:dyDescent="0.25">
      <c r="A12494" s="183">
        <v>58720.181480757499</v>
      </c>
      <c r="B12494" s="183">
        <v>-0.29463828620066601</v>
      </c>
      <c r="C12494" s="183">
        <v>7.0996583119527102E-3</v>
      </c>
      <c r="D12494" s="183">
        <v>-0.100609396735025</v>
      </c>
      <c r="E12494" s="183">
        <v>-0.56303741855295097</v>
      </c>
    </row>
    <row r="12495" spans="1:5" x14ac:dyDescent="0.25">
      <c r="A12495" s="183">
        <v>58733.7942000373</v>
      </c>
      <c r="B12495" s="183">
        <v>0.27098621738037598</v>
      </c>
      <c r="C12495" s="183">
        <v>7.1110275288631796E-3</v>
      </c>
      <c r="D12495" s="183">
        <v>-0.100572266379231</v>
      </c>
      <c r="E12495" s="183">
        <v>-0.56309771591927105</v>
      </c>
    </row>
    <row r="12496" spans="1:5" x14ac:dyDescent="0.25">
      <c r="A12496" s="183">
        <v>58740.346244482404</v>
      </c>
      <c r="B12496" s="183">
        <v>-0.400699711248442</v>
      </c>
      <c r="C12496" s="183">
        <v>7.1164648395945001E-3</v>
      </c>
      <c r="D12496" s="183">
        <v>-0.10055439737874</v>
      </c>
      <c r="E12496" s="183">
        <v>-0.56312655545701495</v>
      </c>
    </row>
    <row r="12497" spans="1:5" x14ac:dyDescent="0.25">
      <c r="A12497" s="183">
        <v>58750.140862555701</v>
      </c>
      <c r="B12497" s="183">
        <v>0.12254718084852</v>
      </c>
      <c r="C12497" s="183">
        <v>7.1245642933274803E-3</v>
      </c>
      <c r="D12497" s="183">
        <v>-0.100527703850546</v>
      </c>
      <c r="E12497" s="183">
        <v>-0.56316959308591097</v>
      </c>
    </row>
    <row r="12498" spans="1:5" x14ac:dyDescent="0.25">
      <c r="A12498" s="183">
        <v>58752.226063005102</v>
      </c>
      <c r="B12498" s="183">
        <v>-0.77292066771937895</v>
      </c>
      <c r="C12498" s="183">
        <v>7.1262813873771199E-3</v>
      </c>
      <c r="D12498" s="183">
        <v>-0.10052202099935501</v>
      </c>
      <c r="E12498" s="183">
        <v>-0.56317875547309604</v>
      </c>
    </row>
    <row r="12499" spans="1:5" x14ac:dyDescent="0.25">
      <c r="A12499" s="183">
        <v>58757.174929606299</v>
      </c>
      <c r="B12499" s="183">
        <v>-0.72476432708753502</v>
      </c>
      <c r="C12499" s="183">
        <v>7.1303504808593703E-3</v>
      </c>
      <c r="D12499" s="183">
        <v>-0.100508533724082</v>
      </c>
      <c r="E12499" s="183">
        <v>-0.56320044325691199</v>
      </c>
    </row>
    <row r="12500" spans="1:5" x14ac:dyDescent="0.25">
      <c r="A12500" s="183">
        <v>58774.306619417301</v>
      </c>
      <c r="B12500" s="183">
        <v>4.7767846707680299E-2</v>
      </c>
      <c r="C12500" s="183">
        <v>7.1443463255034404E-3</v>
      </c>
      <c r="D12500" s="183">
        <v>-0.10046184428284601</v>
      </c>
      <c r="E12500" s="183">
        <v>-0.56327527559433299</v>
      </c>
    </row>
    <row r="12501" spans="1:5" x14ac:dyDescent="0.25">
      <c r="A12501" s="183">
        <v>58777.892900826599</v>
      </c>
      <c r="B12501" s="183">
        <v>0.22133148649041701</v>
      </c>
      <c r="C12501" s="183">
        <v>7.1472588341739401E-3</v>
      </c>
      <c r="D12501" s="183">
        <v>-0.100452070496548</v>
      </c>
      <c r="E12501" s="183">
        <v>-0.56329089935282195</v>
      </c>
    </row>
    <row r="12502" spans="1:5" x14ac:dyDescent="0.25">
      <c r="A12502" s="183">
        <v>58777.9106735846</v>
      </c>
      <c r="B12502" s="183">
        <v>0.60477059894978902</v>
      </c>
      <c r="C12502" s="183">
        <v>7.1472732529938099E-3</v>
      </c>
      <c r="D12502" s="183">
        <v>-0.100452022059987</v>
      </c>
      <c r="E12502" s="183">
        <v>-0.56329097657257998</v>
      </c>
    </row>
    <row r="12503" spans="1:5" x14ac:dyDescent="0.25">
      <c r="A12503" s="183">
        <v>58795.995796232397</v>
      </c>
      <c r="B12503" s="183">
        <v>-0.80604101541031903</v>
      </c>
      <c r="C12503" s="183">
        <v>7.16186870683442E-3</v>
      </c>
      <c r="D12503" s="183">
        <v>-0.100402759184042</v>
      </c>
      <c r="E12503" s="183">
        <v>-0.56336955350394802</v>
      </c>
    </row>
    <row r="12504" spans="1:5" x14ac:dyDescent="0.25">
      <c r="A12504" s="183">
        <v>58804.550803480997</v>
      </c>
      <c r="B12504" s="183">
        <v>-0.107264660193285</v>
      </c>
      <c r="C12504" s="183">
        <v>7.1687215469812497E-3</v>
      </c>
      <c r="D12504" s="183">
        <v>-0.100379462001907</v>
      </c>
      <c r="E12504" s="183">
        <v>-0.56340654478906804</v>
      </c>
    </row>
    <row r="12505" spans="1:5" x14ac:dyDescent="0.25">
      <c r="A12505" s="183">
        <v>58807.6932652752</v>
      </c>
      <c r="B12505" s="183">
        <v>3.2260506439740801E-2</v>
      </c>
      <c r="C12505" s="183">
        <v>7.1712302995175E-3</v>
      </c>
      <c r="D12505" s="183">
        <v>-0.10037090748085301</v>
      </c>
      <c r="E12505" s="183">
        <v>-0.56342013258587798</v>
      </c>
    </row>
    <row r="12506" spans="1:5" x14ac:dyDescent="0.25">
      <c r="A12506" s="183">
        <v>58809.3249690386</v>
      </c>
      <c r="B12506" s="183">
        <v>-0.20271029200670301</v>
      </c>
      <c r="C12506" s="183">
        <v>7.1725310401544702E-3</v>
      </c>
      <c r="D12506" s="183">
        <v>-0.10036646559894299</v>
      </c>
      <c r="E12506" s="183">
        <v>-0.56342718796495495</v>
      </c>
    </row>
    <row r="12507" spans="1:5" x14ac:dyDescent="0.25">
      <c r="A12507" s="183">
        <v>58811.103269155399</v>
      </c>
      <c r="B12507" s="183">
        <v>-1.1303618109117399</v>
      </c>
      <c r="C12507" s="183">
        <v>7.1739472508685004E-3</v>
      </c>
      <c r="D12507" s="183">
        <v>-0.100361624647235</v>
      </c>
      <c r="E12507" s="183">
        <v>-0.56343487721696095</v>
      </c>
    </row>
    <row r="12508" spans="1:5" x14ac:dyDescent="0.25">
      <c r="A12508" s="183">
        <v>58815.569375000101</v>
      </c>
      <c r="B12508" s="183">
        <v>-0.62462827952766098</v>
      </c>
      <c r="C12508" s="183">
        <v>7.17749732409675E-3</v>
      </c>
      <c r="D12508" s="183">
        <v>-0.10034946852616899</v>
      </c>
      <c r="E12508" s="183">
        <v>-0.56345411947334301</v>
      </c>
    </row>
    <row r="12509" spans="1:5" x14ac:dyDescent="0.25">
      <c r="A12509" s="183">
        <v>58827.754035733997</v>
      </c>
      <c r="B12509" s="183">
        <v>-0.452914344413824</v>
      </c>
      <c r="C12509" s="183">
        <v>7.1871376046856702E-3</v>
      </c>
      <c r="D12509" s="183">
        <v>-0.100316314100903</v>
      </c>
      <c r="E12509" s="183">
        <v>-0.56350654493593699</v>
      </c>
    </row>
    <row r="12510" spans="1:5" x14ac:dyDescent="0.25">
      <c r="A12510" s="183">
        <v>58835.619632116002</v>
      </c>
      <c r="B12510" s="183">
        <v>-9.6134776300438301E-3</v>
      </c>
      <c r="C12510" s="183">
        <v>7.1933246717814699E-3</v>
      </c>
      <c r="D12510" s="183">
        <v>-0.100294911836769</v>
      </c>
      <c r="E12510" s="183">
        <v>-0.56354028282922297</v>
      </c>
    </row>
    <row r="12511" spans="1:5" x14ac:dyDescent="0.25">
      <c r="A12511" s="183">
        <v>58836.412945805801</v>
      </c>
      <c r="B12511" s="183">
        <v>-0.31184820639724697</v>
      </c>
      <c r="C12511" s="183">
        <v>7.1939471340216601E-3</v>
      </c>
      <c r="D12511" s="183">
        <v>-0.10029275323260101</v>
      </c>
      <c r="E12511" s="183">
        <v>-0.56354368022421297</v>
      </c>
    </row>
    <row r="12512" spans="1:5" x14ac:dyDescent="0.25">
      <c r="A12512" s="183">
        <v>58841.489293465398</v>
      </c>
      <c r="B12512" s="183">
        <v>0.191296911173611</v>
      </c>
      <c r="C12512" s="183">
        <v>7.1979234765648398E-3</v>
      </c>
      <c r="D12512" s="183">
        <v>-0.100278940505864</v>
      </c>
      <c r="E12512" s="183">
        <v>-0.56356541986936404</v>
      </c>
    </row>
    <row r="12513" spans="1:5" x14ac:dyDescent="0.25">
      <c r="A12513" s="183">
        <v>58849.571381576898</v>
      </c>
      <c r="B12513" s="183">
        <v>-0.25448999388850702</v>
      </c>
      <c r="C12513" s="183">
        <v>7.2042302283880297E-3</v>
      </c>
      <c r="D12513" s="183">
        <v>-0.100256958206019</v>
      </c>
      <c r="E12513" s="183">
        <v>-0.56359997921615601</v>
      </c>
    </row>
    <row r="12514" spans="1:5" x14ac:dyDescent="0.25">
      <c r="A12514" s="183">
        <v>58858.357884372701</v>
      </c>
      <c r="B12514" s="183">
        <v>-1.6396411720609499E-2</v>
      </c>
      <c r="C12514" s="183">
        <v>7.2110533054293401E-3</v>
      </c>
      <c r="D12514" s="183">
        <v>-0.100233065781291</v>
      </c>
      <c r="E12514" s="183">
        <v>-0.56363742952330298</v>
      </c>
    </row>
    <row r="12515" spans="1:5" x14ac:dyDescent="0.25">
      <c r="A12515" s="183">
        <v>58862.025323088201</v>
      </c>
      <c r="B12515" s="183">
        <v>-0.66949262266336995</v>
      </c>
      <c r="C12515" s="183">
        <v>7.2138904464680298E-3</v>
      </c>
      <c r="D12515" s="183">
        <v>-0.100223096477147</v>
      </c>
      <c r="E12515" s="183">
        <v>-0.56365305679299005</v>
      </c>
    </row>
    <row r="12516" spans="1:5" x14ac:dyDescent="0.25">
      <c r="A12516" s="183">
        <v>58863.663123841601</v>
      </c>
      <c r="B12516" s="183">
        <v>0.27832863230421401</v>
      </c>
      <c r="C12516" s="183">
        <v>7.2151562701875298E-3</v>
      </c>
      <c r="D12516" s="183">
        <v>-0.100218644396253</v>
      </c>
      <c r="E12516" s="183">
        <v>-0.56366001056584203</v>
      </c>
    </row>
    <row r="12517" spans="1:5" x14ac:dyDescent="0.25">
      <c r="A12517" s="183">
        <v>58876.313537572903</v>
      </c>
      <c r="B12517" s="183">
        <v>-0.98752379158691905</v>
      </c>
      <c r="C12517" s="183">
        <v>7.2248888520210003E-3</v>
      </c>
      <c r="D12517" s="183">
        <v>-0.100184256412754</v>
      </c>
      <c r="E12517" s="183">
        <v>-0.56371372168021205</v>
      </c>
    </row>
    <row r="12518" spans="1:5" x14ac:dyDescent="0.25">
      <c r="A12518" s="183">
        <v>58880.946701815599</v>
      </c>
      <c r="B12518" s="183">
        <v>-0.234648876968169</v>
      </c>
      <c r="C12518" s="183">
        <v>7.2284358700908397E-3</v>
      </c>
      <c r="D12518" s="183">
        <v>-0.100171661949133</v>
      </c>
      <c r="E12518" s="183">
        <v>-0.56373332971511103</v>
      </c>
    </row>
    <row r="12519" spans="1:5" x14ac:dyDescent="0.25">
      <c r="A12519" s="183">
        <v>58881.615959184797</v>
      </c>
      <c r="B12519" s="183">
        <v>0.25489306135468798</v>
      </c>
      <c r="C12519" s="183">
        <v>7.2289473779395897E-3</v>
      </c>
      <c r="D12519" s="183">
        <v>-0.100169842687577</v>
      </c>
      <c r="E12519" s="183">
        <v>-0.56373616160349604</v>
      </c>
    </row>
    <row r="12520" spans="1:5" x14ac:dyDescent="0.25">
      <c r="A12520" s="183">
        <v>58884.392591880103</v>
      </c>
      <c r="B12520" s="183">
        <v>0.68767995506202595</v>
      </c>
      <c r="C12520" s="183">
        <v>7.2310675853212098E-3</v>
      </c>
      <c r="D12520" s="183">
        <v>-0.100162299036148</v>
      </c>
      <c r="E12520" s="183">
        <v>-0.56374791061701401</v>
      </c>
    </row>
    <row r="12521" spans="1:5" x14ac:dyDescent="0.25">
      <c r="A12521" s="183">
        <v>58884.943724292301</v>
      </c>
      <c r="B12521" s="183">
        <v>-0.237066337124447</v>
      </c>
      <c r="C12521" s="183">
        <v>7.2314880109848999E-3</v>
      </c>
      <c r="D12521" s="183">
        <v>-0.10016080170061099</v>
      </c>
      <c r="E12521" s="183">
        <v>-0.56375024267273499</v>
      </c>
    </row>
    <row r="12522" spans="1:5" x14ac:dyDescent="0.25">
      <c r="A12522" s="183">
        <v>58885.711895991903</v>
      </c>
      <c r="B12522" s="183">
        <v>0.64351317005499897</v>
      </c>
      <c r="C12522" s="183">
        <v>7.2320737608894403E-3</v>
      </c>
      <c r="D12522" s="183">
        <v>-0.100158714705255</v>
      </c>
      <c r="E12522" s="183">
        <v>-0.56375349310614598</v>
      </c>
    </row>
    <row r="12523" spans="1:5" x14ac:dyDescent="0.25">
      <c r="A12523" s="183">
        <v>58887.777014337997</v>
      </c>
      <c r="B12523" s="183">
        <v>2.36969711854274E-2</v>
      </c>
      <c r="C12523" s="183">
        <v>7.2336472332351796E-3</v>
      </c>
      <c r="D12523" s="183">
        <v>-0.100153104120538</v>
      </c>
      <c r="E12523" s="183">
        <v>-0.56376221300600204</v>
      </c>
    </row>
    <row r="12524" spans="1:5" x14ac:dyDescent="0.25">
      <c r="A12524" s="183">
        <v>58891.9498243954</v>
      </c>
      <c r="B12524" s="183">
        <v>-0.57198147291678303</v>
      </c>
      <c r="C12524" s="183">
        <v>7.2368206230722602E-3</v>
      </c>
      <c r="D12524" s="183">
        <v>-0.100141767286319</v>
      </c>
      <c r="E12524" s="183">
        <v>-0.56377983257046305</v>
      </c>
    </row>
    <row r="12525" spans="1:5" x14ac:dyDescent="0.25">
      <c r="A12525" s="183">
        <v>58909.443961195699</v>
      </c>
      <c r="B12525" s="183">
        <v>-0.24955269468524</v>
      </c>
      <c r="C12525" s="183">
        <v>7.2500422680738998E-3</v>
      </c>
      <c r="D12525" s="183">
        <v>-0.10009425726209301</v>
      </c>
      <c r="E12525" s="183">
        <v>-0.56385340080853097</v>
      </c>
    </row>
    <row r="12526" spans="1:5" x14ac:dyDescent="0.25">
      <c r="A12526" s="183">
        <v>58912.230005170801</v>
      </c>
      <c r="B12526" s="183">
        <v>-0.54972474786965098</v>
      </c>
      <c r="C12526" s="183">
        <v>7.2521354527437399E-3</v>
      </c>
      <c r="D12526" s="183">
        <v>-0.100086695018947</v>
      </c>
      <c r="E12526" s="183">
        <v>-0.56386511698228503</v>
      </c>
    </row>
    <row r="12527" spans="1:5" x14ac:dyDescent="0.25">
      <c r="A12527" s="183">
        <v>58914.683973955798</v>
      </c>
      <c r="B12527" s="183">
        <v>-1.0421619935872899</v>
      </c>
      <c r="C12527" s="183">
        <v>7.2539761182550703E-3</v>
      </c>
      <c r="D12527" s="183">
        <v>-0.10008003413750099</v>
      </c>
      <c r="E12527" s="183">
        <v>-0.56387543667749795</v>
      </c>
    </row>
    <row r="12528" spans="1:5" x14ac:dyDescent="0.25">
      <c r="A12528" s="183">
        <v>58918.069882018797</v>
      </c>
      <c r="B12528" s="183">
        <v>-0.20955422264843401</v>
      </c>
      <c r="C12528" s="183">
        <v>7.2565119958035804E-3</v>
      </c>
      <c r="D12528" s="183">
        <v>-0.100070843665179</v>
      </c>
      <c r="E12528" s="183">
        <v>-0.56388960696302104</v>
      </c>
    </row>
    <row r="12529" spans="1:5" x14ac:dyDescent="0.25">
      <c r="A12529" s="183">
        <v>58933.976463753199</v>
      </c>
      <c r="B12529" s="183">
        <v>0.134292048687223</v>
      </c>
      <c r="C12529" s="183">
        <v>7.2683573836521496E-3</v>
      </c>
      <c r="D12529" s="183">
        <v>-0.100027667950883</v>
      </c>
      <c r="E12529" s="183">
        <v>-0.56395604168895597</v>
      </c>
    </row>
    <row r="12530" spans="1:5" x14ac:dyDescent="0.25">
      <c r="A12530" s="183">
        <v>58943.8592647474</v>
      </c>
      <c r="B12530" s="183">
        <v>-9.2162029066311699E-2</v>
      </c>
      <c r="C12530" s="183">
        <v>7.2756616775686801E-3</v>
      </c>
      <c r="D12530" s="183">
        <v>-0.100000842766233</v>
      </c>
      <c r="E12530" s="183">
        <v>-0.56399723097513799</v>
      </c>
    </row>
    <row r="12531" spans="1:5" x14ac:dyDescent="0.25">
      <c r="A12531" s="183">
        <v>58943.968854544699</v>
      </c>
      <c r="B12531" s="183">
        <v>-0.288956697183818</v>
      </c>
      <c r="C12531" s="183">
        <v>7.2757424006405502E-3</v>
      </c>
      <c r="D12531" s="183">
        <v>-0.100000545303343</v>
      </c>
      <c r="E12531" s="183">
        <v>-0.56399768772070302</v>
      </c>
    </row>
    <row r="12532" spans="1:5" x14ac:dyDescent="0.25">
      <c r="A12532" s="183">
        <v>58947.500339858001</v>
      </c>
      <c r="B12532" s="183">
        <v>-0.26719478627974502</v>
      </c>
      <c r="C12532" s="183">
        <v>7.2783421336237901E-3</v>
      </c>
      <c r="D12532" s="183">
        <v>-9.9990959686302699E-2</v>
      </c>
      <c r="E12532" s="183">
        <v>-0.564012354236052</v>
      </c>
    </row>
    <row r="12533" spans="1:5" x14ac:dyDescent="0.25">
      <c r="A12533" s="183">
        <v>58949.447118241602</v>
      </c>
      <c r="B12533" s="183">
        <v>-0.24753817445658499</v>
      </c>
      <c r="C12533" s="183">
        <v>7.2797729534507701E-3</v>
      </c>
      <c r="D12533" s="183">
        <v>-9.9985675487051506E-2</v>
      </c>
      <c r="E12533" s="183">
        <v>-0.56402043934826696</v>
      </c>
    </row>
    <row r="12534" spans="1:5" x14ac:dyDescent="0.25">
      <c r="A12534" s="183">
        <v>58951.051290320604</v>
      </c>
      <c r="B12534" s="183">
        <v>-0.99421352388393602</v>
      </c>
      <c r="C12534" s="183">
        <v>7.2809507424756803E-3</v>
      </c>
      <c r="D12534" s="183">
        <v>-9.9981321234420703E-2</v>
      </c>
      <c r="E12534" s="183">
        <v>-0.56402710159158098</v>
      </c>
    </row>
    <row r="12535" spans="1:5" x14ac:dyDescent="0.25">
      <c r="A12535" s="183">
        <v>58954.297492874699</v>
      </c>
      <c r="B12535" s="183">
        <v>-0.28479937573092601</v>
      </c>
      <c r="C12535" s="183">
        <v>7.2833307337911504E-3</v>
      </c>
      <c r="D12535" s="183">
        <v>-9.9972509968973097E-2</v>
      </c>
      <c r="E12535" s="183">
        <v>-0.5640405630159</v>
      </c>
    </row>
    <row r="12536" spans="1:5" x14ac:dyDescent="0.25">
      <c r="A12536" s="183">
        <v>58954.567464587402</v>
      </c>
      <c r="B12536" s="183">
        <v>-0.54834490573150196</v>
      </c>
      <c r="C12536" s="183">
        <v>7.28352828319981E-3</v>
      </c>
      <c r="D12536" s="183">
        <v>-9.9971777176615303E-2</v>
      </c>
      <c r="E12536" s="183">
        <v>-0.56404168254054998</v>
      </c>
    </row>
    <row r="12537" spans="1:5" x14ac:dyDescent="0.25">
      <c r="A12537" s="183">
        <v>58958.0692429837</v>
      </c>
      <c r="B12537" s="183">
        <v>-5.2764421681550398E-2</v>
      </c>
      <c r="C12537" s="183">
        <v>7.2860901093147901E-3</v>
      </c>
      <c r="D12537" s="183">
        <v>-9.9962272193955107E-2</v>
      </c>
      <c r="E12537" s="183">
        <v>-0.56405618370789001</v>
      </c>
    </row>
    <row r="12538" spans="1:5" x14ac:dyDescent="0.25">
      <c r="A12538" s="183">
        <v>58967.2827572479</v>
      </c>
      <c r="B12538" s="183">
        <v>-8.6877045117239607E-2</v>
      </c>
      <c r="C12538" s="183">
        <v>7.2928058537651101E-3</v>
      </c>
      <c r="D12538" s="183">
        <v>-9.9937285985812196E-2</v>
      </c>
      <c r="E12538" s="183">
        <v>-0.56409426739808</v>
      </c>
    </row>
    <row r="12539" spans="1:5" x14ac:dyDescent="0.25">
      <c r="A12539" s="183">
        <v>58968.945388185202</v>
      </c>
      <c r="B12539" s="183">
        <v>0.121586127445616</v>
      </c>
      <c r="C12539" s="183">
        <v>7.2940138408668304E-3</v>
      </c>
      <c r="D12539" s="183">
        <v>-9.9932777082751695E-2</v>
      </c>
      <c r="E12539" s="183">
        <v>-0.56410113981610599</v>
      </c>
    </row>
    <row r="12540" spans="1:5" x14ac:dyDescent="0.25">
      <c r="A12540" s="183">
        <v>58969.5439579667</v>
      </c>
      <c r="B12540" s="183">
        <v>-0.632102082030916</v>
      </c>
      <c r="C12540" s="183">
        <v>7.2944484440573701E-3</v>
      </c>
      <c r="D12540" s="183">
        <v>-9.9931153816241194E-2</v>
      </c>
      <c r="E12540" s="183">
        <v>-0.56410361398019404</v>
      </c>
    </row>
    <row r="12541" spans="1:5" x14ac:dyDescent="0.25">
      <c r="A12541" s="183">
        <v>58970.960932511603</v>
      </c>
      <c r="B12541" s="183">
        <v>-0.757412236319432</v>
      </c>
      <c r="C12541" s="183">
        <v>7.2954763713610803E-3</v>
      </c>
      <c r="D12541" s="183">
        <v>-9.9927311110852401E-2</v>
      </c>
      <c r="E12541" s="183">
        <v>-0.56410947098741504</v>
      </c>
    </row>
    <row r="12542" spans="1:5" x14ac:dyDescent="0.25">
      <c r="A12542" s="183">
        <v>58973.388726590201</v>
      </c>
      <c r="B12542" s="183">
        <v>3.8161403081860001E-2</v>
      </c>
      <c r="C12542" s="183">
        <v>7.2972363733685196E-3</v>
      </c>
      <c r="D12542" s="183">
        <v>-9.9920727155324102E-2</v>
      </c>
      <c r="E12542" s="183">
        <v>-0.56411946411758795</v>
      </c>
    </row>
    <row r="12543" spans="1:5" x14ac:dyDescent="0.25">
      <c r="A12543" s="183">
        <v>58974.150865596901</v>
      </c>
      <c r="B12543" s="183">
        <v>0.22343667688648999</v>
      </c>
      <c r="C12543" s="183">
        <v>7.2977882703296297E-3</v>
      </c>
      <c r="D12543" s="183">
        <v>-9.99186603040325E-2</v>
      </c>
      <c r="E12543" s="183">
        <v>-0.56412260118525503</v>
      </c>
    </row>
    <row r="12544" spans="1:5" x14ac:dyDescent="0.25">
      <c r="A12544" s="183">
        <v>58975.7402304688</v>
      </c>
      <c r="B12544" s="183">
        <v>0.20769587274112</v>
      </c>
      <c r="C12544" s="183">
        <v>7.2989384015911297E-3</v>
      </c>
      <c r="D12544" s="183">
        <v>-9.9914350091841506E-2</v>
      </c>
      <c r="E12544" s="183">
        <v>-0.56412914322693697</v>
      </c>
    </row>
    <row r="12545" spans="1:5" x14ac:dyDescent="0.25">
      <c r="A12545" s="183">
        <v>58980.1778404055</v>
      </c>
      <c r="B12545" s="183">
        <v>7.2726605363970798E-2</v>
      </c>
      <c r="C12545" s="183">
        <v>7.3021439610973498E-3</v>
      </c>
      <c r="D12545" s="183">
        <v>-9.9902318991138106E-2</v>
      </c>
      <c r="E12545" s="183">
        <v>-0.56414740903215899</v>
      </c>
    </row>
    <row r="12546" spans="1:5" x14ac:dyDescent="0.25">
      <c r="A12546" s="183">
        <v>58986.025917272702</v>
      </c>
      <c r="B12546" s="183">
        <v>-0.42516630187209298</v>
      </c>
      <c r="C12546" s="183">
        <v>7.3063556332604801E-3</v>
      </c>
      <c r="D12546" s="183">
        <v>-9.9886472204629997E-2</v>
      </c>
      <c r="E12546" s="183">
        <v>-0.56417148051083899</v>
      </c>
    </row>
    <row r="12547" spans="1:5" x14ac:dyDescent="0.25">
      <c r="A12547" s="183">
        <v>58986.760345849601</v>
      </c>
      <c r="B12547" s="183">
        <v>-0.74101103484063302</v>
      </c>
      <c r="C12547" s="183">
        <v>7.3068833599156703E-3</v>
      </c>
      <c r="D12547" s="183">
        <v>-9.9884482656843604E-2</v>
      </c>
      <c r="E12547" s="183">
        <v>-0.56417450351861198</v>
      </c>
    </row>
    <row r="12548" spans="1:5" x14ac:dyDescent="0.25">
      <c r="A12548" s="183">
        <v>58987.863638138602</v>
      </c>
      <c r="B12548" s="183">
        <v>-0.498737311067943</v>
      </c>
      <c r="C12548" s="183">
        <v>7.3076761350985798E-3</v>
      </c>
      <c r="D12548" s="183">
        <v>-9.9881493866918594E-2</v>
      </c>
      <c r="E12548" s="183">
        <v>-0.56417902668237996</v>
      </c>
    </row>
    <row r="12549" spans="1:5" x14ac:dyDescent="0.25">
      <c r="A12549" s="183">
        <v>58994.771421870697</v>
      </c>
      <c r="B12549" s="183">
        <v>-4.96322309262665E-2</v>
      </c>
      <c r="C12549" s="183">
        <v>7.3126269949043898E-3</v>
      </c>
      <c r="D12549" s="183">
        <v>-9.9862780861644601E-2</v>
      </c>
      <c r="E12549" s="183">
        <v>-0.56420734650062399</v>
      </c>
    </row>
    <row r="12550" spans="1:5" x14ac:dyDescent="0.25">
      <c r="A12550" s="183">
        <v>58995.774913704699</v>
      </c>
      <c r="B12550" s="183">
        <v>-0.321677359715833</v>
      </c>
      <c r="C12550" s="183">
        <v>7.3133445311507799E-3</v>
      </c>
      <c r="D12550" s="183">
        <v>-9.9860062428539106E-2</v>
      </c>
      <c r="E12550" s="183">
        <v>-0.56421146051279503</v>
      </c>
    </row>
    <row r="12551" spans="1:5" x14ac:dyDescent="0.25">
      <c r="A12551" s="183">
        <v>58997.848469218698</v>
      </c>
      <c r="B12551" s="183">
        <v>0.22746646486448999</v>
      </c>
      <c r="C12551" s="183">
        <v>7.3148258620394603E-3</v>
      </c>
      <c r="D12551" s="183">
        <v>-9.9854445220940696E-2</v>
      </c>
      <c r="E12551" s="183">
        <v>-0.56421996146151498</v>
      </c>
    </row>
    <row r="12552" spans="1:5" x14ac:dyDescent="0.25">
      <c r="A12552" s="183">
        <v>59011.708889169997</v>
      </c>
      <c r="B12552" s="183">
        <v>-5.1566537440761499E-2</v>
      </c>
      <c r="C12552" s="183">
        <v>7.3246812308978898E-3</v>
      </c>
      <c r="D12552" s="183">
        <v>-9.98168977061792E-2</v>
      </c>
      <c r="E12552" s="183">
        <v>-0.564276597557125</v>
      </c>
    </row>
    <row r="12553" spans="1:5" x14ac:dyDescent="0.25">
      <c r="A12553" s="183">
        <v>59013.7012425469</v>
      </c>
      <c r="B12553" s="183">
        <v>0.19712535630160799</v>
      </c>
      <c r="C12553" s="183">
        <v>7.3260913090642003E-3</v>
      </c>
      <c r="D12553" s="183">
        <v>-9.9811500473044101E-2</v>
      </c>
      <c r="E12553" s="183">
        <v>-0.564284718231716</v>
      </c>
    </row>
    <row r="12554" spans="1:5" x14ac:dyDescent="0.25">
      <c r="A12554" s="183">
        <v>59014.462720901101</v>
      </c>
      <c r="B12554" s="183">
        <v>-0.46045791787135998</v>
      </c>
      <c r="C12554" s="183">
        <v>7.3266296476897797E-3</v>
      </c>
      <c r="D12554" s="183">
        <v>-9.9809437648119101E-2</v>
      </c>
      <c r="E12554" s="183">
        <v>-0.56428782195718596</v>
      </c>
    </row>
    <row r="12555" spans="1:5" x14ac:dyDescent="0.25">
      <c r="A12555" s="183">
        <v>59018.848132127197</v>
      </c>
      <c r="B12555" s="183">
        <v>2.11098127846698E-2</v>
      </c>
      <c r="C12555" s="183">
        <v>7.3297262388072899E-3</v>
      </c>
      <c r="D12555" s="183">
        <v>-9.9797557683924204E-2</v>
      </c>
      <c r="E12555" s="183">
        <v>-0.56430564149623397</v>
      </c>
    </row>
    <row r="12556" spans="1:5" x14ac:dyDescent="0.25">
      <c r="A12556" s="183">
        <v>59022.678027921502</v>
      </c>
      <c r="B12556" s="183">
        <v>-0.86586388768576905</v>
      </c>
      <c r="C12556" s="183">
        <v>7.3324238963018099E-3</v>
      </c>
      <c r="D12556" s="183">
        <v>-9.9787182596489998E-2</v>
      </c>
      <c r="E12556" s="183">
        <v>-0.56432120377172701</v>
      </c>
    </row>
    <row r="12557" spans="1:5" x14ac:dyDescent="0.25">
      <c r="A12557" s="183">
        <v>59024.767332854201</v>
      </c>
      <c r="B12557" s="183">
        <v>-0.399010671168742</v>
      </c>
      <c r="C12557" s="183">
        <v>7.3338929652547197E-3</v>
      </c>
      <c r="D12557" s="183">
        <v>-9.9781522724128602E-2</v>
      </c>
      <c r="E12557" s="183">
        <v>-0.56432969338624805</v>
      </c>
    </row>
    <row r="12558" spans="1:5" x14ac:dyDescent="0.25">
      <c r="A12558" s="183">
        <v>59028.2663730243</v>
      </c>
      <c r="B12558" s="183">
        <v>0.214210508137258</v>
      </c>
      <c r="C12558" s="183">
        <v>7.3363492125480797E-3</v>
      </c>
      <c r="D12558" s="183">
        <v>-9.9772043915917694E-2</v>
      </c>
      <c r="E12558" s="183">
        <v>-0.56434391127363104</v>
      </c>
    </row>
    <row r="12559" spans="1:5" x14ac:dyDescent="0.25">
      <c r="A12559" s="183">
        <v>59045.388226365299</v>
      </c>
      <c r="B12559" s="183">
        <v>-0.248501730898221</v>
      </c>
      <c r="C12559" s="183">
        <v>7.3482952698740497E-3</v>
      </c>
      <c r="D12559" s="183">
        <v>-9.9725674103819106E-2</v>
      </c>
      <c r="E12559" s="183">
        <v>-0.56441324506914103</v>
      </c>
    </row>
    <row r="12560" spans="1:5" x14ac:dyDescent="0.25">
      <c r="A12560" s="183">
        <v>59048.184373153301</v>
      </c>
      <c r="B12560" s="183">
        <v>0.633703779357631</v>
      </c>
      <c r="C12560" s="183">
        <v>7.3502347599773898E-3</v>
      </c>
      <c r="D12560" s="183">
        <v>-9.9718108216852397E-2</v>
      </c>
      <c r="E12560" s="183">
        <v>-0.56442452434491797</v>
      </c>
    </row>
    <row r="12561" spans="1:5" x14ac:dyDescent="0.25">
      <c r="A12561" s="183">
        <v>59049.4990636894</v>
      </c>
      <c r="B12561" s="183">
        <v>0.17360699415804901</v>
      </c>
      <c r="C12561" s="183">
        <v>7.3511455287297899E-3</v>
      </c>
      <c r="D12561" s="183">
        <v>-9.9714550892882697E-2</v>
      </c>
      <c r="E12561" s="183">
        <v>-0.5644298276277</v>
      </c>
    </row>
    <row r="12562" spans="1:5" x14ac:dyDescent="0.25">
      <c r="A12562" s="183">
        <v>59053.250131531298</v>
      </c>
      <c r="B12562" s="183">
        <v>0.32208447337329599</v>
      </c>
      <c r="C12562" s="183">
        <v>7.3537402314980899E-3</v>
      </c>
      <c r="D12562" s="183">
        <v>-9.9704401155602002E-2</v>
      </c>
      <c r="E12562" s="183">
        <v>-0.56444495892510804</v>
      </c>
    </row>
    <row r="12563" spans="1:5" x14ac:dyDescent="0.25">
      <c r="A12563" s="183">
        <v>59053.5394535901</v>
      </c>
      <c r="B12563" s="183">
        <v>4.98411694268786E-2</v>
      </c>
      <c r="C12563" s="183">
        <v>7.3539401228716397E-3</v>
      </c>
      <c r="D12563" s="183">
        <v>-9.9703618300423194E-2</v>
      </c>
      <c r="E12563" s="183">
        <v>-0.56444612601093602</v>
      </c>
    </row>
    <row r="12564" spans="1:5" x14ac:dyDescent="0.25">
      <c r="A12564" s="183">
        <v>59058.559170146204</v>
      </c>
      <c r="B12564" s="183">
        <v>-7.85038071033917E-3</v>
      </c>
      <c r="C12564" s="183">
        <v>7.3574027699430397E-3</v>
      </c>
      <c r="D12564" s="183">
        <v>-9.9690035820336198E-2</v>
      </c>
      <c r="E12564" s="183">
        <v>-0.56446631743480402</v>
      </c>
    </row>
    <row r="12565" spans="1:5" x14ac:dyDescent="0.25">
      <c r="A12565" s="183">
        <v>59065.170039351498</v>
      </c>
      <c r="B12565" s="183">
        <v>-0.71586215624263005</v>
      </c>
      <c r="C12565" s="183">
        <v>7.3619473048033603E-3</v>
      </c>
      <c r="D12565" s="183">
        <v>-9.9672147957877294E-2</v>
      </c>
      <c r="E12565" s="183">
        <v>-0.56449286546459998</v>
      </c>
    </row>
    <row r="12566" spans="1:5" x14ac:dyDescent="0.25">
      <c r="A12566" s="183">
        <v>59065.911969701003</v>
      </c>
      <c r="B12566" s="183">
        <v>-0.65589934244020298</v>
      </c>
      <c r="C12566" s="183">
        <v>7.3624562208174501E-3</v>
      </c>
      <c r="D12566" s="183">
        <v>-9.9670140423371203E-2</v>
      </c>
      <c r="E12566" s="183">
        <v>-0.56449584491985905</v>
      </c>
    </row>
    <row r="12567" spans="1:5" x14ac:dyDescent="0.25">
      <c r="A12567" s="183">
        <v>59073.411575640101</v>
      </c>
      <c r="B12567" s="183">
        <v>0.76508329326541202</v>
      </c>
      <c r="C12567" s="183">
        <v>7.3675878949146702E-3</v>
      </c>
      <c r="D12567" s="183">
        <v>-9.9649847793859103E-2</v>
      </c>
      <c r="E12567" s="183">
        <v>-0.56452596195224103</v>
      </c>
    </row>
    <row r="12568" spans="1:5" x14ac:dyDescent="0.25">
      <c r="A12568" s="183">
        <v>59079.223374129899</v>
      </c>
      <c r="B12568" s="183">
        <v>3.8871737403356498E-3</v>
      </c>
      <c r="C12568" s="183">
        <v>7.3715489760225799E-3</v>
      </c>
      <c r="D12568" s="183">
        <v>-9.9634123443817599E-2</v>
      </c>
      <c r="E12568" s="183">
        <v>-0.56454922097148097</v>
      </c>
    </row>
    <row r="12569" spans="1:5" x14ac:dyDescent="0.25">
      <c r="A12569" s="183">
        <v>59096.159312418</v>
      </c>
      <c r="B12569" s="183">
        <v>0.54376482076465804</v>
      </c>
      <c r="C12569" s="183">
        <v>7.38301403657714E-3</v>
      </c>
      <c r="D12569" s="183">
        <v>-9.9588328349840105E-2</v>
      </c>
      <c r="E12569" s="183">
        <v>-0.56461667742017696</v>
      </c>
    </row>
    <row r="12570" spans="1:5" x14ac:dyDescent="0.25">
      <c r="A12570" s="183">
        <v>59096.5891688626</v>
      </c>
      <c r="B12570" s="183">
        <v>0.26056790216499898</v>
      </c>
      <c r="C12570" s="183">
        <v>7.3833035337027104E-3</v>
      </c>
      <c r="D12570" s="183">
        <v>-9.9587166562944598E-2</v>
      </c>
      <c r="E12570" s="183">
        <v>-0.56461838699320699</v>
      </c>
    </row>
    <row r="12571" spans="1:5" x14ac:dyDescent="0.25">
      <c r="A12571" s="183">
        <v>59103.103149868301</v>
      </c>
      <c r="B12571" s="183">
        <v>-0.52919826503540202</v>
      </c>
      <c r="C12571" s="183">
        <v>7.3876814696180902E-3</v>
      </c>
      <c r="D12571" s="183">
        <v>-9.9569561016104105E-2</v>
      </c>
      <c r="E12571" s="183">
        <v>-0.56464429361013602</v>
      </c>
    </row>
    <row r="12572" spans="1:5" x14ac:dyDescent="0.25">
      <c r="A12572" s="183">
        <v>59107.304476749203</v>
      </c>
      <c r="B12572" s="183">
        <v>0.237766114254234</v>
      </c>
      <c r="C12572" s="183">
        <v>7.3904961086762701E-3</v>
      </c>
      <c r="D12572" s="183">
        <v>-9.9558205954256504E-2</v>
      </c>
      <c r="E12572" s="183">
        <v>-0.56466100261895902</v>
      </c>
    </row>
    <row r="12573" spans="1:5" x14ac:dyDescent="0.25">
      <c r="A12573" s="183">
        <v>59110.507542925101</v>
      </c>
      <c r="B12573" s="183">
        <v>-0.67012483637571796</v>
      </c>
      <c r="C12573" s="183">
        <v>7.3926365804943004E-3</v>
      </c>
      <c r="D12573" s="183">
        <v>-9.9549548923856396E-2</v>
      </c>
      <c r="E12573" s="183">
        <v>-0.56467374146611604</v>
      </c>
    </row>
    <row r="12574" spans="1:5" x14ac:dyDescent="0.25">
      <c r="A12574" s="183">
        <v>59114.223270513401</v>
      </c>
      <c r="B12574" s="183">
        <v>-7.4278599620547503E-2</v>
      </c>
      <c r="C12574" s="183">
        <v>7.3951159503181096E-3</v>
      </c>
      <c r="D12574" s="183">
        <v>-9.9539506306899894E-2</v>
      </c>
      <c r="E12574" s="183">
        <v>-0.56468844945945196</v>
      </c>
    </row>
    <row r="12575" spans="1:5" x14ac:dyDescent="0.25">
      <c r="A12575" s="183">
        <v>59114.380879320997</v>
      </c>
      <c r="B12575" s="183">
        <v>6.6345000763945394E-2</v>
      </c>
      <c r="C12575" s="183">
        <v>7.3952209674995797E-3</v>
      </c>
      <c r="D12575" s="183">
        <v>-9.9539080332485597E-2</v>
      </c>
      <c r="E12575" s="183">
        <v>-0.56468907332361795</v>
      </c>
    </row>
    <row r="12576" spans="1:5" x14ac:dyDescent="0.25">
      <c r="A12576" s="183">
        <v>59116.998617183199</v>
      </c>
      <c r="B12576" s="183">
        <v>0.21275856972822199</v>
      </c>
      <c r="C12576" s="183">
        <v>7.3969634138067401E-3</v>
      </c>
      <c r="D12576" s="183">
        <v>-9.9532005287822398E-2</v>
      </c>
      <c r="E12576" s="183">
        <v>-0.56469943513570298</v>
      </c>
    </row>
    <row r="12577" spans="1:5" x14ac:dyDescent="0.25">
      <c r="A12577" s="183">
        <v>59131.4844006239</v>
      </c>
      <c r="B12577" s="183">
        <v>-0.23427742648472999</v>
      </c>
      <c r="C12577" s="183">
        <v>7.4065587974227499E-3</v>
      </c>
      <c r="D12577" s="183">
        <v>-9.9492870031906697E-2</v>
      </c>
      <c r="E12577" s="183">
        <v>-0.56475658841240495</v>
      </c>
    </row>
    <row r="12578" spans="1:5" x14ac:dyDescent="0.25">
      <c r="A12578" s="183">
        <v>59132.876663250798</v>
      </c>
      <c r="B12578" s="183">
        <v>-0.77388281798695902</v>
      </c>
      <c r="C12578" s="183">
        <v>7.40747663300932E-3</v>
      </c>
      <c r="D12578" s="183">
        <v>-9.9489108813543295E-2</v>
      </c>
      <c r="E12578" s="183">
        <v>-0.564762078528392</v>
      </c>
    </row>
    <row r="12579" spans="1:5" x14ac:dyDescent="0.25">
      <c r="A12579" s="183">
        <v>59135.488747128198</v>
      </c>
      <c r="B12579" s="183">
        <v>-0.579686128094414</v>
      </c>
      <c r="C12579" s="183">
        <v>7.4091965339034699E-3</v>
      </c>
      <c r="D12579" s="183">
        <v>-9.9482058329303499E-2</v>
      </c>
      <c r="E12579" s="183">
        <v>-0.56477235624069699</v>
      </c>
    </row>
    <row r="12580" spans="1:5" x14ac:dyDescent="0.25">
      <c r="A12580" s="183">
        <v>59137.715011927503</v>
      </c>
      <c r="B12580" s="183">
        <v>0.14766852622596399</v>
      </c>
      <c r="C12580" s="183">
        <v>7.4106603346648196E-3</v>
      </c>
      <c r="D12580" s="183">
        <v>-9.9476049691976806E-2</v>
      </c>
      <c r="E12580" s="183">
        <v>-0.56478110384267399</v>
      </c>
    </row>
    <row r="12581" spans="1:5" x14ac:dyDescent="0.25">
      <c r="A12581" s="183">
        <v>59140.216075938799</v>
      </c>
      <c r="B12581" s="183">
        <v>-0.140832822145154</v>
      </c>
      <c r="C12581" s="183">
        <v>7.4123024628873898E-3</v>
      </c>
      <c r="D12581" s="183">
        <v>-9.9469299377917195E-2</v>
      </c>
      <c r="E12581" s="183">
        <v>-0.56479093120575097</v>
      </c>
    </row>
    <row r="12582" spans="1:5" x14ac:dyDescent="0.25">
      <c r="A12582" s="183">
        <v>59143.422658598902</v>
      </c>
      <c r="B12582" s="183">
        <v>-0.91581820382244905</v>
      </c>
      <c r="C12582" s="183">
        <v>7.4144041679953801E-3</v>
      </c>
      <c r="D12582" s="183">
        <v>-9.9460644885302804E-2</v>
      </c>
      <c r="E12582" s="183">
        <v>-0.56480352412490398</v>
      </c>
    </row>
    <row r="12583" spans="1:5" x14ac:dyDescent="0.25">
      <c r="A12583" s="183">
        <v>59143.706746207099</v>
      </c>
      <c r="B12583" s="183">
        <v>-4.1638449849379401E-2</v>
      </c>
      <c r="C12583" s="183">
        <v>7.4145902362305702E-3</v>
      </c>
      <c r="D12583" s="183">
        <v>-9.9459878139402796E-2</v>
      </c>
      <c r="E12583" s="183">
        <v>-0.56480463755858701</v>
      </c>
    </row>
    <row r="12584" spans="1:5" x14ac:dyDescent="0.25">
      <c r="A12584" s="183">
        <v>59152.449311161799</v>
      </c>
      <c r="B12584" s="183">
        <v>-0.26803951049434399</v>
      </c>
      <c r="C12584" s="183">
        <v>7.4202991574730797E-3</v>
      </c>
      <c r="D12584" s="183">
        <v>-9.9436282158306799E-2</v>
      </c>
      <c r="E12584" s="183">
        <v>-0.56483888325582798</v>
      </c>
    </row>
    <row r="12585" spans="1:5" x14ac:dyDescent="0.25">
      <c r="A12585" s="183">
        <v>59158.981276928796</v>
      </c>
      <c r="B12585" s="183">
        <v>9.6412957875968694E-2</v>
      </c>
      <c r="C12585" s="183">
        <v>7.4245450912082799E-3</v>
      </c>
      <c r="D12585" s="183">
        <v>-9.9418652533413199E-2</v>
      </c>
      <c r="E12585" s="183">
        <v>-0.56486438451378995</v>
      </c>
    </row>
    <row r="12586" spans="1:5" x14ac:dyDescent="0.25">
      <c r="A12586" s="183">
        <v>59159.551696820199</v>
      </c>
      <c r="B12586" s="183">
        <v>-0.86022073887402895</v>
      </c>
      <c r="C12586" s="183">
        <v>7.4249150897163097E-3</v>
      </c>
      <c r="D12586" s="183">
        <v>-9.9417112983287606E-2</v>
      </c>
      <c r="E12586" s="183">
        <v>-0.56486661147353201</v>
      </c>
    </row>
    <row r="12587" spans="1:5" x14ac:dyDescent="0.25">
      <c r="A12587" s="183">
        <v>59173.372700551103</v>
      </c>
      <c r="B12587" s="183">
        <v>0.59482882340833299</v>
      </c>
      <c r="C12587" s="183">
        <v>7.4338414265394497E-3</v>
      </c>
      <c r="D12587" s="183">
        <v>-9.9379810413108893E-2</v>
      </c>
      <c r="E12587" s="183">
        <v>-0.56492050532493099</v>
      </c>
    </row>
    <row r="12588" spans="1:5" x14ac:dyDescent="0.25">
      <c r="A12588" s="183">
        <v>59180.689532252502</v>
      </c>
      <c r="B12588" s="183">
        <v>0.310364806610752</v>
      </c>
      <c r="C12588" s="183">
        <v>7.4385371588091302E-3</v>
      </c>
      <c r="D12588" s="183">
        <v>-9.9360062453167197E-2</v>
      </c>
      <c r="E12588" s="183">
        <v>-0.56494888462145398</v>
      </c>
    </row>
    <row r="12589" spans="1:5" x14ac:dyDescent="0.25">
      <c r="A12589" s="183">
        <v>59188.559873862599</v>
      </c>
      <c r="B12589" s="183">
        <v>0.28289935577427999</v>
      </c>
      <c r="C12589" s="183">
        <v>7.4435651516016896E-3</v>
      </c>
      <c r="D12589" s="183">
        <v>-9.9338820582753506E-2</v>
      </c>
      <c r="E12589" s="183">
        <v>-0.56497941077914005</v>
      </c>
    </row>
    <row r="12590" spans="1:5" x14ac:dyDescent="0.25">
      <c r="A12590" s="183">
        <v>59195.949585853697</v>
      </c>
      <c r="B12590" s="183">
        <v>-0.228023632836971</v>
      </c>
      <c r="C12590" s="183">
        <v>7.4482644775524199E-3</v>
      </c>
      <c r="D12590" s="183">
        <v>-9.9318875920591701E-2</v>
      </c>
      <c r="E12590" s="183">
        <v>-0.56500799891714604</v>
      </c>
    </row>
    <row r="12591" spans="1:5" x14ac:dyDescent="0.25">
      <c r="A12591" s="183">
        <v>59198.8129558824</v>
      </c>
      <c r="B12591" s="183">
        <v>-0.156626596836762</v>
      </c>
      <c r="C12591" s="183">
        <v>7.4500798185695204E-3</v>
      </c>
      <c r="D12591" s="183">
        <v>-9.9311156312305901E-2</v>
      </c>
      <c r="E12591" s="183">
        <v>-0.56501903146351995</v>
      </c>
    </row>
    <row r="12592" spans="1:5" x14ac:dyDescent="0.25">
      <c r="A12592" s="183">
        <v>59216.189016832199</v>
      </c>
      <c r="B12592" s="183">
        <v>0.87845262542021196</v>
      </c>
      <c r="C12592" s="183">
        <v>7.4610288404347103E-3</v>
      </c>
      <c r="D12592" s="183">
        <v>-9.9264310678405396E-2</v>
      </c>
      <c r="E12592" s="183">
        <v>-0.56508598131502696</v>
      </c>
    </row>
    <row r="12593" spans="1:5" x14ac:dyDescent="0.25">
      <c r="A12593" s="183">
        <v>59217.321321679497</v>
      </c>
      <c r="B12593" s="183">
        <v>0.125333014271645</v>
      </c>
      <c r="C12593" s="183">
        <v>7.4617385921077204E-3</v>
      </c>
      <c r="D12593" s="183">
        <v>-9.9261257999291502E-2</v>
      </c>
      <c r="E12593" s="183">
        <v>-0.565090322223746</v>
      </c>
    </row>
    <row r="12594" spans="1:5" x14ac:dyDescent="0.25">
      <c r="A12594" s="183">
        <v>59220.4510956913</v>
      </c>
      <c r="B12594" s="183">
        <v>4.0809795393137401E-2</v>
      </c>
      <c r="C12594" s="183">
        <v>7.4636972951993901E-3</v>
      </c>
      <c r="D12594" s="183">
        <v>-9.9252820169338701E-2</v>
      </c>
      <c r="E12594" s="183">
        <v>-0.56510232081522505</v>
      </c>
    </row>
    <row r="12595" spans="1:5" x14ac:dyDescent="0.25">
      <c r="A12595" s="183">
        <v>59227.546421339801</v>
      </c>
      <c r="B12595" s="183">
        <v>-0.30862507983243598</v>
      </c>
      <c r="C12595" s="183">
        <v>7.4681239797977899E-3</v>
      </c>
      <c r="D12595" s="183">
        <v>-9.9233695095865701E-2</v>
      </c>
      <c r="E12595" s="183">
        <v>-0.56512951545412804</v>
      </c>
    </row>
    <row r="12596" spans="1:5" x14ac:dyDescent="0.25">
      <c r="A12596" s="183">
        <v>59230.882443908202</v>
      </c>
      <c r="B12596" s="183">
        <v>-0.49878278096426898</v>
      </c>
      <c r="C12596" s="183">
        <v>7.4701989449326199E-3</v>
      </c>
      <c r="D12596" s="183">
        <v>-9.9224705373307007E-2</v>
      </c>
      <c r="E12596" s="183">
        <v>-0.56514226182230998</v>
      </c>
    </row>
    <row r="12597" spans="1:5" x14ac:dyDescent="0.25">
      <c r="A12597" s="183">
        <v>59231.592193555298</v>
      </c>
      <c r="B12597" s="183">
        <v>0.112951823345497</v>
      </c>
      <c r="C12597" s="183">
        <v>7.4706398350527703E-3</v>
      </c>
      <c r="D12597" s="183">
        <v>-9.9222792780606195E-2</v>
      </c>
      <c r="E12597" s="183">
        <v>-0.56514497365357996</v>
      </c>
    </row>
    <row r="12598" spans="1:5" x14ac:dyDescent="0.25">
      <c r="A12598" s="183">
        <v>59246.9611163921</v>
      </c>
      <c r="B12598" s="183">
        <v>-0.13331268014490399</v>
      </c>
      <c r="C12598" s="183">
        <v>7.4801407577101001E-3</v>
      </c>
      <c r="D12598" s="183">
        <v>-9.9181412944722394E-2</v>
      </c>
      <c r="E12598" s="183">
        <v>-0.56520346933506305</v>
      </c>
    </row>
    <row r="12599" spans="1:5" x14ac:dyDescent="0.25">
      <c r="A12599" s="183">
        <v>59253.025992054601</v>
      </c>
      <c r="B12599" s="183">
        <v>0.30128264152131701</v>
      </c>
      <c r="C12599" s="183">
        <v>7.4838658432793796E-3</v>
      </c>
      <c r="D12599" s="183">
        <v>-9.9165086233807501E-2</v>
      </c>
      <c r="E12599" s="183">
        <v>-0.56522648967211098</v>
      </c>
    </row>
    <row r="12600" spans="1:5" x14ac:dyDescent="0.25">
      <c r="A12600" s="183">
        <v>59253.047035769501</v>
      </c>
      <c r="B12600" s="183">
        <v>-0.200929232004776</v>
      </c>
      <c r="C12600" s="183">
        <v>7.4838787447495097E-3</v>
      </c>
      <c r="D12600" s="183">
        <v>-9.9165029583899195E-2</v>
      </c>
      <c r="E12600" s="183">
        <v>-0.56522656954735295</v>
      </c>
    </row>
    <row r="12601" spans="1:5" x14ac:dyDescent="0.25">
      <c r="A12601" s="183">
        <v>59255.434054112302</v>
      </c>
      <c r="B12601" s="183">
        <v>-0.102962960418784</v>
      </c>
      <c r="C12601" s="183">
        <v>7.4853411139939197E-3</v>
      </c>
      <c r="D12601" s="183">
        <v>-9.9158603704688902E-2</v>
      </c>
      <c r="E12601" s="183">
        <v>-0.56523562990899001</v>
      </c>
    </row>
    <row r="12602" spans="1:5" x14ac:dyDescent="0.25">
      <c r="A12602" s="183">
        <v>59270.658477005301</v>
      </c>
      <c r="B12602" s="183">
        <v>1.0758160812944599</v>
      </c>
      <c r="C12602" s="183">
        <v>7.4946179550512502E-3</v>
      </c>
      <c r="D12602" s="183">
        <v>-9.9117619393508702E-2</v>
      </c>
      <c r="E12602" s="183">
        <v>-0.56529341697105995</v>
      </c>
    </row>
    <row r="12603" spans="1:5" x14ac:dyDescent="0.25">
      <c r="A12603" s="183">
        <v>59273.621973447502</v>
      </c>
      <c r="B12603" s="183">
        <v>-0.475354560647678</v>
      </c>
      <c r="C12603" s="183">
        <v>7.4964135224411298E-3</v>
      </c>
      <c r="D12603" s="183">
        <v>-9.9109641629016504E-2</v>
      </c>
      <c r="E12603" s="183">
        <v>-0.56530460500094404</v>
      </c>
    </row>
    <row r="12604" spans="1:5" x14ac:dyDescent="0.25">
      <c r="A12604" s="183">
        <v>59316.075822843697</v>
      </c>
      <c r="B12604" s="183">
        <v>-3.9538227640056899E-2</v>
      </c>
      <c r="C12604" s="183">
        <v>7.5217936474283997E-3</v>
      </c>
      <c r="D12604" s="183">
        <v>-9.8995378257302299E-2</v>
      </c>
      <c r="E12604" s="183">
        <v>-0.56546377408851201</v>
      </c>
    </row>
    <row r="12605" spans="1:5" x14ac:dyDescent="0.25">
      <c r="A12605" s="183">
        <v>59317.368955663398</v>
      </c>
      <c r="B12605" s="183">
        <v>-0.79735926331788698</v>
      </c>
      <c r="C12605" s="183">
        <v>7.52255623009194E-3</v>
      </c>
      <c r="D12605" s="183">
        <v>-9.8991900782096701E-2</v>
      </c>
      <c r="E12605" s="183">
        <v>-0.56546859094753998</v>
      </c>
    </row>
    <row r="12606" spans="1:5" x14ac:dyDescent="0.25">
      <c r="A12606" s="183">
        <v>59320.340579226096</v>
      </c>
      <c r="B12606" s="183">
        <v>-0.440730340552209</v>
      </c>
      <c r="C12606" s="183">
        <v>7.52430726175554E-3</v>
      </c>
      <c r="D12606" s="183">
        <v>-9.8983909532394998E-2</v>
      </c>
      <c r="E12606" s="183">
        <v>-0.56547964798985295</v>
      </c>
    </row>
    <row r="12607" spans="1:5" x14ac:dyDescent="0.25">
      <c r="A12607" s="183">
        <v>59326.003677675602</v>
      </c>
      <c r="B12607" s="183">
        <v>-0.63931378088512003</v>
      </c>
      <c r="C12607" s="183">
        <v>7.5276350296029897E-3</v>
      </c>
      <c r="D12607" s="183">
        <v>-9.8968688392311793E-2</v>
      </c>
      <c r="E12607" s="183">
        <v>-0.56550069821942295</v>
      </c>
    </row>
    <row r="12608" spans="1:5" x14ac:dyDescent="0.25">
      <c r="A12608" s="183">
        <v>59326.311293303901</v>
      </c>
      <c r="B12608" s="183">
        <v>0.204530175004103</v>
      </c>
      <c r="C12608" s="183">
        <v>7.5278154648888203E-3</v>
      </c>
      <c r="D12608" s="183">
        <v>-9.8967861590409406E-2</v>
      </c>
      <c r="E12608" s="183">
        <v>-0.56550184077723697</v>
      </c>
    </row>
    <row r="12609" spans="1:5" x14ac:dyDescent="0.25">
      <c r="A12609" s="183">
        <v>59327.186201487799</v>
      </c>
      <c r="B12609" s="183">
        <v>-0.71562304408769895</v>
      </c>
      <c r="C12609" s="183">
        <v>7.5283284679674703E-3</v>
      </c>
      <c r="D12609" s="183">
        <v>-9.8965510033192997E-2</v>
      </c>
      <c r="E12609" s="183">
        <v>-0.56550508971003299</v>
      </c>
    </row>
    <row r="12610" spans="1:5" x14ac:dyDescent="0.25">
      <c r="A12610" s="183">
        <v>59335.070514954197</v>
      </c>
      <c r="B12610" s="183">
        <v>-0.61576086030980004</v>
      </c>
      <c r="C12610" s="183">
        <v>7.5329388997064104E-3</v>
      </c>
      <c r="D12610" s="183">
        <v>-9.8944318764701999E-2</v>
      </c>
      <c r="E12610" s="183">
        <v>-0.56553432312589802</v>
      </c>
    </row>
    <row r="12611" spans="1:5" x14ac:dyDescent="0.25">
      <c r="A12611" s="183">
        <v>59337.797324995001</v>
      </c>
      <c r="B12611" s="183">
        <v>-0.18612631411319999</v>
      </c>
      <c r="C12611" s="183">
        <v>7.5345287020455697E-3</v>
      </c>
      <c r="D12611" s="183">
        <v>-9.8936989710125003E-2</v>
      </c>
      <c r="E12611" s="183">
        <v>-0.56554441578835801</v>
      </c>
    </row>
    <row r="12612" spans="1:5" x14ac:dyDescent="0.25">
      <c r="A12612" s="183">
        <v>59341.466922914602</v>
      </c>
      <c r="B12612" s="183">
        <v>-0.17403040093104699</v>
      </c>
      <c r="C12612" s="183">
        <v>7.5366636378704204E-3</v>
      </c>
      <c r="D12612" s="183">
        <v>-9.8927126652916794E-2</v>
      </c>
      <c r="E12612" s="183">
        <v>-0.56555798317814099</v>
      </c>
    </row>
    <row r="12613" spans="1:5" x14ac:dyDescent="0.25">
      <c r="A12613" s="183">
        <v>59343.121683082398</v>
      </c>
      <c r="B12613" s="183">
        <v>0.116637200074754</v>
      </c>
      <c r="C12613" s="183">
        <v>7.5376248081777198E-3</v>
      </c>
      <c r="D12613" s="183">
        <v>-9.8922679028256202E-2</v>
      </c>
      <c r="E12613" s="183">
        <v>-0.56556409822583598</v>
      </c>
    </row>
    <row r="12614" spans="1:5" x14ac:dyDescent="0.25">
      <c r="A12614" s="183">
        <v>59343.800019079499</v>
      </c>
      <c r="B12614" s="183">
        <v>-0.102112537277721</v>
      </c>
      <c r="C12614" s="183">
        <v>7.5380185422006304E-3</v>
      </c>
      <c r="D12614" s="183">
        <v>-9.8920855813044994E-2</v>
      </c>
      <c r="E12614" s="183">
        <v>-0.56556660496793498</v>
      </c>
    </row>
    <row r="12615" spans="1:5" x14ac:dyDescent="0.25">
      <c r="A12615" s="183">
        <v>59344.631928173003</v>
      </c>
      <c r="B12615" s="183">
        <v>-0.55271762906394795</v>
      </c>
      <c r="C12615" s="183">
        <v>7.5385009734978501E-3</v>
      </c>
      <c r="D12615" s="183">
        <v>-9.8918619827751506E-2</v>
      </c>
      <c r="E12615" s="183">
        <v>-0.56556967922841195</v>
      </c>
    </row>
    <row r="12616" spans="1:5" x14ac:dyDescent="0.25">
      <c r="A12616" s="183">
        <v>59346.148134855597</v>
      </c>
      <c r="B12616" s="183">
        <v>-4.3132612253293803E-2</v>
      </c>
      <c r="C12616" s="183">
        <v>7.5393802349009303E-3</v>
      </c>
      <c r="D12616" s="183">
        <v>-9.8914544603822901E-2</v>
      </c>
      <c r="E12616" s="183">
        <v>-0.56557527542293595</v>
      </c>
    </row>
    <row r="12617" spans="1:5" x14ac:dyDescent="0.25">
      <c r="A12617" s="183">
        <v>59347.118477183503</v>
      </c>
      <c r="B12617" s="183">
        <v>-0.295294901387744</v>
      </c>
      <c r="C12617" s="183">
        <v>7.53994235793935E-3</v>
      </c>
      <c r="D12617" s="183">
        <v>-9.8911936541004802E-2</v>
      </c>
      <c r="E12617" s="183">
        <v>-0.56557885687689102</v>
      </c>
    </row>
    <row r="12618" spans="1:5" x14ac:dyDescent="0.25">
      <c r="A12618" s="183">
        <v>59348.792492190703</v>
      </c>
      <c r="B12618" s="183">
        <v>-0.32970634427302897</v>
      </c>
      <c r="C12618" s="183">
        <v>7.5409114010357801E-3</v>
      </c>
      <c r="D12618" s="183">
        <v>-9.8907437163649206E-2</v>
      </c>
      <c r="E12618" s="183">
        <v>-0.56558500099497799</v>
      </c>
    </row>
    <row r="12619" spans="1:5" x14ac:dyDescent="0.25">
      <c r="A12619" s="183">
        <v>59349.476135186203</v>
      </c>
      <c r="B12619" s="183">
        <v>-0.50198359080263499</v>
      </c>
      <c r="C12619" s="183">
        <v>7.5413068525235901E-3</v>
      </c>
      <c r="D12619" s="183">
        <v>-9.8905599684414994E-2</v>
      </c>
      <c r="E12619" s="183">
        <v>-0.56558751016202502</v>
      </c>
    </row>
    <row r="12620" spans="1:5" x14ac:dyDescent="0.25">
      <c r="A12620" s="183">
        <v>59355.819785324202</v>
      </c>
      <c r="B12620" s="183">
        <v>0.27507581799541803</v>
      </c>
      <c r="C12620" s="183">
        <v>7.5449685102614598E-3</v>
      </c>
      <c r="D12620" s="183">
        <v>-9.8888562417449005E-2</v>
      </c>
      <c r="E12620" s="183">
        <v>-0.56561079318838903</v>
      </c>
    </row>
    <row r="12621" spans="1:5" x14ac:dyDescent="0.25">
      <c r="A12621" s="183">
        <v>59359.927345975797</v>
      </c>
      <c r="B12621" s="183">
        <v>-0.23654515237748799</v>
      </c>
      <c r="C12621" s="183">
        <v>7.5473319557866998E-3</v>
      </c>
      <c r="D12621" s="183">
        <v>-9.8877533606985105E-2</v>
      </c>
      <c r="E12621" s="183">
        <v>-0.56562586912115098</v>
      </c>
    </row>
    <row r="12622" spans="1:5" x14ac:dyDescent="0.25">
      <c r="A12622" s="183">
        <v>59363.4631039632</v>
      </c>
      <c r="B12622" s="183">
        <v>-9.8375906683156905E-2</v>
      </c>
      <c r="C12622" s="183">
        <v>7.5493616801729797E-3</v>
      </c>
      <c r="D12622" s="183">
        <v>-9.8868040088082601E-2</v>
      </c>
      <c r="E12622" s="183">
        <v>-0.56563884637315098</v>
      </c>
    </row>
    <row r="12623" spans="1:5" x14ac:dyDescent="0.25">
      <c r="A12623" s="183">
        <v>59364.412757566402</v>
      </c>
      <c r="B12623" s="183">
        <v>0.14585203499024599</v>
      </c>
      <c r="C12623" s="183">
        <v>7.5499060933712503E-3</v>
      </c>
      <c r="D12623" s="183">
        <v>-9.8865490265819797E-2</v>
      </c>
      <c r="E12623" s="183">
        <v>-0.56564233187588198</v>
      </c>
    </row>
    <row r="12624" spans="1:5" x14ac:dyDescent="0.25">
      <c r="A12624" s="183">
        <v>59369.147464597503</v>
      </c>
      <c r="B12624" s="183">
        <v>-0.17281222771211599</v>
      </c>
      <c r="C12624" s="183">
        <v>7.5526157083118696E-3</v>
      </c>
      <c r="D12624" s="183">
        <v>-9.8852777565782701E-2</v>
      </c>
      <c r="E12624" s="183">
        <v>-0.565659709616809</v>
      </c>
    </row>
    <row r="12625" spans="1:5" x14ac:dyDescent="0.25">
      <c r="A12625" s="183">
        <v>59380.268281009703</v>
      </c>
      <c r="B12625" s="183">
        <v>0.130146933243624</v>
      </c>
      <c r="C12625" s="183">
        <v>7.5589494731047703E-3</v>
      </c>
      <c r="D12625" s="183">
        <v>-9.8822918146332497E-2</v>
      </c>
      <c r="E12625" s="183">
        <v>-0.56570052622177303</v>
      </c>
    </row>
    <row r="12626" spans="1:5" x14ac:dyDescent="0.25">
      <c r="A12626" s="183">
        <v>59380.5489341621</v>
      </c>
      <c r="B12626" s="183">
        <v>-0.20236988626430899</v>
      </c>
      <c r="C12626" s="183">
        <v>7.5591087641257203E-3</v>
      </c>
      <c r="D12626" s="183">
        <v>-9.8822164591927206E-2</v>
      </c>
      <c r="E12626" s="183">
        <v>-0.565701556299821</v>
      </c>
    </row>
    <row r="12627" spans="1:5" x14ac:dyDescent="0.25">
      <c r="A12627" s="183">
        <v>59383.389025228702</v>
      </c>
      <c r="B12627" s="183">
        <v>0.21935979728044999</v>
      </c>
      <c r="C12627" s="183">
        <v>7.5607191954868199E-3</v>
      </c>
      <c r="D12627" s="183">
        <v>-9.8814538940419999E-2</v>
      </c>
      <c r="E12627" s="183">
        <v>-0.56571192538063997</v>
      </c>
    </row>
    <row r="12628" spans="1:5" x14ac:dyDescent="0.25">
      <c r="A12628" s="183">
        <v>59385.855607981503</v>
      </c>
      <c r="B12628" s="183">
        <v>-0.41302740152246997</v>
      </c>
      <c r="C12628" s="183">
        <v>7.5621155828374401E-3</v>
      </c>
      <c r="D12628" s="183">
        <v>-9.8807916159655104E-2</v>
      </c>
      <c r="E12628" s="183">
        <v>-0.56572091739713104</v>
      </c>
    </row>
    <row r="12629" spans="1:5" x14ac:dyDescent="0.25">
      <c r="A12629" s="183">
        <v>59389.973160321497</v>
      </c>
      <c r="B12629" s="183">
        <v>-0.40168905879822697</v>
      </c>
      <c r="C12629" s="183">
        <v>7.5644419655939996E-3</v>
      </c>
      <c r="D12629" s="183">
        <v>-9.8796860521483496E-2</v>
      </c>
      <c r="E12629" s="183">
        <v>-0.56573590243426497</v>
      </c>
    </row>
    <row r="12630" spans="1:5" x14ac:dyDescent="0.25">
      <c r="A12630" s="183">
        <v>59390.614648200397</v>
      </c>
      <c r="B12630" s="183">
        <v>-0.49127216734148299</v>
      </c>
      <c r="C12630" s="183">
        <v>7.5648038774174999E-3</v>
      </c>
      <c r="D12630" s="183">
        <v>-9.8795138124949E-2</v>
      </c>
      <c r="E12630" s="183">
        <v>-0.56573823700560499</v>
      </c>
    </row>
    <row r="12631" spans="1:5" x14ac:dyDescent="0.25">
      <c r="A12631" s="183">
        <v>59390.802428395</v>
      </c>
      <c r="B12631" s="183">
        <v>-0.36168362498456602</v>
      </c>
      <c r="C12631" s="183">
        <v>7.5649097917495096E-3</v>
      </c>
      <c r="D12631" s="183">
        <v>-9.8794633934664103E-2</v>
      </c>
      <c r="E12631" s="183">
        <v>-0.56573892039538498</v>
      </c>
    </row>
    <row r="12632" spans="1:5" x14ac:dyDescent="0.25">
      <c r="A12632" s="183">
        <v>59392.320019804298</v>
      </c>
      <c r="B12632" s="183">
        <v>0.59781907878093699</v>
      </c>
      <c r="C12632" s="183">
        <v>7.5657653210830702E-3</v>
      </c>
      <c r="D12632" s="183">
        <v>-9.8790559197993205E-2</v>
      </c>
      <c r="E12632" s="183">
        <v>-0.56574444337645402</v>
      </c>
    </row>
    <row r="12633" spans="1:5" x14ac:dyDescent="0.25">
      <c r="A12633" s="183">
        <v>59396.580421797597</v>
      </c>
      <c r="B12633" s="183">
        <v>1.4623250794243399E-2</v>
      </c>
      <c r="C12633" s="183">
        <v>7.56816287646098E-3</v>
      </c>
      <c r="D12633" s="183">
        <v>-9.87791200081507E-2</v>
      </c>
      <c r="E12633" s="183">
        <v>-0.565759948287334</v>
      </c>
    </row>
    <row r="12634" spans="1:5" x14ac:dyDescent="0.25">
      <c r="A12634" s="183">
        <v>59397.414363268297</v>
      </c>
      <c r="B12634" s="183">
        <v>-0.82950591617425595</v>
      </c>
      <c r="C12634" s="183">
        <v>7.5686312631289398E-3</v>
      </c>
      <c r="D12634" s="183">
        <v>-9.8776880873248193E-2</v>
      </c>
      <c r="E12634" s="183">
        <v>-0.56576298325638197</v>
      </c>
    </row>
    <row r="12635" spans="1:5" x14ac:dyDescent="0.25">
      <c r="A12635" s="183">
        <v>59399.519261056499</v>
      </c>
      <c r="B12635" s="183">
        <v>-0.78290468566966098</v>
      </c>
      <c r="C12635" s="183">
        <v>7.5698130497872697E-3</v>
      </c>
      <c r="D12635" s="183">
        <v>-9.8771229217504003E-2</v>
      </c>
      <c r="E12635" s="183">
        <v>-0.56577062629560304</v>
      </c>
    </row>
    <row r="12636" spans="1:5" x14ac:dyDescent="0.25">
      <c r="A12636" s="183">
        <v>59412.675027224999</v>
      </c>
      <c r="B12636" s="183">
        <v>-0.18065737921535399</v>
      </c>
      <c r="C12636" s="183">
        <v>7.5771643751559002E-3</v>
      </c>
      <c r="D12636" s="183">
        <v>-9.8735921147389702E-2</v>
      </c>
      <c r="E12636" s="183">
        <v>-0.56581828112600896</v>
      </c>
    </row>
    <row r="12637" spans="1:5" x14ac:dyDescent="0.25">
      <c r="A12637" s="183">
        <v>59414.1572850952</v>
      </c>
      <c r="B12637" s="183">
        <v>-0.23123219515951399</v>
      </c>
      <c r="C12637" s="183">
        <v>7.5779889639951302E-3</v>
      </c>
      <c r="D12637" s="183">
        <v>-9.8731944938492897E-2</v>
      </c>
      <c r="E12637" s="183">
        <v>-0.56582363395434898</v>
      </c>
    </row>
    <row r="12638" spans="1:5" x14ac:dyDescent="0.25">
      <c r="A12638" s="183">
        <v>59417.041835446202</v>
      </c>
      <c r="B12638" s="183">
        <v>0.182488348231091</v>
      </c>
      <c r="C12638" s="183">
        <v>7.5795915288556E-3</v>
      </c>
      <c r="D12638" s="183">
        <v>-9.8724207438219899E-2</v>
      </c>
      <c r="E12638" s="183">
        <v>-0.565834048312436</v>
      </c>
    </row>
    <row r="12639" spans="1:5" x14ac:dyDescent="0.25">
      <c r="A12639" s="183">
        <v>59417.4688129645</v>
      </c>
      <c r="B12639" s="183">
        <v>2.6501421617664001E-2</v>
      </c>
      <c r="C12639" s="183">
        <v>7.5798285054473101E-3</v>
      </c>
      <c r="D12639" s="183">
        <v>-9.8723062116328197E-2</v>
      </c>
      <c r="E12639" s="183">
        <v>-0.56583558986873805</v>
      </c>
    </row>
    <row r="12640" spans="1:5" x14ac:dyDescent="0.25">
      <c r="A12640" s="183">
        <v>59425.074363399297</v>
      </c>
      <c r="B12640" s="183">
        <v>7.2495078065704099E-2</v>
      </c>
      <c r="C12640" s="183">
        <v>7.5840393713938201E-3</v>
      </c>
      <c r="D12640" s="183">
        <v>-9.8702662899332605E-2</v>
      </c>
      <c r="E12640" s="183">
        <v>-0.56586299665124395</v>
      </c>
    </row>
    <row r="12641" spans="1:5" x14ac:dyDescent="0.25">
      <c r="A12641" s="183">
        <v>59433.075700152702</v>
      </c>
      <c r="B12641" s="183">
        <v>-2.0869798443590201E-2</v>
      </c>
      <c r="C12641" s="183">
        <v>7.5884484061234199E-3</v>
      </c>
      <c r="D12641" s="183">
        <v>-9.8681207520550401E-2</v>
      </c>
      <c r="E12641" s="183">
        <v>-0.56589171257825299</v>
      </c>
    </row>
    <row r="12642" spans="1:5" x14ac:dyDescent="0.25">
      <c r="A12642" s="183">
        <v>59441.344244027001</v>
      </c>
      <c r="B12642" s="183">
        <v>7.2218972297433098E-2</v>
      </c>
      <c r="C12642" s="183">
        <v>7.5929816801158503E-3</v>
      </c>
      <c r="D12642" s="183">
        <v>-9.8659035738545994E-2</v>
      </c>
      <c r="E12642" s="183">
        <v>-0.56592138748254595</v>
      </c>
    </row>
    <row r="12643" spans="1:5" x14ac:dyDescent="0.25">
      <c r="A12643" s="183">
        <v>59444.953244689001</v>
      </c>
      <c r="B12643" s="183">
        <v>0.11043615624504199</v>
      </c>
      <c r="C12643" s="183">
        <v>7.5949539581432503E-3</v>
      </c>
      <c r="D12643" s="183">
        <v>-9.8649362573980007E-2</v>
      </c>
      <c r="E12643" s="183">
        <v>-0.56593433979323804</v>
      </c>
    </row>
    <row r="12644" spans="1:5" x14ac:dyDescent="0.25">
      <c r="A12644" s="183">
        <v>59450.539727973097</v>
      </c>
      <c r="B12644" s="183">
        <v>-0.192254469267228</v>
      </c>
      <c r="C12644" s="183">
        <v>7.5979975737175201E-3</v>
      </c>
      <c r="D12644" s="183">
        <v>-9.8634389184609206E-2</v>
      </c>
      <c r="E12644" s="183">
        <v>-0.56595434716230897</v>
      </c>
    </row>
    <row r="12645" spans="1:5" x14ac:dyDescent="0.25">
      <c r="A12645" s="183">
        <v>59460.764435603298</v>
      </c>
      <c r="B12645" s="183">
        <v>-3.2125294225726603E-2</v>
      </c>
      <c r="C12645" s="183">
        <v>7.6035414721668301E-3</v>
      </c>
      <c r="D12645" s="183">
        <v>-9.86069869664013E-2</v>
      </c>
      <c r="E12645" s="183">
        <v>-0.56599081172365195</v>
      </c>
    </row>
    <row r="12646" spans="1:5" x14ac:dyDescent="0.25">
      <c r="A12646" s="183">
        <v>59468.687954595203</v>
      </c>
      <c r="B12646" s="183">
        <v>0.105236907040007</v>
      </c>
      <c r="C12646" s="183">
        <v>7.6078140122536903E-3</v>
      </c>
      <c r="D12646" s="183">
        <v>-9.8585764005883106E-2</v>
      </c>
      <c r="E12646" s="183">
        <v>-0.56601897803395496</v>
      </c>
    </row>
    <row r="12647" spans="1:5" x14ac:dyDescent="0.25">
      <c r="A12647" s="183">
        <v>59473.034457085698</v>
      </c>
      <c r="B12647" s="183">
        <v>-0.224930477134411</v>
      </c>
      <c r="C12647" s="183">
        <v>7.6101490165719201E-3</v>
      </c>
      <c r="D12647" s="183">
        <v>-9.8574122000501099E-2</v>
      </c>
      <c r="E12647" s="183">
        <v>-0.56603439520273702</v>
      </c>
    </row>
    <row r="12648" spans="1:5" x14ac:dyDescent="0.25">
      <c r="A12648" s="183">
        <v>59481.417632668199</v>
      </c>
      <c r="B12648" s="183">
        <v>-0.61261511934579405</v>
      </c>
      <c r="C12648" s="183">
        <v>7.6146351754248897E-3</v>
      </c>
      <c r="D12648" s="183">
        <v>-9.8551667860543105E-2</v>
      </c>
      <c r="E12648" s="183">
        <v>-0.56606410938291096</v>
      </c>
    </row>
    <row r="12649" spans="1:5" x14ac:dyDescent="0.25">
      <c r="A12649" s="183">
        <v>59486.226261531003</v>
      </c>
      <c r="B12649" s="183">
        <v>0.210221333161598</v>
      </c>
      <c r="C12649" s="183">
        <v>7.6171981780689098E-3</v>
      </c>
      <c r="D12649" s="183">
        <v>-9.8538788060468799E-2</v>
      </c>
      <c r="E12649" s="183">
        <v>-0.56608104065250697</v>
      </c>
    </row>
    <row r="12650" spans="1:5" x14ac:dyDescent="0.25">
      <c r="A12650" s="183">
        <v>59489.707097333303</v>
      </c>
      <c r="B12650" s="183">
        <v>-0.75511532587104702</v>
      </c>
      <c r="C12650" s="183">
        <v>7.6190487864418299E-3</v>
      </c>
      <c r="D12650" s="183">
        <v>-9.8529464723088198E-2</v>
      </c>
      <c r="E12650" s="183">
        <v>-0.56609329673861097</v>
      </c>
    </row>
    <row r="12651" spans="1:5" x14ac:dyDescent="0.25">
      <c r="A12651" s="183">
        <v>59500.468020382497</v>
      </c>
      <c r="B12651" s="183">
        <v>-0.25360673865842998</v>
      </c>
      <c r="C12651" s="183">
        <v>7.6247451941970201E-3</v>
      </c>
      <c r="D12651" s="183">
        <v>-9.8500648537796401E-2</v>
      </c>
      <c r="E12651" s="183">
        <v>-0.566131186144187</v>
      </c>
    </row>
    <row r="12652" spans="1:5" x14ac:dyDescent="0.25">
      <c r="A12652" s="183">
        <v>59513.322995768802</v>
      </c>
      <c r="B12652" s="183">
        <v>-0.150965632981992</v>
      </c>
      <c r="C12652" s="183">
        <v>7.6315013805559198E-3</v>
      </c>
      <c r="D12652" s="183">
        <v>-9.8466240237567407E-2</v>
      </c>
      <c r="E12652" s="183">
        <v>-0.56617639308969303</v>
      </c>
    </row>
    <row r="12653" spans="1:5" x14ac:dyDescent="0.25">
      <c r="A12653" s="183">
        <v>59513.685521470303</v>
      </c>
      <c r="B12653" s="183">
        <v>-0.38061972816853001</v>
      </c>
      <c r="C12653" s="183">
        <v>7.6316912149104604E-3</v>
      </c>
      <c r="D12653" s="183">
        <v>-9.8465269882292303E-2</v>
      </c>
      <c r="E12653" s="183">
        <v>-0.56617766129913005</v>
      </c>
    </row>
    <row r="12654" spans="1:5" x14ac:dyDescent="0.25">
      <c r="A12654" s="183">
        <v>59514.960751040402</v>
      </c>
      <c r="B12654" s="183">
        <v>0.25256712479146998</v>
      </c>
      <c r="C12654" s="183">
        <v>7.6323583415423496E-3</v>
      </c>
      <c r="D12654" s="183">
        <v>-9.8461856536051495E-2</v>
      </c>
      <c r="E12654" s="183">
        <v>-0.56618210984540795</v>
      </c>
    </row>
    <row r="12655" spans="1:5" x14ac:dyDescent="0.25">
      <c r="A12655" s="183">
        <v>59521.945956137402</v>
      </c>
      <c r="B12655" s="183">
        <v>6.7016538098241304E-2</v>
      </c>
      <c r="C12655" s="183">
        <v>7.6360039640301003E-3</v>
      </c>
      <c r="D12655" s="183">
        <v>-9.8443169170304407E-2</v>
      </c>
      <c r="E12655" s="183">
        <v>-0.56620647722902195</v>
      </c>
    </row>
    <row r="12656" spans="1:5" x14ac:dyDescent="0.25">
      <c r="A12656" s="183">
        <v>59523.718943829503</v>
      </c>
      <c r="B12656" s="183">
        <v>0.227316160340818</v>
      </c>
      <c r="C12656" s="183">
        <v>7.63692681702168E-3</v>
      </c>
      <c r="D12656" s="183">
        <v>-9.8438427769193398E-2</v>
      </c>
      <c r="E12656" s="183">
        <v>-0.56621266216856703</v>
      </c>
    </row>
    <row r="12657" spans="1:5" x14ac:dyDescent="0.25">
      <c r="A12657" s="183">
        <v>59525.4693014355</v>
      </c>
      <c r="B12657" s="183">
        <v>-0.289064369482461</v>
      </c>
      <c r="C12657" s="183">
        <v>7.6378369160890799E-3</v>
      </c>
      <c r="D12657" s="183">
        <v>-9.8433746886446696E-2</v>
      </c>
      <c r="E12657" s="183">
        <v>-0.56621876816469097</v>
      </c>
    </row>
    <row r="12658" spans="1:5" x14ac:dyDescent="0.25">
      <c r="A12658" s="183">
        <v>59535.173023590702</v>
      </c>
      <c r="B12658" s="183">
        <v>0.45518613543622499</v>
      </c>
      <c r="C12658" s="183">
        <v>7.6428648502357404E-3</v>
      </c>
      <c r="D12658" s="183">
        <v>-9.8407796768905695E-2</v>
      </c>
      <c r="E12658" s="183">
        <v>-0.56625261889877099</v>
      </c>
    </row>
    <row r="12659" spans="1:5" x14ac:dyDescent="0.25">
      <c r="A12659" s="183">
        <v>59542.263997110102</v>
      </c>
      <c r="B12659" s="183">
        <v>-0.56984199242189304</v>
      </c>
      <c r="C12659" s="183">
        <v>7.6465203033859296E-3</v>
      </c>
      <c r="D12659" s="183">
        <v>-9.8388833777863297E-2</v>
      </c>
      <c r="E12659" s="183">
        <v>-0.56627723825489196</v>
      </c>
    </row>
    <row r="12660" spans="1:5" x14ac:dyDescent="0.25">
      <c r="A12660" s="183">
        <v>59546.943579529303</v>
      </c>
      <c r="B12660" s="183">
        <v>-0.48465134469931598</v>
      </c>
      <c r="C12660" s="183">
        <v>7.64892364014284E-3</v>
      </c>
      <c r="D12660" s="183">
        <v>-9.8376319434204398E-2</v>
      </c>
      <c r="E12660" s="183">
        <v>-0.56629347510219097</v>
      </c>
    </row>
    <row r="12661" spans="1:5" x14ac:dyDescent="0.25">
      <c r="A12661" s="183">
        <v>59549.926492480903</v>
      </c>
      <c r="B12661" s="183">
        <v>-5.1762284698952901E-2</v>
      </c>
      <c r="C12661" s="183">
        <v>7.65045272229625E-3</v>
      </c>
      <c r="D12661" s="183">
        <v>-9.8368342398127695E-2</v>
      </c>
      <c r="E12661" s="183">
        <v>-0.56630378794565395</v>
      </c>
    </row>
    <row r="12662" spans="1:5" x14ac:dyDescent="0.25">
      <c r="A12662" s="183">
        <v>59550.025029392003</v>
      </c>
      <c r="B12662" s="183">
        <v>-6.6947171598807906E-2</v>
      </c>
      <c r="C12662" s="183">
        <v>7.6505031726988096E-3</v>
      </c>
      <c r="D12662" s="183">
        <v>-9.8368078886417007E-2</v>
      </c>
      <c r="E12662" s="183">
        <v>-0.566304128617928</v>
      </c>
    </row>
    <row r="12663" spans="1:5" x14ac:dyDescent="0.25">
      <c r="A12663" s="183">
        <v>59554.572311273099</v>
      </c>
      <c r="B12663" s="183">
        <v>0.206750234239927</v>
      </c>
      <c r="C12663" s="183">
        <v>7.6528280772636499E-3</v>
      </c>
      <c r="D12663" s="183">
        <v>-9.8355918346634694E-2</v>
      </c>
      <c r="E12663" s="183">
        <v>-0.56631984996380003</v>
      </c>
    </row>
    <row r="12664" spans="1:5" x14ac:dyDescent="0.25">
      <c r="A12664" s="183">
        <v>59556.406769383102</v>
      </c>
      <c r="B12664" s="183">
        <v>0.58577891424049799</v>
      </c>
      <c r="C12664" s="183">
        <v>7.65376417141407E-3</v>
      </c>
      <c r="D12664" s="183">
        <v>-9.8351012558647505E-2</v>
      </c>
      <c r="E12664" s="183">
        <v>-0.56632619224721004</v>
      </c>
    </row>
    <row r="12665" spans="1:5" x14ac:dyDescent="0.25">
      <c r="A12665" s="183">
        <v>59558.166621158598</v>
      </c>
      <c r="B12665" s="183">
        <v>-8.2738152354966399E-2</v>
      </c>
      <c r="C12665" s="183">
        <v>7.6546607536814703E-3</v>
      </c>
      <c r="D12665" s="183">
        <v>-9.8346306286178395E-2</v>
      </c>
      <c r="E12665" s="183">
        <v>-0.56633227659367702</v>
      </c>
    </row>
    <row r="12666" spans="1:5" x14ac:dyDescent="0.25">
      <c r="A12666" s="183">
        <v>59560.768136672297</v>
      </c>
      <c r="B12666" s="183">
        <v>-0.19138283541700901</v>
      </c>
      <c r="C12666" s="183">
        <v>7.6559855250640397E-3</v>
      </c>
      <c r="D12666" s="183">
        <v>-9.8339349199785403E-2</v>
      </c>
      <c r="E12666" s="183">
        <v>-0.56634125053342999</v>
      </c>
    </row>
    <row r="12667" spans="1:5" x14ac:dyDescent="0.25">
      <c r="A12667" s="183">
        <v>59563.298121551401</v>
      </c>
      <c r="B12667" s="183">
        <v>-0.85459503034068796</v>
      </c>
      <c r="C12667" s="183">
        <v>7.65727099762203E-3</v>
      </c>
      <c r="D12667" s="183">
        <v>-9.8332583403739293E-2</v>
      </c>
      <c r="E12667" s="183">
        <v>-0.56634997077438298</v>
      </c>
    </row>
    <row r="12668" spans="1:5" x14ac:dyDescent="0.25">
      <c r="A12668" s="183">
        <v>59568.475597982797</v>
      </c>
      <c r="B12668" s="183">
        <v>-0.53252335722017197</v>
      </c>
      <c r="C12668" s="183">
        <v>7.6598967652200698E-3</v>
      </c>
      <c r="D12668" s="183">
        <v>-9.8318744099503502E-2</v>
      </c>
      <c r="E12668" s="183">
        <v>-0.56636779362262701</v>
      </c>
    </row>
    <row r="12669" spans="1:5" x14ac:dyDescent="0.25">
      <c r="A12669" s="183">
        <v>59571.411962952501</v>
      </c>
      <c r="B12669" s="183">
        <v>2.4355303618706099E-2</v>
      </c>
      <c r="C12669" s="183">
        <v>7.6613820691658402E-3</v>
      </c>
      <c r="D12669" s="183">
        <v>-9.8310899978752697E-2</v>
      </c>
      <c r="E12669" s="183">
        <v>-0.56637788602704797</v>
      </c>
    </row>
    <row r="12670" spans="1:5" x14ac:dyDescent="0.25">
      <c r="A12670" s="183">
        <v>59577.491245167701</v>
      </c>
      <c r="B12670" s="183">
        <v>-0.209643307896967</v>
      </c>
      <c r="C12670" s="183">
        <v>7.6644487332983803E-3</v>
      </c>
      <c r="D12670" s="183">
        <v>-9.8294659959454994E-2</v>
      </c>
      <c r="E12670" s="183">
        <v>-0.56639875188593003</v>
      </c>
    </row>
    <row r="12671" spans="1:5" x14ac:dyDescent="0.25">
      <c r="A12671" s="183">
        <v>59582.167038526197</v>
      </c>
      <c r="B12671" s="183">
        <v>-6.5789572091501394E-2</v>
      </c>
      <c r="C12671" s="183">
        <v>7.6667997320181598E-3</v>
      </c>
      <c r="D12671" s="183">
        <v>-9.8282169179838799E-2</v>
      </c>
      <c r="E12671" s="183">
        <v>-0.56641477283541897</v>
      </c>
    </row>
    <row r="12672" spans="1:5" x14ac:dyDescent="0.25">
      <c r="A12672" s="183">
        <v>59587.882541687402</v>
      </c>
      <c r="B12672" s="183">
        <v>5.03278127839124E-5</v>
      </c>
      <c r="C12672" s="183">
        <v>7.6696644584676003E-3</v>
      </c>
      <c r="D12672" s="183">
        <v>-9.8266900949421004E-2</v>
      </c>
      <c r="E12672" s="183">
        <v>-0.56643432732840904</v>
      </c>
    </row>
    <row r="12673" spans="1:5" x14ac:dyDescent="0.25">
      <c r="A12673" s="183">
        <v>59592.910402095898</v>
      </c>
      <c r="B12673" s="183">
        <v>-0.131826398233126</v>
      </c>
      <c r="C12673" s="183">
        <v>7.67217632966752E-3</v>
      </c>
      <c r="D12673" s="183">
        <v>-9.8253469668034499E-2</v>
      </c>
      <c r="E12673" s="183">
        <v>-0.56645149705382403</v>
      </c>
    </row>
    <row r="12674" spans="1:5" x14ac:dyDescent="0.25">
      <c r="A12674" s="183">
        <v>59600.076020782399</v>
      </c>
      <c r="B12674" s="183">
        <v>4.6659888518996197E-2</v>
      </c>
      <c r="C12674" s="183">
        <v>7.6757430010345497E-3</v>
      </c>
      <c r="D12674" s="183">
        <v>-9.8234327640796398E-2</v>
      </c>
      <c r="E12674" s="183">
        <v>-0.56647590324952002</v>
      </c>
    </row>
    <row r="12675" spans="1:5" x14ac:dyDescent="0.25">
      <c r="A12675" s="183">
        <v>59605.735542529699</v>
      </c>
      <c r="B12675" s="183">
        <v>0.17497113788516</v>
      </c>
      <c r="C12675" s="183">
        <v>7.6785490902308998E-3</v>
      </c>
      <c r="D12675" s="183">
        <v>-9.8219208957514501E-2</v>
      </c>
      <c r="E12675" s="183">
        <v>-0.56649516103517195</v>
      </c>
    </row>
    <row r="12676" spans="1:5" x14ac:dyDescent="0.25">
      <c r="A12676" s="183">
        <v>59607.205729288602</v>
      </c>
      <c r="B12676" s="183">
        <v>-0.76375816368958704</v>
      </c>
      <c r="C12676" s="183">
        <v>7.67927612558567E-3</v>
      </c>
      <c r="D12676" s="183">
        <v>-9.8215281542979302E-2</v>
      </c>
      <c r="E12676" s="183">
        <v>-0.56650016367368705</v>
      </c>
    </row>
    <row r="12677" spans="1:5" x14ac:dyDescent="0.25">
      <c r="A12677" s="183">
        <v>59609.676605417197</v>
      </c>
      <c r="B12677" s="183">
        <v>-0.61837158418790406</v>
      </c>
      <c r="C12677" s="183">
        <v>7.68049709547192E-3</v>
      </c>
      <c r="D12677" s="183">
        <v>-9.8208693395697502E-2</v>
      </c>
      <c r="E12677" s="183">
        <v>-0.566508555642944</v>
      </c>
    </row>
    <row r="12678" spans="1:5" x14ac:dyDescent="0.25">
      <c r="A12678" s="183">
        <v>59617.535946430799</v>
      </c>
      <c r="B12678" s="183">
        <v>-0.98662244454718095</v>
      </c>
      <c r="C12678" s="183">
        <v>7.6843690905335996E-3</v>
      </c>
      <c r="D12678" s="183">
        <v>-9.8187737874886494E-2</v>
      </c>
      <c r="E12678" s="183">
        <v>-0.56653516777375801</v>
      </c>
    </row>
    <row r="12679" spans="1:5" x14ac:dyDescent="0.25">
      <c r="A12679" s="183">
        <v>59630.794925547401</v>
      </c>
      <c r="B12679" s="183">
        <v>6.2625726429566E-2</v>
      </c>
      <c r="C12679" s="183">
        <v>7.6908590611608398E-3</v>
      </c>
      <c r="D12679" s="183">
        <v>-9.8152385189167801E-2</v>
      </c>
      <c r="E12679" s="183">
        <v>-0.56657996804085897</v>
      </c>
    </row>
    <row r="12680" spans="1:5" x14ac:dyDescent="0.25">
      <c r="A12680" s="183">
        <v>59651.111374220003</v>
      </c>
      <c r="B12680" s="183">
        <v>0.26833419031386802</v>
      </c>
      <c r="C12680" s="183">
        <v>7.7007031026410499E-3</v>
      </c>
      <c r="D12680" s="183">
        <v>-9.8098215028816299E-2</v>
      </c>
      <c r="E12680" s="183">
        <v>-0.56664819285177703</v>
      </c>
    </row>
    <row r="12681" spans="1:5" x14ac:dyDescent="0.25">
      <c r="A12681" s="183">
        <v>59654.891882502598</v>
      </c>
      <c r="B12681" s="183">
        <v>-0.23697434814314899</v>
      </c>
      <c r="C12681" s="183">
        <v>7.7025215974958197E-3</v>
      </c>
      <c r="D12681" s="183">
        <v>-9.80881349826834E-2</v>
      </c>
      <c r="E12681" s="183">
        <v>-0.56666085319943005</v>
      </c>
    </row>
    <row r="12682" spans="1:5" x14ac:dyDescent="0.25">
      <c r="A12682" s="183">
        <v>59655.234688967997</v>
      </c>
      <c r="B12682" s="183">
        <v>-0.91893785436473197</v>
      </c>
      <c r="C12682" s="183">
        <v>7.7026862748819803E-3</v>
      </c>
      <c r="D12682" s="183">
        <v>-9.8087220950831694E-2</v>
      </c>
      <c r="E12682" s="183">
        <v>-0.56666200120618004</v>
      </c>
    </row>
    <row r="12683" spans="1:5" x14ac:dyDescent="0.25">
      <c r="A12683" s="183">
        <v>59655.511331409201</v>
      </c>
      <c r="B12683" s="183">
        <v>-0.16964643565332599</v>
      </c>
      <c r="C12683" s="183">
        <v>7.7028191683910603E-3</v>
      </c>
      <c r="D12683" s="183">
        <v>-9.8086483333463606E-2</v>
      </c>
      <c r="E12683" s="183">
        <v>-0.56666292450225297</v>
      </c>
    </row>
    <row r="12684" spans="1:5" x14ac:dyDescent="0.25">
      <c r="A12684" s="183">
        <v>59668.470183539597</v>
      </c>
      <c r="B12684" s="183">
        <v>6.8658213862504702E-2</v>
      </c>
      <c r="C12684" s="183">
        <v>7.7090189066052204E-3</v>
      </c>
      <c r="D12684" s="183">
        <v>-9.80519308824329E-2</v>
      </c>
      <c r="E12684" s="183">
        <v>-0.56670613769465195</v>
      </c>
    </row>
    <row r="12685" spans="1:5" x14ac:dyDescent="0.25">
      <c r="A12685" s="183">
        <v>59671.584367441697</v>
      </c>
      <c r="B12685" s="183">
        <v>0.420268134000579</v>
      </c>
      <c r="C12685" s="183">
        <v>7.7105015779273403E-3</v>
      </c>
      <c r="D12685" s="183">
        <v>-9.8043627470549302E-2</v>
      </c>
      <c r="E12685" s="183">
        <v>-0.56671649989657902</v>
      </c>
    </row>
    <row r="12686" spans="1:5" x14ac:dyDescent="0.25">
      <c r="A12686" s="183">
        <v>59671.810383139797</v>
      </c>
      <c r="B12686" s="183">
        <v>0.15812766879899101</v>
      </c>
      <c r="C12686" s="183">
        <v>7.7106090763035696E-3</v>
      </c>
      <c r="D12686" s="183">
        <v>-9.8043024840296006E-2</v>
      </c>
      <c r="E12686" s="183">
        <v>-0.56671725194603195</v>
      </c>
    </row>
    <row r="12687" spans="1:5" x14ac:dyDescent="0.25">
      <c r="A12687" s="183">
        <v>59716.222698891703</v>
      </c>
      <c r="B12687" s="183">
        <v>-0.68495779597002004</v>
      </c>
      <c r="C12687" s="183">
        <v>7.7314510880052796E-3</v>
      </c>
      <c r="D12687" s="183">
        <v>-9.7924607379418396E-2</v>
      </c>
      <c r="E12687" s="183">
        <v>-0.56686381200054203</v>
      </c>
    </row>
    <row r="12688" spans="1:5" x14ac:dyDescent="0.25">
      <c r="A12688" s="183">
        <v>59717.334235403199</v>
      </c>
      <c r="B12688" s="183">
        <v>-0.244190088688434</v>
      </c>
      <c r="C12688" s="183">
        <v>7.73196587210454E-3</v>
      </c>
      <c r="D12688" s="183">
        <v>-9.7921643667008104E-2</v>
      </c>
      <c r="E12688" s="183">
        <v>-0.56686744825913904</v>
      </c>
    </row>
    <row r="12689" spans="1:5" x14ac:dyDescent="0.25">
      <c r="A12689" s="183">
        <v>59717.680571251098</v>
      </c>
      <c r="B12689" s="183">
        <v>7.3155416450410002E-2</v>
      </c>
      <c r="C12689" s="183">
        <v>7.7321261209686697E-3</v>
      </c>
      <c r="D12689" s="183">
        <v>-9.7920720224692004E-2</v>
      </c>
      <c r="E12689" s="183">
        <v>-0.56686858125539397</v>
      </c>
    </row>
    <row r="12690" spans="1:5" x14ac:dyDescent="0.25">
      <c r="A12690" s="183">
        <v>59738.9505935833</v>
      </c>
      <c r="B12690" s="183">
        <v>7.3332337702747302E-2</v>
      </c>
      <c r="C12690" s="183">
        <v>7.74190422362758E-3</v>
      </c>
      <c r="D12690" s="183">
        <v>-9.7864086618960899E-2</v>
      </c>
      <c r="E12690" s="183">
        <v>-0.56693796046831901</v>
      </c>
    </row>
    <row r="12691" spans="1:5" x14ac:dyDescent="0.25">
      <c r="A12691" s="183">
        <v>59739.673103419998</v>
      </c>
      <c r="B12691" s="183">
        <v>8.3481497748638694E-2</v>
      </c>
      <c r="C12691" s="183">
        <v>7.7422341882007004E-3</v>
      </c>
      <c r="D12691" s="183">
        <v>-9.7862163334219099E-2</v>
      </c>
      <c r="E12691" s="183">
        <v>-0.56694031210977802</v>
      </c>
    </row>
    <row r="12692" spans="1:5" x14ac:dyDescent="0.25">
      <c r="A12692" s="183">
        <v>59750.770079036301</v>
      </c>
      <c r="B12692" s="183">
        <v>-2.4514834471789398E-2</v>
      </c>
      <c r="C12692" s="183">
        <v>7.7472842186291002E-3</v>
      </c>
      <c r="D12692" s="183">
        <v>-9.7832636304513998E-2</v>
      </c>
      <c r="E12692" s="183">
        <v>-0.56697630533017795</v>
      </c>
    </row>
    <row r="12693" spans="1:5" x14ac:dyDescent="0.25">
      <c r="A12693" s="183">
        <v>59752.293241178602</v>
      </c>
      <c r="B12693" s="183">
        <v>0.32986592243919899</v>
      </c>
      <c r="C12693" s="183">
        <v>7.7479747711688002E-3</v>
      </c>
      <c r="D12693" s="183">
        <v>-9.7828583695639695E-2</v>
      </c>
      <c r="E12693" s="183">
        <v>-0.56698123490225305</v>
      </c>
    </row>
    <row r="12694" spans="1:5" x14ac:dyDescent="0.25">
      <c r="A12694" s="183">
        <v>59755.2162263922</v>
      </c>
      <c r="B12694" s="183">
        <v>0.21827210716096601</v>
      </c>
      <c r="C12694" s="183">
        <v>7.7492981999619497E-3</v>
      </c>
      <c r="D12694" s="183">
        <v>-9.7820806640598806E-2</v>
      </c>
      <c r="E12694" s="183">
        <v>-0.56699067837851702</v>
      </c>
    </row>
    <row r="12695" spans="1:5" x14ac:dyDescent="0.25">
      <c r="A12695" s="183">
        <v>59764.2677132112</v>
      </c>
      <c r="B12695" s="183">
        <v>-0.98494391550966198</v>
      </c>
      <c r="C12695" s="183">
        <v>7.7533817908739403E-3</v>
      </c>
      <c r="D12695" s="183">
        <v>-9.7796729714232603E-2</v>
      </c>
      <c r="E12695" s="183">
        <v>-0.56701989442626399</v>
      </c>
    </row>
    <row r="12696" spans="1:5" x14ac:dyDescent="0.25">
      <c r="A12696" s="183">
        <v>59774.060702096103</v>
      </c>
      <c r="B12696" s="183">
        <v>-0.19292697878120499</v>
      </c>
      <c r="C12696" s="183">
        <v>7.75777515873146E-3</v>
      </c>
      <c r="D12696" s="183">
        <v>-9.7770689492621105E-2</v>
      </c>
      <c r="E12696" s="183">
        <v>-0.56705139498773505</v>
      </c>
    </row>
    <row r="12697" spans="1:5" x14ac:dyDescent="0.25">
      <c r="A12697" s="183">
        <v>59776.454749983997</v>
      </c>
      <c r="B12697" s="183">
        <v>7.5256293202130606E-2</v>
      </c>
      <c r="C12697" s="183">
        <v>7.7588452927085296E-3</v>
      </c>
      <c r="D12697" s="183">
        <v>-9.7764323556921301E-2</v>
      </c>
      <c r="E12697" s="183">
        <v>-0.56705907198439698</v>
      </c>
    </row>
    <row r="12698" spans="1:5" x14ac:dyDescent="0.25">
      <c r="A12698" s="183">
        <v>59781.4759822415</v>
      </c>
      <c r="B12698" s="183">
        <v>0.15877703383409</v>
      </c>
      <c r="C12698" s="183">
        <v>7.7610848254160199E-3</v>
      </c>
      <c r="D12698" s="183">
        <v>-9.7750971759805599E-2</v>
      </c>
      <c r="E12698" s="183">
        <v>-0.56707517357679704</v>
      </c>
    </row>
    <row r="12699" spans="1:5" x14ac:dyDescent="0.25">
      <c r="A12699" s="183">
        <v>59781.824791433603</v>
      </c>
      <c r="B12699" s="183">
        <v>-3.90590225147536E-2</v>
      </c>
      <c r="C12699" s="183">
        <v>7.76124015032785E-3</v>
      </c>
      <c r="D12699" s="183">
        <v>-9.7750044252507301E-2</v>
      </c>
      <c r="E12699" s="183">
        <v>-0.56707629210371402</v>
      </c>
    </row>
    <row r="12700" spans="1:5" x14ac:dyDescent="0.25">
      <c r="A12700" s="183">
        <v>59787.652995788601</v>
      </c>
      <c r="B12700" s="183">
        <v>0.22059083107097699</v>
      </c>
      <c r="C12700" s="183">
        <v>7.7638306924071501E-3</v>
      </c>
      <c r="D12700" s="183">
        <v>-9.7734546661855201E-2</v>
      </c>
      <c r="E12700" s="183">
        <v>-0.56709492109284698</v>
      </c>
    </row>
    <row r="12701" spans="1:5" x14ac:dyDescent="0.25">
      <c r="A12701" s="183">
        <v>59790.556633207299</v>
      </c>
      <c r="B12701" s="183">
        <v>0.22743806299150299</v>
      </c>
      <c r="C12701" s="183">
        <v>7.7651179671535597E-3</v>
      </c>
      <c r="D12701" s="183">
        <v>-9.7726826832035998E-2</v>
      </c>
      <c r="E12701" s="183">
        <v>-0.56710417164802795</v>
      </c>
    </row>
    <row r="12702" spans="1:5" x14ac:dyDescent="0.25">
      <c r="A12702" s="183">
        <v>59794.277188102104</v>
      </c>
      <c r="B12702" s="183">
        <v>0.15141252225676599</v>
      </c>
      <c r="C12702" s="183">
        <v>7.7667641661298597E-3</v>
      </c>
      <c r="D12702" s="183">
        <v>-9.7716938524898503E-2</v>
      </c>
      <c r="E12702" s="183">
        <v>-0.567116024780288</v>
      </c>
    </row>
    <row r="12703" spans="1:5" x14ac:dyDescent="0.25">
      <c r="A12703" s="183">
        <v>59795.482015636</v>
      </c>
      <c r="B12703" s="183">
        <v>1.2389602064311099E-2</v>
      </c>
      <c r="C12703" s="183">
        <v>7.76729647595608E-3</v>
      </c>
      <c r="D12703" s="183">
        <v>-9.7713736393754205E-2</v>
      </c>
      <c r="E12703" s="183">
        <v>-0.56711986318087904</v>
      </c>
    </row>
    <row r="12704" spans="1:5" x14ac:dyDescent="0.25">
      <c r="A12704" s="183">
        <v>59795.704044317201</v>
      </c>
      <c r="B12704" s="183">
        <v>-0.111849964248367</v>
      </c>
      <c r="C12704" s="183">
        <v>7.7673945298364303E-3</v>
      </c>
      <c r="D12704" s="183">
        <v>-9.77131462968856E-2</v>
      </c>
      <c r="E12704" s="183">
        <v>-0.56712057053109899</v>
      </c>
    </row>
    <row r="12705" spans="1:5" x14ac:dyDescent="0.25">
      <c r="A12705" s="183">
        <v>59796.592155097998</v>
      </c>
      <c r="B12705" s="183">
        <v>-0.27789896285605997</v>
      </c>
      <c r="C12705" s="183">
        <v>7.7677866144524703E-3</v>
      </c>
      <c r="D12705" s="183">
        <v>-9.7710785919893198E-2</v>
      </c>
      <c r="E12705" s="183">
        <v>-0.56712339991941496</v>
      </c>
    </row>
    <row r="12706" spans="1:5" x14ac:dyDescent="0.25">
      <c r="A12706" s="183">
        <v>59800.621289829898</v>
      </c>
      <c r="B12706" s="183">
        <v>-0.228428278240356</v>
      </c>
      <c r="C12706" s="183">
        <v>7.7695628113410601E-3</v>
      </c>
      <c r="D12706" s="183">
        <v>-9.7700077484497203E-2</v>
      </c>
      <c r="E12706" s="183">
        <v>-0.56713623614095199</v>
      </c>
    </row>
    <row r="12707" spans="1:5" x14ac:dyDescent="0.25">
      <c r="A12707" s="183">
        <v>59802.4118253509</v>
      </c>
      <c r="B12707" s="183">
        <v>-0.66330313721545398</v>
      </c>
      <c r="C12707" s="183">
        <v>7.7703507869198397E-3</v>
      </c>
      <c r="D12707" s="183">
        <v>-9.7695322134628795E-2</v>
      </c>
      <c r="E12707" s="183">
        <v>-0.56714194051972</v>
      </c>
    </row>
    <row r="12708" spans="1:5" x14ac:dyDescent="0.25">
      <c r="A12708" s="183">
        <v>59808.291657711903</v>
      </c>
      <c r="B12708" s="183">
        <v>-0.60041296922802601</v>
      </c>
      <c r="C12708" s="183">
        <v>7.7729324994234798E-3</v>
      </c>
      <c r="D12708" s="183">
        <v>-9.7679708163990006E-2</v>
      </c>
      <c r="E12708" s="183">
        <v>-0.56716067278751603</v>
      </c>
    </row>
    <row r="12709" spans="1:5" x14ac:dyDescent="0.25">
      <c r="A12709" s="183">
        <v>59808.363659852002</v>
      </c>
      <c r="B12709" s="183">
        <v>-4.7049905540497202E-3</v>
      </c>
      <c r="C12709" s="183">
        <v>7.7729640583723602E-3</v>
      </c>
      <c r="D12709" s="183">
        <v>-9.7679516961378901E-2</v>
      </c>
      <c r="E12709" s="183">
        <v>-0.56716090217558202</v>
      </c>
    </row>
    <row r="12710" spans="1:5" x14ac:dyDescent="0.25">
      <c r="A12710" s="183">
        <v>59811.575394032297</v>
      </c>
      <c r="B12710" s="183">
        <v>-0.16628060260159799</v>
      </c>
      <c r="C12710" s="183">
        <v>7.7743704122600699E-3</v>
      </c>
      <c r="D12710" s="183">
        <v>-9.7670988159856698E-2</v>
      </c>
      <c r="E12710" s="183">
        <v>-0.56717110864729203</v>
      </c>
    </row>
    <row r="12711" spans="1:5" x14ac:dyDescent="0.25">
      <c r="A12711" s="183">
        <v>59814.796221901001</v>
      </c>
      <c r="B12711" s="183">
        <v>-0.488147295960983</v>
      </c>
      <c r="C12711" s="183">
        <v>7.7757780660917498E-3</v>
      </c>
      <c r="D12711" s="183">
        <v>-9.76624352099279E-2</v>
      </c>
      <c r="E12711" s="183">
        <v>-0.56718128308374405</v>
      </c>
    </row>
    <row r="12712" spans="1:5" x14ac:dyDescent="0.25">
      <c r="A12712" s="183">
        <v>59814.806765187699</v>
      </c>
      <c r="B12712" s="183">
        <v>-0.110226437857064</v>
      </c>
      <c r="C12712" s="183">
        <v>7.7757826680224197E-3</v>
      </c>
      <c r="D12712" s="183">
        <v>-9.7662407212094196E-2</v>
      </c>
      <c r="E12712" s="183">
        <v>-0.56718131638946701</v>
      </c>
    </row>
    <row r="12713" spans="1:5" x14ac:dyDescent="0.25">
      <c r="A12713" s="183">
        <v>59818.869698976901</v>
      </c>
      <c r="B12713" s="183">
        <v>0.606675273371859</v>
      </c>
      <c r="C12713" s="183">
        <v>7.7775545318054503E-3</v>
      </c>
      <c r="D12713" s="183">
        <v>-9.7651618039036797E-2</v>
      </c>
      <c r="E12713" s="183">
        <v>-0.56719415099700699</v>
      </c>
    </row>
    <row r="12714" spans="1:5" x14ac:dyDescent="0.25">
      <c r="A12714" s="183">
        <v>59832.1885002782</v>
      </c>
      <c r="B12714" s="183">
        <v>1.2810094817172799E-2</v>
      </c>
      <c r="C12714" s="183">
        <v>7.7833331862879104E-3</v>
      </c>
      <c r="D12714" s="183">
        <v>-9.7616249790472398E-2</v>
      </c>
      <c r="E12714" s="183">
        <v>-0.56723622443370902</v>
      </c>
    </row>
    <row r="12715" spans="1:5" x14ac:dyDescent="0.25">
      <c r="A12715" s="183">
        <v>59833.492554124801</v>
      </c>
      <c r="B12715" s="183">
        <v>0.301110209635014</v>
      </c>
      <c r="C12715" s="183">
        <v>7.7838965416546701E-3</v>
      </c>
      <c r="D12715" s="183">
        <v>-9.76127868586706E-2</v>
      </c>
      <c r="E12715" s="183">
        <v>-0.56724033809628904</v>
      </c>
    </row>
    <row r="12716" spans="1:5" x14ac:dyDescent="0.25">
      <c r="A12716" s="183">
        <v>59839.360424771003</v>
      </c>
      <c r="B12716" s="183">
        <v>-0.31038481623178998</v>
      </c>
      <c r="C12716" s="183">
        <v>7.7864261304457201E-3</v>
      </c>
      <c r="D12716" s="183">
        <v>-9.7597204652519906E-2</v>
      </c>
      <c r="E12716" s="183">
        <v>-0.56725872757416695</v>
      </c>
    </row>
    <row r="12717" spans="1:5" x14ac:dyDescent="0.25">
      <c r="A12717" s="183">
        <v>59856.777624817099</v>
      </c>
      <c r="B12717" s="183">
        <v>-0.22545674663575499</v>
      </c>
      <c r="C12717" s="183">
        <v>7.7938832818475103E-3</v>
      </c>
      <c r="D12717" s="183">
        <v>-9.7550953053251496E-2</v>
      </c>
      <c r="E12717" s="183">
        <v>-0.56731331180655098</v>
      </c>
    </row>
    <row r="12718" spans="1:5" x14ac:dyDescent="0.25">
      <c r="A12718" s="183">
        <v>59856.992047961401</v>
      </c>
      <c r="B12718" s="183">
        <v>0.138256421802674</v>
      </c>
      <c r="C12718" s="183">
        <v>7.7939746416603997E-3</v>
      </c>
      <c r="D12718" s="183">
        <v>-9.7550383649827502E-2</v>
      </c>
      <c r="E12718" s="183">
        <v>-0.56731398068491201</v>
      </c>
    </row>
    <row r="12719" spans="1:5" x14ac:dyDescent="0.25">
      <c r="A12719" s="183">
        <v>59859.838559055599</v>
      </c>
      <c r="B12719" s="183">
        <v>-7.7217395844009204E-2</v>
      </c>
      <c r="C12719" s="183">
        <v>7.7951856759529703E-3</v>
      </c>
      <c r="D12719" s="183">
        <v>-9.7542830191409705E-2</v>
      </c>
      <c r="E12719" s="183">
        <v>-0.56732286018195099</v>
      </c>
    </row>
    <row r="12720" spans="1:5" x14ac:dyDescent="0.25">
      <c r="A12720" s="183">
        <v>59862.734170059302</v>
      </c>
      <c r="B12720" s="183">
        <v>-0.147894289347417</v>
      </c>
      <c r="C12720" s="183">
        <v>7.7964161573777302E-3</v>
      </c>
      <c r="D12720" s="183">
        <v>-9.7535150944845897E-2</v>
      </c>
      <c r="E12720" s="183">
        <v>-0.56733185235915695</v>
      </c>
    </row>
    <row r="12721" spans="1:5" x14ac:dyDescent="0.25">
      <c r="A12721" s="183">
        <v>59868.836506570296</v>
      </c>
      <c r="B12721" s="183">
        <v>5.4990304228308397E-2</v>
      </c>
      <c r="C12721" s="183">
        <v>7.7990018458568696E-3</v>
      </c>
      <c r="D12721" s="183">
        <v>-9.7518967366795398E-2</v>
      </c>
      <c r="E12721" s="183">
        <v>-0.56735080286431905</v>
      </c>
    </row>
    <row r="12722" spans="1:5" x14ac:dyDescent="0.25">
      <c r="A12722" s="183">
        <v>59872.418647570397</v>
      </c>
      <c r="B12722" s="183">
        <v>3.6565152102152602E-2</v>
      </c>
      <c r="C12722" s="183">
        <v>7.8005153781420099E-3</v>
      </c>
      <c r="D12722" s="183">
        <v>-9.7509467422248405E-2</v>
      </c>
      <c r="E12722" s="183">
        <v>-0.56736192702657995</v>
      </c>
    </row>
    <row r="12723" spans="1:5" x14ac:dyDescent="0.25">
      <c r="A12723" s="183">
        <v>59884.419200272197</v>
      </c>
      <c r="B12723" s="183">
        <v>-1.17437384737287</v>
      </c>
      <c r="C12723" s="183">
        <v>7.8055625410686303E-3</v>
      </c>
      <c r="D12723" s="183">
        <v>-9.7477641599311798E-2</v>
      </c>
      <c r="E12723" s="183">
        <v>-0.567399167811105</v>
      </c>
    </row>
    <row r="12724" spans="1:5" x14ac:dyDescent="0.25">
      <c r="A12724" s="183">
        <v>59891.396856675601</v>
      </c>
      <c r="B12724" s="183">
        <v>-0.122084769181563</v>
      </c>
      <c r="C12724" s="183">
        <v>7.80848146543858E-3</v>
      </c>
      <c r="D12724" s="183">
        <v>-9.7459136646854794E-2</v>
      </c>
      <c r="E12724" s="183">
        <v>-0.56742070401421396</v>
      </c>
    </row>
    <row r="12725" spans="1:5" x14ac:dyDescent="0.25">
      <c r="A12725" s="183">
        <v>59894.723216260601</v>
      </c>
      <c r="B12725" s="183">
        <v>-1.00803642196829</v>
      </c>
      <c r="C12725" s="183">
        <v>7.8098685498874604E-3</v>
      </c>
      <c r="D12725" s="183">
        <v>-9.7450315042233004E-2</v>
      </c>
      <c r="E12725" s="183">
        <v>-0.56743095833857704</v>
      </c>
    </row>
    <row r="12726" spans="1:5" x14ac:dyDescent="0.25">
      <c r="A12726" s="183">
        <v>59896.177259346703</v>
      </c>
      <c r="B12726" s="183">
        <v>-0.61934066706627</v>
      </c>
      <c r="C12726" s="183">
        <v>7.8104741680708398E-3</v>
      </c>
      <c r="D12726" s="183">
        <v>-9.7446458876692205E-2</v>
      </c>
      <c r="E12726" s="183">
        <v>-0.56743543688314202</v>
      </c>
    </row>
    <row r="12727" spans="1:5" x14ac:dyDescent="0.25">
      <c r="A12727" s="183">
        <v>59913.840953417202</v>
      </c>
      <c r="B12727" s="183">
        <v>-0.62055609800459899</v>
      </c>
      <c r="C12727" s="183">
        <v>7.8177892450352008E-3</v>
      </c>
      <c r="D12727" s="183">
        <v>-9.73996369577593E-2</v>
      </c>
      <c r="E12727" s="183">
        <v>-0.567489640347698</v>
      </c>
    </row>
    <row r="12728" spans="1:5" x14ac:dyDescent="0.25">
      <c r="A12728" s="183">
        <v>59915.6530208474</v>
      </c>
      <c r="B12728" s="183">
        <v>-0.63282846951030503</v>
      </c>
      <c r="C12728" s="183">
        <v>7.8185357174279397E-3</v>
      </c>
      <c r="D12728" s="183">
        <v>-9.7394837922089597E-2</v>
      </c>
      <c r="E12728" s="183">
        <v>-0.567495169002177</v>
      </c>
    </row>
    <row r="12729" spans="1:5" x14ac:dyDescent="0.25">
      <c r="A12729" s="183">
        <v>59917.620293553999</v>
      </c>
      <c r="B12729" s="183">
        <v>-0.14852267733397301</v>
      </c>
      <c r="C12729" s="183">
        <v>7.8193449751327894E-3</v>
      </c>
      <c r="D12729" s="183">
        <v>-9.7389627844510093E-2</v>
      </c>
      <c r="E12729" s="183">
        <v>-0.56750117119110099</v>
      </c>
    </row>
    <row r="12730" spans="1:5" x14ac:dyDescent="0.25">
      <c r="A12730" s="183">
        <v>59918.402789035601</v>
      </c>
      <c r="B12730" s="183">
        <v>-0.483259876315489</v>
      </c>
      <c r="C12730" s="183">
        <v>7.8196666066908706E-3</v>
      </c>
      <c r="D12730" s="183">
        <v>-9.7387555502352799E-2</v>
      </c>
      <c r="E12730" s="183">
        <v>-0.56750355860068502</v>
      </c>
    </row>
    <row r="12731" spans="1:5" x14ac:dyDescent="0.25">
      <c r="A12731" s="183">
        <v>59928.662185349902</v>
      </c>
      <c r="B12731" s="183">
        <v>-0.368534934605802</v>
      </c>
      <c r="C12731" s="183">
        <v>7.8238701148675392E-3</v>
      </c>
      <c r="D12731" s="183">
        <v>-9.7360384764641497E-2</v>
      </c>
      <c r="E12731" s="183">
        <v>-0.56753486022690103</v>
      </c>
    </row>
    <row r="12732" spans="1:5" x14ac:dyDescent="0.25">
      <c r="A12732" s="183">
        <v>59928.711107881303</v>
      </c>
      <c r="B12732" s="183">
        <v>0.21388278594871599</v>
      </c>
      <c r="C12732" s="183">
        <v>7.8238901172392097E-3</v>
      </c>
      <c r="D12732" s="183">
        <v>-9.7360255199389706E-2</v>
      </c>
      <c r="E12732" s="183">
        <v>-0.56753500883311103</v>
      </c>
    </row>
    <row r="12733" spans="1:5" x14ac:dyDescent="0.25">
      <c r="A12733" s="183">
        <v>59930.939251130003</v>
      </c>
      <c r="B12733" s="183">
        <v>0.179188604000524</v>
      </c>
      <c r="C12733" s="183">
        <v>7.8247997308542403E-3</v>
      </c>
      <c r="D12733" s="183">
        <v>-9.7354354238559399E-2</v>
      </c>
      <c r="E12733" s="183">
        <v>-0.567541777001345</v>
      </c>
    </row>
    <row r="12734" spans="1:5" x14ac:dyDescent="0.25">
      <c r="A12734" s="183">
        <v>59940.887192231603</v>
      </c>
      <c r="B12734" s="183">
        <v>5.2412128925349903E-2</v>
      </c>
      <c r="C12734" s="183">
        <v>7.8288466502719999E-3</v>
      </c>
      <c r="D12734" s="183">
        <v>-9.7328008351320203E-2</v>
      </c>
      <c r="E12734" s="183">
        <v>-0.567571974647333</v>
      </c>
    </row>
    <row r="12735" spans="1:5" x14ac:dyDescent="0.25">
      <c r="A12735" s="183">
        <v>59945.238086019897</v>
      </c>
      <c r="B12735" s="183">
        <v>-1.0075373444109501</v>
      </c>
      <c r="C12735" s="183">
        <v>7.8306093180354006E-3</v>
      </c>
      <c r="D12735" s="183">
        <v>-9.7316485549167997E-2</v>
      </c>
      <c r="E12735" s="183">
        <v>-0.56758515182139702</v>
      </c>
    </row>
    <row r="12736" spans="1:5" x14ac:dyDescent="0.25">
      <c r="A12736" s="183">
        <v>59946.2223260424</v>
      </c>
      <c r="B12736" s="183">
        <v>-1.1107226103580601</v>
      </c>
      <c r="C12736" s="183">
        <v>7.8310074830838204E-3</v>
      </c>
      <c r="D12736" s="183">
        <v>-9.7313878911635399E-2</v>
      </c>
      <c r="E12736" s="183">
        <v>-0.56758812867442399</v>
      </c>
    </row>
    <row r="12737" spans="1:5" x14ac:dyDescent="0.25">
      <c r="A12737" s="183">
        <v>59948.182165186998</v>
      </c>
      <c r="B12737" s="183">
        <v>-0.43519768895429201</v>
      </c>
      <c r="C12737" s="183">
        <v>7.8317996387571396E-3</v>
      </c>
      <c r="D12737" s="183">
        <v>-9.7308688520922004E-2</v>
      </c>
      <c r="E12737" s="183">
        <v>-0.56759399775333497</v>
      </c>
    </row>
    <row r="12738" spans="1:5" x14ac:dyDescent="0.25">
      <c r="A12738" s="183">
        <v>59953.152520076503</v>
      </c>
      <c r="B12738" s="183">
        <v>-0.31102719053418498</v>
      </c>
      <c r="C12738" s="183">
        <v>7.8338045584172306E-3</v>
      </c>
      <c r="D12738" s="183">
        <v>-9.7295525152932605E-2</v>
      </c>
      <c r="E12738" s="183">
        <v>-0.56760888234482798</v>
      </c>
    </row>
    <row r="12739" spans="1:5" x14ac:dyDescent="0.25">
      <c r="A12739" s="183">
        <v>59955.703906529903</v>
      </c>
      <c r="B12739" s="183">
        <v>0.35961366921695198</v>
      </c>
      <c r="C12739" s="183">
        <v>7.8348315095674807E-3</v>
      </c>
      <c r="D12739" s="183">
        <v>-9.72887681225965E-2</v>
      </c>
      <c r="E12739" s="183">
        <v>-0.56761652291495701</v>
      </c>
    </row>
    <row r="12740" spans="1:5" x14ac:dyDescent="0.25">
      <c r="A12740" s="183">
        <v>59955.795453483297</v>
      </c>
      <c r="B12740" s="183">
        <v>0.117687468705951</v>
      </c>
      <c r="C12740" s="183">
        <v>7.8348683299909808E-3</v>
      </c>
      <c r="D12740" s="183">
        <v>-9.7288525671853601E-2</v>
      </c>
      <c r="E12740" s="183">
        <v>-0.56761679706821799</v>
      </c>
    </row>
    <row r="12741" spans="1:5" x14ac:dyDescent="0.25">
      <c r="A12741" s="183">
        <v>59960.659038048303</v>
      </c>
      <c r="B12741" s="183">
        <v>7.1493931000299299E-2</v>
      </c>
      <c r="C12741" s="183">
        <v>7.83682170591685E-3</v>
      </c>
      <c r="D12741" s="183">
        <v>-9.7275645071816103E-2</v>
      </c>
      <c r="E12741" s="183">
        <v>-0.56763136191741903</v>
      </c>
    </row>
    <row r="12742" spans="1:5" x14ac:dyDescent="0.25">
      <c r="A12742" s="183">
        <v>59980.605692829398</v>
      </c>
      <c r="B12742" s="183">
        <v>0.123720083225054</v>
      </c>
      <c r="C12742" s="183">
        <v>7.8447764574415199E-3</v>
      </c>
      <c r="D12742" s="183">
        <v>-9.7222843729533395E-2</v>
      </c>
      <c r="E12742" s="183">
        <v>-0.56769109564160403</v>
      </c>
    </row>
    <row r="12743" spans="1:5" x14ac:dyDescent="0.25">
      <c r="A12743" s="183">
        <v>59981.8596733538</v>
      </c>
      <c r="B12743" s="183">
        <v>0.23260408408647401</v>
      </c>
      <c r="C12743" s="183">
        <v>7.84527309557345E-3</v>
      </c>
      <c r="D12743" s="183">
        <v>-9.7219525875474999E-2</v>
      </c>
      <c r="E12743" s="183">
        <v>-0.56769485090420801</v>
      </c>
    </row>
    <row r="12744" spans="1:5" x14ac:dyDescent="0.25">
      <c r="A12744" s="183">
        <v>59988.981208254103</v>
      </c>
      <c r="B12744" s="183">
        <v>-0.191624698442761</v>
      </c>
      <c r="C12744" s="183">
        <v>7.8480898105402503E-3</v>
      </c>
      <c r="D12744" s="183">
        <v>-9.7200702160961494E-2</v>
      </c>
      <c r="E12744" s="183">
        <v>-0.56771617757808801</v>
      </c>
    </row>
    <row r="12745" spans="1:5" x14ac:dyDescent="0.25">
      <c r="A12745" s="183">
        <v>60002.103318007503</v>
      </c>
      <c r="B12745" s="183">
        <v>-0.337614103373785</v>
      </c>
      <c r="C12745" s="183">
        <v>7.8532494169045106E-3</v>
      </c>
      <c r="D12745" s="183"/>
      <c r="E12745" s="183">
        <v>-0.56775541343401204</v>
      </c>
    </row>
    <row r="12746" spans="1:5" x14ac:dyDescent="0.25">
      <c r="A12746" s="183">
        <v>60023.258667055903</v>
      </c>
      <c r="B12746" s="183">
        <v>1.3292973007517099E-2</v>
      </c>
      <c r="C12746" s="183">
        <v>7.8614877419713094E-3</v>
      </c>
      <c r="D12746" s="183"/>
      <c r="E12746" s="183">
        <v>-0.56781783761626203</v>
      </c>
    </row>
    <row r="12747" spans="1:5" x14ac:dyDescent="0.25">
      <c r="A12747" s="183">
        <v>60027.657115081704</v>
      </c>
      <c r="B12747" s="183">
        <v>0.22413174955562301</v>
      </c>
      <c r="C12747" s="183">
        <v>7.8631883399458494E-3</v>
      </c>
      <c r="D12747" s="183"/>
      <c r="E12747" s="183">
        <v>-0.567830749356798</v>
      </c>
    </row>
    <row r="12748" spans="1:5" x14ac:dyDescent="0.25">
      <c r="A12748" s="183">
        <v>60031.072272216203</v>
      </c>
      <c r="B12748" s="183">
        <v>0.20502438393303901</v>
      </c>
      <c r="C12748" s="183">
        <v>7.86450588021681E-3</v>
      </c>
      <c r="D12748" s="183"/>
      <c r="E12748" s="183">
        <v>-0.56784077462538196</v>
      </c>
    </row>
    <row r="12749" spans="1:5" x14ac:dyDescent="0.25">
      <c r="A12749" s="183">
        <v>60035.7375690884</v>
      </c>
      <c r="B12749" s="183">
        <v>-0.25048953274281499</v>
      </c>
      <c r="C12749" s="183">
        <v>7.8663016583585994E-3</v>
      </c>
      <c r="D12749" s="183"/>
      <c r="E12749" s="183">
        <v>-0.56785446970655196</v>
      </c>
    </row>
    <row r="12750" spans="1:5" x14ac:dyDescent="0.25">
      <c r="A12750" s="183">
        <v>60036.0688889995</v>
      </c>
      <c r="B12750" s="183">
        <v>0.13499910659717801</v>
      </c>
      <c r="C12750" s="183">
        <v>7.86642901321866E-3</v>
      </c>
      <c r="D12750" s="183"/>
      <c r="E12750" s="183">
        <v>-0.56785544230341001</v>
      </c>
    </row>
    <row r="12751" spans="1:5" x14ac:dyDescent="0.25">
      <c r="A12751" s="183">
        <v>60038.055799976602</v>
      </c>
      <c r="B12751" s="183">
        <v>-0.15247812998542301</v>
      </c>
      <c r="C12751" s="183">
        <v>7.8671922614906506E-3</v>
      </c>
      <c r="D12751" s="183"/>
      <c r="E12751" s="183">
        <v>-0.56786127492410998</v>
      </c>
    </row>
    <row r="12752" spans="1:5" x14ac:dyDescent="0.25">
      <c r="A12752" s="183">
        <v>60038.1079693625</v>
      </c>
      <c r="B12752" s="183">
        <v>0.346095678954561</v>
      </c>
      <c r="C12752" s="183">
        <v>7.8672122903581995E-3</v>
      </c>
      <c r="D12752" s="183"/>
      <c r="E12752" s="183">
        <v>-0.56786142806848505</v>
      </c>
    </row>
    <row r="12753" spans="1:5" x14ac:dyDescent="0.25">
      <c r="A12753" s="183">
        <v>60038.985237356501</v>
      </c>
      <c r="B12753" s="183">
        <v>-0.63576217533055601</v>
      </c>
      <c r="C12753" s="183">
        <v>7.8675490038653401E-3</v>
      </c>
      <c r="D12753" s="183"/>
      <c r="E12753" s="183">
        <v>-0.567864003281489</v>
      </c>
    </row>
    <row r="12754" spans="1:5" x14ac:dyDescent="0.25">
      <c r="A12754" s="183">
        <v>60044.728493341303</v>
      </c>
      <c r="B12754" s="183">
        <v>-0.90636743637682005</v>
      </c>
      <c r="C12754" s="183">
        <v>7.8697492903007302E-3</v>
      </c>
      <c r="D12754" s="183"/>
      <c r="E12754" s="183">
        <v>-0.56788077948539595</v>
      </c>
    </row>
    <row r="12755" spans="1:5" x14ac:dyDescent="0.25">
      <c r="A12755" s="183">
        <v>60055.363455141698</v>
      </c>
      <c r="B12755" s="183">
        <v>0.161698359540807</v>
      </c>
      <c r="C12755" s="183">
        <v>7.8738052491443902E-3</v>
      </c>
      <c r="D12755" s="183"/>
      <c r="E12755" s="183">
        <v>-0.56791175007989303</v>
      </c>
    </row>
    <row r="12756" spans="1:5" x14ac:dyDescent="0.25">
      <c r="A12756" s="183">
        <v>60055.852758369198</v>
      </c>
      <c r="B12756" s="183">
        <v>0.219879131680667</v>
      </c>
      <c r="C12756" s="183">
        <v>7.8739912832249005E-3</v>
      </c>
      <c r="D12756" s="183"/>
      <c r="E12756" s="183">
        <v>-0.56791316870796704</v>
      </c>
    </row>
    <row r="12757" spans="1:5" x14ac:dyDescent="0.25">
      <c r="A12757" s="183">
        <v>60060.489293588304</v>
      </c>
      <c r="B12757" s="183">
        <v>-0.129240291942223</v>
      </c>
      <c r="C12757" s="183">
        <v>7.8757516070672197E-3</v>
      </c>
      <c r="D12757" s="183"/>
      <c r="E12757" s="183">
        <v>-0.567926611331389</v>
      </c>
    </row>
    <row r="12758" spans="1:5" x14ac:dyDescent="0.25">
      <c r="A12758" s="183">
        <v>60065.8301870207</v>
      </c>
      <c r="B12758" s="183">
        <v>-0.30786148149896098</v>
      </c>
      <c r="C12758" s="183">
        <v>7.8777737714789894E-3</v>
      </c>
      <c r="D12758" s="183"/>
      <c r="E12758" s="183">
        <v>-0.56794209608794899</v>
      </c>
    </row>
    <row r="12759" spans="1:5" x14ac:dyDescent="0.25">
      <c r="A12759" s="183">
        <v>60066.810269523397</v>
      </c>
      <c r="B12759" s="183">
        <v>0.114027604290978</v>
      </c>
      <c r="C12759" s="183">
        <v>7.8781442031621695E-3</v>
      </c>
      <c r="D12759" s="183"/>
      <c r="E12759" s="183">
        <v>-0.56794493762357501</v>
      </c>
    </row>
    <row r="12760" spans="1:5" x14ac:dyDescent="0.25">
      <c r="A12760" s="183">
        <v>60067.922007886002</v>
      </c>
      <c r="B12760" s="183">
        <v>0.13537965335910199</v>
      </c>
      <c r="C12760" s="183">
        <v>7.8785641534137602E-3</v>
      </c>
      <c r="D12760" s="183"/>
      <c r="E12760" s="183">
        <v>-0.56794816086667499</v>
      </c>
    </row>
    <row r="12761" spans="1:5" x14ac:dyDescent="0.25">
      <c r="A12761" s="183">
        <v>60069.110203276301</v>
      </c>
      <c r="B12761" s="183">
        <v>-0.79522627378995103</v>
      </c>
      <c r="C12761" s="183">
        <v>7.8790126500564005E-3</v>
      </c>
      <c r="D12761" s="183"/>
      <c r="E12761" s="183">
        <v>-0.56795160578026405</v>
      </c>
    </row>
    <row r="12762" spans="1:5" x14ac:dyDescent="0.25">
      <c r="A12762" s="183">
        <v>60073.113988229197</v>
      </c>
      <c r="B12762" s="183">
        <v>0.427930504875351</v>
      </c>
      <c r="C12762" s="183">
        <v>7.8805217448254493E-3</v>
      </c>
      <c r="D12762" s="183"/>
      <c r="E12762" s="183">
        <v>-0.56796317555757803</v>
      </c>
    </row>
    <row r="12763" spans="1:5" x14ac:dyDescent="0.25">
      <c r="A12763" s="183">
        <v>60074.526106870799</v>
      </c>
      <c r="B12763" s="183">
        <v>0.26253902279702601</v>
      </c>
      <c r="C12763" s="183">
        <v>7.8810535100978692E-3</v>
      </c>
      <c r="D12763" s="183"/>
      <c r="E12763" s="183">
        <v>-0.56796725060194597</v>
      </c>
    </row>
    <row r="12764" spans="1:5" x14ac:dyDescent="0.25">
      <c r="A12764" s="183">
        <v>60080.341023841502</v>
      </c>
      <c r="B12764" s="183">
        <v>-0.80385615875097105</v>
      </c>
      <c r="C12764" s="183">
        <v>7.8832379287108803E-3</v>
      </c>
      <c r="D12764" s="183"/>
      <c r="E12764" s="183">
        <v>-0.56798397598832895</v>
      </c>
    </row>
    <row r="12765" spans="1:5" x14ac:dyDescent="0.25">
      <c r="A12765" s="183">
        <v>60080.476469061599</v>
      </c>
      <c r="B12765" s="183">
        <v>0.25287387832000402</v>
      </c>
      <c r="C12765" s="183">
        <v>7.8832887268041798E-3</v>
      </c>
      <c r="D12765" s="183"/>
      <c r="E12765" s="183">
        <v>-0.567984364913663</v>
      </c>
    </row>
    <row r="12766" spans="1:5" x14ac:dyDescent="0.25">
      <c r="A12766" s="183">
        <v>60089.163882182504</v>
      </c>
      <c r="B12766" s="183">
        <v>-0.31057321970299201</v>
      </c>
      <c r="C12766" s="183">
        <v>7.8865390483953204E-3</v>
      </c>
      <c r="D12766" s="183"/>
      <c r="E12766" s="183">
        <v>-0.56800931046022596</v>
      </c>
    </row>
    <row r="12767" spans="1:5" x14ac:dyDescent="0.25">
      <c r="A12767" s="183">
        <v>60090.3563471136</v>
      </c>
      <c r="B12767" s="183">
        <v>-5.1735066230196303E-2</v>
      </c>
      <c r="C12767" s="183">
        <v>7.8869839959982199E-3</v>
      </c>
      <c r="D12767" s="183"/>
      <c r="E12767" s="183">
        <v>-0.56801273457383195</v>
      </c>
    </row>
    <row r="12768" spans="1:5" x14ac:dyDescent="0.25">
      <c r="A12768" s="183">
        <v>60091.027217660201</v>
      </c>
      <c r="B12768" s="183">
        <v>0.24194436338453901</v>
      </c>
      <c r="C12768" s="183">
        <v>7.8872341924995405E-3</v>
      </c>
      <c r="D12768" s="183"/>
      <c r="E12768" s="183">
        <v>-0.56801466095078901</v>
      </c>
    </row>
    <row r="12769" spans="1:5" x14ac:dyDescent="0.25">
      <c r="A12769" s="183">
        <v>60094.637628528202</v>
      </c>
      <c r="B12769" s="183">
        <v>0.46999606844255698</v>
      </c>
      <c r="C12769" s="183">
        <v>7.8885790999917507E-3</v>
      </c>
      <c r="D12769" s="183"/>
      <c r="E12769" s="183">
        <v>-0.56802502809589595</v>
      </c>
    </row>
    <row r="12770" spans="1:5" x14ac:dyDescent="0.25">
      <c r="A12770" s="183">
        <v>60105.170514755497</v>
      </c>
      <c r="B12770" s="183">
        <v>0.22109958166107699</v>
      </c>
      <c r="C12770" s="183">
        <v>7.8924876270426905E-3</v>
      </c>
      <c r="D12770" s="183"/>
      <c r="E12770" s="183">
        <v>-0.56805512193043695</v>
      </c>
    </row>
    <row r="12771" spans="1:5" x14ac:dyDescent="0.25">
      <c r="A12771" s="183">
        <v>60119.3039191844</v>
      </c>
      <c r="B12771" s="183">
        <v>-0.61905073914131403</v>
      </c>
      <c r="C12771" s="183">
        <v>7.89769731443472E-3</v>
      </c>
      <c r="D12771" s="183"/>
      <c r="E12771" s="183">
        <v>-0.56809529981014995</v>
      </c>
    </row>
    <row r="12772" spans="1:5" x14ac:dyDescent="0.25">
      <c r="A12772" s="183">
        <v>60120.419708672198</v>
      </c>
      <c r="B12772" s="183">
        <v>-0.185251792889851</v>
      </c>
      <c r="C12772" s="183">
        <v>7.8981069139642205E-3</v>
      </c>
      <c r="D12772" s="183"/>
      <c r="E12772" s="183">
        <v>-0.56809847173210604</v>
      </c>
    </row>
    <row r="12773" spans="1:5" x14ac:dyDescent="0.25">
      <c r="A12773" s="183">
        <v>60122.165090814502</v>
      </c>
      <c r="B12773" s="183">
        <v>-0.38964168939839</v>
      </c>
      <c r="C12773" s="183">
        <v>7.8987471400668498E-3</v>
      </c>
      <c r="D12773" s="183"/>
      <c r="E12773" s="183">
        <v>-0.56810343343500802</v>
      </c>
    </row>
    <row r="12774" spans="1:5" x14ac:dyDescent="0.25">
      <c r="A12774" s="183">
        <v>60123.208600458398</v>
      </c>
      <c r="B12774" s="183">
        <v>0.32119077486190101</v>
      </c>
      <c r="C12774" s="183">
        <v>7.89912962436079E-3</v>
      </c>
      <c r="D12774" s="183"/>
      <c r="E12774" s="183">
        <v>-0.56810639988269995</v>
      </c>
    </row>
    <row r="12775" spans="1:5" x14ac:dyDescent="0.25">
      <c r="A12775" s="183">
        <v>60137.644199836803</v>
      </c>
      <c r="B12775" s="183">
        <v>-0.15811255876458899</v>
      </c>
      <c r="C12775" s="183">
        <v>7.9043988917924697E-3</v>
      </c>
      <c r="D12775" s="183"/>
      <c r="E12775" s="183">
        <v>-0.568147288726773</v>
      </c>
    </row>
    <row r="12776" spans="1:5" x14ac:dyDescent="0.25">
      <c r="A12776" s="183">
        <v>60141.230844714199</v>
      </c>
      <c r="B12776" s="183">
        <v>5.5780354206280698E-2</v>
      </c>
      <c r="C12776" s="183">
        <v>7.9057017891871299E-3</v>
      </c>
      <c r="D12776" s="183"/>
      <c r="E12776" s="183">
        <v>-0.56815738164831797</v>
      </c>
    </row>
    <row r="12777" spans="1:5" x14ac:dyDescent="0.25">
      <c r="A12777" s="183">
        <v>60143.945479451599</v>
      </c>
      <c r="B12777" s="183">
        <v>-2.42324779907932E-2</v>
      </c>
      <c r="C12777" s="183">
        <v>7.9066862627051298E-3</v>
      </c>
      <c r="D12777" s="183"/>
      <c r="E12777" s="183">
        <v>-0.56816502070832198</v>
      </c>
    </row>
    <row r="12778" spans="1:5" x14ac:dyDescent="0.25">
      <c r="A12778" s="183">
        <v>60146.921285569202</v>
      </c>
      <c r="B12778" s="183">
        <v>0.14977292490632199</v>
      </c>
      <c r="C12778" s="183">
        <v>7.9077638126927498E-3</v>
      </c>
      <c r="D12778" s="183"/>
      <c r="E12778" s="183">
        <v>-0.56817339471207995</v>
      </c>
    </row>
    <row r="12779" spans="1:5" x14ac:dyDescent="0.25">
      <c r="A12779" s="183">
        <v>60166.205062206798</v>
      </c>
      <c r="B12779" s="183">
        <v>0.37870808396878203</v>
      </c>
      <c r="C12779" s="183">
        <v>7.9147055534078796E-3</v>
      </c>
      <c r="D12779" s="183"/>
      <c r="E12779" s="183">
        <v>-0.56822733249243496</v>
      </c>
    </row>
    <row r="12780" spans="1:5" x14ac:dyDescent="0.25">
      <c r="A12780" s="183">
        <v>60170.542375588098</v>
      </c>
      <c r="B12780" s="183">
        <v>8.9437636752909305E-2</v>
      </c>
      <c r="C12780" s="183">
        <v>7.9162571886287701E-3</v>
      </c>
      <c r="D12780" s="183"/>
      <c r="E12780" s="183">
        <v>-0.56823944910053004</v>
      </c>
    </row>
    <row r="12781" spans="1:5" x14ac:dyDescent="0.25">
      <c r="A12781" s="183">
        <v>60177.657439422197</v>
      </c>
      <c r="B12781" s="183">
        <v>5.1334223411037001E-2</v>
      </c>
      <c r="C12781" s="183">
        <v>7.91879490585491E-3</v>
      </c>
      <c r="D12781" s="183"/>
      <c r="E12781" s="183">
        <v>-0.56825922724660605</v>
      </c>
    </row>
    <row r="12782" spans="1:5" x14ac:dyDescent="0.25">
      <c r="A12782" s="183">
        <v>60180.7127610487</v>
      </c>
      <c r="B12782" s="183">
        <v>-0.75656851863449304</v>
      </c>
      <c r="C12782" s="183">
        <v>7.9198815968901E-3</v>
      </c>
      <c r="D12782" s="183"/>
      <c r="E12782" s="183">
        <v>-0.56826770776549396</v>
      </c>
    </row>
    <row r="12783" spans="1:5" x14ac:dyDescent="0.25">
      <c r="A12783" s="183">
        <v>60197.062277127603</v>
      </c>
      <c r="B12783" s="183">
        <v>-1.0946071260191099</v>
      </c>
      <c r="C12783" s="183">
        <v>7.9256682330462198E-3</v>
      </c>
      <c r="D12783" s="183"/>
      <c r="E12783" s="183">
        <v>-0.56831290601435203</v>
      </c>
    </row>
    <row r="12784" spans="1:5" x14ac:dyDescent="0.25">
      <c r="A12784" s="183">
        <v>60197.719432369697</v>
      </c>
      <c r="B12784" s="183">
        <v>-1.07997942264456</v>
      </c>
      <c r="C12784" s="183">
        <v>7.9258997902463008E-3</v>
      </c>
      <c r="D12784" s="183"/>
      <c r="E12784" s="183">
        <v>-0.56831471680714296</v>
      </c>
    </row>
    <row r="12785" spans="1:5" x14ac:dyDescent="0.25">
      <c r="A12785" s="183">
        <v>60206.093718627402</v>
      </c>
      <c r="B12785" s="183">
        <v>0.45479562486929698</v>
      </c>
      <c r="C12785" s="183">
        <v>7.9288438535101008E-3</v>
      </c>
      <c r="D12785" s="183"/>
      <c r="E12785" s="183">
        <v>-0.56833770367662795</v>
      </c>
    </row>
    <row r="12786" spans="1:5" x14ac:dyDescent="0.25">
      <c r="A12786" s="183">
        <v>60208.177995526101</v>
      </c>
      <c r="B12786" s="183">
        <v>2.3926369131088698E-2</v>
      </c>
      <c r="C12786" s="183">
        <v>7.9295746092860504E-3</v>
      </c>
      <c r="D12786" s="183"/>
      <c r="E12786" s="183">
        <v>-0.56834342488074796</v>
      </c>
    </row>
    <row r="12787" spans="1:5" x14ac:dyDescent="0.25">
      <c r="A12787" s="183">
        <v>60210.023847650104</v>
      </c>
      <c r="B12787" s="183">
        <v>-0.212201274029478</v>
      </c>
      <c r="C12787" s="183">
        <v>7.9302211192026507E-3</v>
      </c>
      <c r="D12787" s="183"/>
      <c r="E12787" s="183">
        <v>-0.56834849162441503</v>
      </c>
    </row>
    <row r="12788" spans="1:5" x14ac:dyDescent="0.25">
      <c r="A12788" s="183">
        <v>60212.150758340103</v>
      </c>
      <c r="B12788" s="183">
        <v>-0.46915200694470599</v>
      </c>
      <c r="C12788" s="183">
        <v>7.9309653108035408E-3</v>
      </c>
      <c r="D12788" s="183"/>
      <c r="E12788" s="183">
        <v>-0.56835432985551004</v>
      </c>
    </row>
    <row r="12789" spans="1:5" x14ac:dyDescent="0.25">
      <c r="A12789" s="183">
        <v>60219.905115439004</v>
      </c>
      <c r="B12789" s="183">
        <v>-1.2351845639611201</v>
      </c>
      <c r="C12789" s="183">
        <v>7.9336716537492993E-3</v>
      </c>
      <c r="D12789" s="183"/>
      <c r="E12789" s="183">
        <v>-0.56837558178404701</v>
      </c>
    </row>
    <row r="12790" spans="1:5" x14ac:dyDescent="0.25">
      <c r="A12790" s="183">
        <v>60221.386869740199</v>
      </c>
      <c r="B12790" s="183">
        <v>-0.17400020929142501</v>
      </c>
      <c r="C12790" s="183">
        <v>7.9341875807895108E-3</v>
      </c>
      <c r="D12790" s="183"/>
      <c r="E12790" s="183">
        <v>-0.56837962726285296</v>
      </c>
    </row>
    <row r="12791" spans="1:5" x14ac:dyDescent="0.25">
      <c r="A12791" s="183">
        <v>60231.598458719003</v>
      </c>
      <c r="B12791" s="183">
        <v>-0.16850502848799701</v>
      </c>
      <c r="C12791" s="183">
        <v>7.9377325604399994E-3</v>
      </c>
      <c r="D12791" s="183"/>
      <c r="E12791" s="183">
        <v>-0.56840741712411802</v>
      </c>
    </row>
    <row r="12792" spans="1:5" x14ac:dyDescent="0.25">
      <c r="A12792" s="183">
        <v>60238.417739114397</v>
      </c>
      <c r="B12792" s="183">
        <v>-0.25144684259597</v>
      </c>
      <c r="C12792" s="183">
        <v>7.9400896925621595E-3</v>
      </c>
      <c r="D12792" s="183"/>
      <c r="E12792" s="183">
        <v>-0.56842585554480796</v>
      </c>
    </row>
    <row r="12793" spans="1:5" x14ac:dyDescent="0.25">
      <c r="A12793" s="183">
        <v>60249.2887909743</v>
      </c>
      <c r="B12793" s="183">
        <v>-0.20981550249259401</v>
      </c>
      <c r="C12793" s="183">
        <v>7.9438306376062393E-3</v>
      </c>
      <c r="D12793" s="183"/>
      <c r="E12793" s="183">
        <v>-0.56845524941277004</v>
      </c>
    </row>
    <row r="12794" spans="1:5" x14ac:dyDescent="0.25">
      <c r="A12794" s="183">
        <v>60259.008273672101</v>
      </c>
      <c r="B12794" s="183">
        <v>-0.1203142397177</v>
      </c>
      <c r="C12794" s="183">
        <v>7.9471580970220008E-3</v>
      </c>
      <c r="D12794" s="183"/>
      <c r="E12794" s="183">
        <v>-0.56848152959197995</v>
      </c>
    </row>
    <row r="12795" spans="1:5" x14ac:dyDescent="0.25">
      <c r="A12795" s="183">
        <v>60262.248918833298</v>
      </c>
      <c r="B12795" s="183">
        <v>-0.61502235813796202</v>
      </c>
      <c r="C12795" s="183">
        <v>7.9482639519959201E-3</v>
      </c>
      <c r="D12795" s="183"/>
      <c r="E12795" s="183">
        <v>-0.56849029186238398</v>
      </c>
    </row>
    <row r="12796" spans="1:5" x14ac:dyDescent="0.25">
      <c r="A12796" s="183">
        <v>60269.313538652103</v>
      </c>
      <c r="B12796" s="183">
        <v>0.19658402023030599</v>
      </c>
      <c r="C12796" s="183">
        <v>7.9506685663592105E-3</v>
      </c>
      <c r="D12796" s="183"/>
      <c r="E12796" s="183">
        <v>-0.568509258289977</v>
      </c>
    </row>
    <row r="12797" spans="1:5" x14ac:dyDescent="0.25">
      <c r="A12797" s="183">
        <v>60272.386375164097</v>
      </c>
      <c r="B12797" s="183">
        <v>-0.65992785088945205</v>
      </c>
      <c r="C12797" s="183">
        <v>7.9517117896162007E-3</v>
      </c>
      <c r="D12797" s="183"/>
      <c r="E12797" s="183">
        <v>-0.56851749749297498</v>
      </c>
    </row>
    <row r="12798" spans="1:5" x14ac:dyDescent="0.25">
      <c r="A12798" s="183">
        <v>60283.433547907502</v>
      </c>
      <c r="B12798" s="183">
        <v>-0.35506922571428801</v>
      </c>
      <c r="C12798" s="183">
        <v>7.9554496100596502E-3</v>
      </c>
      <c r="D12798" s="183"/>
      <c r="E12798" s="183">
        <v>-0.56854698877599297</v>
      </c>
    </row>
    <row r="12799" spans="1:5" x14ac:dyDescent="0.25">
      <c r="A12799" s="183">
        <v>60299.200865503903</v>
      </c>
      <c r="B12799" s="183">
        <v>0.25263376668562798</v>
      </c>
      <c r="C12799" s="183">
        <v>7.9607495573383695E-3</v>
      </c>
      <c r="D12799" s="183"/>
      <c r="E12799" s="183">
        <v>-0.56858884583943603</v>
      </c>
    </row>
    <row r="12800" spans="1:5" x14ac:dyDescent="0.25">
      <c r="A12800" s="183">
        <v>60305.6375331581</v>
      </c>
      <c r="B12800" s="183">
        <v>0.15329687833112199</v>
      </c>
      <c r="C12800" s="183">
        <v>7.9629015282001898E-3</v>
      </c>
      <c r="D12800" s="183"/>
      <c r="E12800" s="183">
        <v>-0.56860591618336798</v>
      </c>
    </row>
    <row r="12801" spans="1:5" x14ac:dyDescent="0.25">
      <c r="A12801" s="183">
        <v>60312.939876027798</v>
      </c>
      <c r="B12801" s="183">
        <v>6.0146722875908901E-2</v>
      </c>
      <c r="C12801" s="183">
        <v>7.9653348623947295E-3</v>
      </c>
      <c r="D12801" s="183"/>
      <c r="E12801" s="183">
        <v>-0.56862516833677301</v>
      </c>
    </row>
    <row r="12802" spans="1:5" x14ac:dyDescent="0.25">
      <c r="A12802" s="183">
        <v>60318.5110567843</v>
      </c>
      <c r="B12802" s="183">
        <v>-0.91483804312724204</v>
      </c>
      <c r="C12802" s="183">
        <v>7.9671855161311395E-3</v>
      </c>
      <c r="D12802" s="183"/>
      <c r="E12802" s="183">
        <v>-0.56863983769553095</v>
      </c>
    </row>
    <row r="12803" spans="1:5" x14ac:dyDescent="0.25">
      <c r="A12803" s="183">
        <v>60330.606309221199</v>
      </c>
      <c r="B12803" s="183">
        <v>5.9480392294197798E-2</v>
      </c>
      <c r="C12803" s="183">
        <v>7.9711868171748503E-3</v>
      </c>
      <c r="D12803" s="183"/>
      <c r="E12803" s="183">
        <v>-0.56867148721738203</v>
      </c>
    </row>
    <row r="12804" spans="1:5" x14ac:dyDescent="0.25">
      <c r="A12804" s="183">
        <v>60331.471996929402</v>
      </c>
      <c r="B12804" s="183">
        <v>6.3328122054118197E-2</v>
      </c>
      <c r="C12804" s="183">
        <v>7.9714723156363802E-3</v>
      </c>
      <c r="D12804" s="183"/>
      <c r="E12804" s="183">
        <v>-0.568673752362583</v>
      </c>
    </row>
    <row r="12805" spans="1:5" x14ac:dyDescent="0.25">
      <c r="A12805" s="183">
        <v>60340.758850282502</v>
      </c>
      <c r="B12805" s="183">
        <v>-0.30859232221146499</v>
      </c>
      <c r="C12805" s="183">
        <v>7.9745274452689505E-3</v>
      </c>
      <c r="D12805" s="183"/>
      <c r="E12805" s="183">
        <v>-0.56869805220085201</v>
      </c>
    </row>
    <row r="12806" spans="1:5" x14ac:dyDescent="0.25">
      <c r="A12806" s="183">
        <v>60344.474800400902</v>
      </c>
      <c r="B12806" s="183">
        <v>0.27108643833462198</v>
      </c>
      <c r="C12806" s="183">
        <v>7.9757466070692496E-3</v>
      </c>
      <c r="D12806" s="183"/>
      <c r="E12806" s="183">
        <v>-0.56870772458166496</v>
      </c>
    </row>
    <row r="12807" spans="1:5" x14ac:dyDescent="0.25">
      <c r="A12807" s="183">
        <v>60350.195519741101</v>
      </c>
      <c r="B12807" s="183">
        <v>-0.43852334240469498</v>
      </c>
      <c r="C12807" s="183">
        <v>7.97761858666147E-3</v>
      </c>
      <c r="D12807" s="183"/>
      <c r="E12807" s="183">
        <v>-0.56872258867955605</v>
      </c>
    </row>
    <row r="12808" spans="1:5" x14ac:dyDescent="0.25">
      <c r="A12808" s="183">
        <v>60361.157076284202</v>
      </c>
      <c r="B12808" s="183">
        <v>0.17765635986717301</v>
      </c>
      <c r="C12808" s="183">
        <v>7.9811926017695593E-3</v>
      </c>
      <c r="D12808" s="183"/>
      <c r="E12808" s="183">
        <v>-0.568750958475844</v>
      </c>
    </row>
    <row r="12809" spans="1:5" x14ac:dyDescent="0.25">
      <c r="A12809" s="183">
        <v>60366.852957212701</v>
      </c>
      <c r="B12809" s="183">
        <v>-1.1053635489479801</v>
      </c>
      <c r="C12809" s="183">
        <v>7.9830424605773706E-3</v>
      </c>
      <c r="D12809" s="183"/>
      <c r="E12809" s="183">
        <v>-0.56876565890466202</v>
      </c>
    </row>
    <row r="12810" spans="1:5" x14ac:dyDescent="0.25">
      <c r="A12810" s="183">
        <v>60367.8801524917</v>
      </c>
      <c r="B12810" s="183">
        <v>-0.161778069565743</v>
      </c>
      <c r="C12810" s="183">
        <v>7.9833755502510002E-3</v>
      </c>
      <c r="D12810" s="183"/>
      <c r="E12810" s="183">
        <v>-0.56876830998028605</v>
      </c>
    </row>
    <row r="12811" spans="1:5" x14ac:dyDescent="0.25">
      <c r="A12811" s="183">
        <v>60370.027986785397</v>
      </c>
      <c r="B12811" s="183">
        <v>-0.47040708106231799</v>
      </c>
      <c r="C12811" s="183">
        <v>7.9840715046576895E-3</v>
      </c>
      <c r="D12811" s="183"/>
      <c r="E12811" s="183">
        <v>-0.56877385329931596</v>
      </c>
    </row>
    <row r="12812" spans="1:5" x14ac:dyDescent="0.25">
      <c r="A12812" s="183">
        <v>60380.025521236799</v>
      </c>
      <c r="B12812" s="183">
        <v>-0.193708498119505</v>
      </c>
      <c r="C12812" s="183">
        <v>7.98730213626948E-3</v>
      </c>
      <c r="D12812" s="183"/>
      <c r="E12812" s="183">
        <v>-0.56879943075751105</v>
      </c>
    </row>
    <row r="12813" spans="1:5" x14ac:dyDescent="0.25">
      <c r="A12813" s="183">
        <v>60383.156304619202</v>
      </c>
      <c r="B12813" s="183">
        <v>-0.25952165967706398</v>
      </c>
      <c r="C12813" s="183">
        <v>7.9883108037941495E-3</v>
      </c>
      <c r="D12813" s="183"/>
      <c r="E12813" s="183">
        <v>-0.56880744048045595</v>
      </c>
    </row>
    <row r="12814" spans="1:5" x14ac:dyDescent="0.25">
      <c r="A12814" s="183">
        <v>60389.187089817802</v>
      </c>
      <c r="B12814" s="183">
        <v>-0.12696611088968099</v>
      </c>
      <c r="C12814" s="183">
        <v>7.9902498029582898E-3</v>
      </c>
      <c r="D12814" s="183"/>
      <c r="E12814" s="183">
        <v>-0.56882286950018601</v>
      </c>
    </row>
    <row r="12815" spans="1:5" x14ac:dyDescent="0.25">
      <c r="A12815" s="183">
        <v>60392.429250552697</v>
      </c>
      <c r="B12815" s="183">
        <v>-0.19135706051476301</v>
      </c>
      <c r="C12815" s="183">
        <v>7.9912900391445295E-3</v>
      </c>
      <c r="D12815" s="183"/>
      <c r="E12815" s="183">
        <v>-0.56883116416834201</v>
      </c>
    </row>
    <row r="12816" spans="1:5" x14ac:dyDescent="0.25">
      <c r="A12816" s="183">
        <v>60399.4692275653</v>
      </c>
      <c r="B12816" s="183">
        <v>0.15637854882806199</v>
      </c>
      <c r="C12816" s="183">
        <v>7.9935436094484506E-3</v>
      </c>
      <c r="D12816" s="183"/>
      <c r="E12816" s="183">
        <v>-0.56884917508079402</v>
      </c>
    </row>
    <row r="12817" spans="1:5" x14ac:dyDescent="0.25">
      <c r="A12817" s="183">
        <v>60401.743848969803</v>
      </c>
      <c r="B12817" s="183">
        <v>-0.24799450941713799</v>
      </c>
      <c r="C12817" s="183">
        <v>7.9942701933817997E-3</v>
      </c>
      <c r="D12817" s="183"/>
      <c r="E12817" s="183">
        <v>-0.56885498565298398</v>
      </c>
    </row>
    <row r="12818" spans="1:5" x14ac:dyDescent="0.25">
      <c r="A12818" s="183">
        <v>60401.980623534299</v>
      </c>
      <c r="B12818" s="183">
        <v>0.230674447185786</v>
      </c>
      <c r="C12818" s="183">
        <v>7.9943458264493897E-3</v>
      </c>
      <c r="D12818" s="183"/>
      <c r="E12818" s="183">
        <v>-0.568855584194914</v>
      </c>
    </row>
    <row r="12819" spans="1:5" x14ac:dyDescent="0.25">
      <c r="A12819" s="183">
        <v>60414.116571678802</v>
      </c>
      <c r="B12819" s="183">
        <v>-0.26681117095330698</v>
      </c>
      <c r="C12819" s="183">
        <v>7.9982098979455192E-3</v>
      </c>
      <c r="D12819" s="183"/>
      <c r="E12819" s="183">
        <v>-0.568886262633021</v>
      </c>
    </row>
    <row r="12820" spans="1:5" x14ac:dyDescent="0.25">
      <c r="A12820" s="183">
        <v>60419.813073960599</v>
      </c>
      <c r="B12820" s="183">
        <v>-0.202154622461093</v>
      </c>
      <c r="C12820" s="183">
        <v>8.0000165695473802E-3</v>
      </c>
      <c r="D12820" s="183"/>
      <c r="E12820" s="183">
        <v>-0.56890066280930696</v>
      </c>
    </row>
    <row r="12821" spans="1:5" x14ac:dyDescent="0.25">
      <c r="A12821" s="183">
        <v>60428.300246113897</v>
      </c>
      <c r="B12821" s="183">
        <v>-0.58310276001068995</v>
      </c>
      <c r="C12821" s="183">
        <v>8.0026998027469803E-3</v>
      </c>
      <c r="D12821" s="183"/>
      <c r="E12821" s="183">
        <v>-0.56892211751416499</v>
      </c>
    </row>
    <row r="12822" spans="1:5" x14ac:dyDescent="0.25">
      <c r="A12822" s="183">
        <v>60431.941487423799</v>
      </c>
      <c r="B12822" s="183">
        <v>-0.77753836689656897</v>
      </c>
      <c r="C12822" s="183">
        <v>8.0038482810221405E-3</v>
      </c>
      <c r="D12822" s="183"/>
      <c r="E12822" s="183">
        <v>-0.56893126519445603</v>
      </c>
    </row>
    <row r="12823" spans="1:5" x14ac:dyDescent="0.25">
      <c r="A12823" s="183">
        <v>60435.0176778514</v>
      </c>
      <c r="B12823" s="183">
        <v>-1.2796338598652901E-2</v>
      </c>
      <c r="C12823" s="183">
        <v>8.0048169525141696E-3</v>
      </c>
      <c r="D12823" s="183"/>
      <c r="E12823" s="183">
        <v>-0.56893897622897005</v>
      </c>
    </row>
    <row r="12824" spans="1:5" x14ac:dyDescent="0.25">
      <c r="A12824" s="183">
        <v>60455.970500191899</v>
      </c>
      <c r="B12824" s="183">
        <v>-0.236610340924537</v>
      </c>
      <c r="C12824" s="183">
        <v>8.0113811754403998E-3</v>
      </c>
      <c r="D12824" s="183"/>
      <c r="E12824" s="183">
        <v>-0.56899125778209303</v>
      </c>
    </row>
    <row r="12825" spans="1:5" x14ac:dyDescent="0.25">
      <c r="A12825" s="183">
        <v>60457.296197057498</v>
      </c>
      <c r="B12825" s="183">
        <v>-0.38155791723656401</v>
      </c>
      <c r="C12825" s="183">
        <v>8.0117945466954797E-3</v>
      </c>
      <c r="D12825" s="183"/>
      <c r="E12825" s="183">
        <v>-0.56899455749834005</v>
      </c>
    </row>
    <row r="12826" spans="1:5" x14ac:dyDescent="0.25">
      <c r="A12826" s="183">
        <v>60458.6042533008</v>
      </c>
      <c r="B12826" s="183">
        <v>0.43534307976411701</v>
      </c>
      <c r="C12826" s="183">
        <v>8.0122021924878498E-3</v>
      </c>
      <c r="D12826" s="183"/>
      <c r="E12826" s="183">
        <v>-0.56899781330632304</v>
      </c>
    </row>
    <row r="12827" spans="1:5" x14ac:dyDescent="0.25">
      <c r="A12827" s="183">
        <v>60461.154319373301</v>
      </c>
      <c r="B12827" s="183">
        <v>-0.43388944246477401</v>
      </c>
      <c r="C12827" s="183">
        <v>8.0129962154027803E-3</v>
      </c>
      <c r="D12827" s="183"/>
      <c r="E12827" s="183">
        <v>-0.56900416052993696</v>
      </c>
    </row>
    <row r="12828" spans="1:5" x14ac:dyDescent="0.25">
      <c r="A12828" s="183">
        <v>60465.294254911103</v>
      </c>
      <c r="B12828" s="183">
        <v>4.7567449438945503E-2</v>
      </c>
      <c r="C12828" s="183">
        <v>8.0142836047556194E-3</v>
      </c>
      <c r="D12828" s="183"/>
      <c r="E12828" s="183">
        <v>-0.56901438591854203</v>
      </c>
    </row>
    <row r="12829" spans="1:5" x14ac:dyDescent="0.25">
      <c r="A12829" s="183">
        <v>60468.536127993902</v>
      </c>
      <c r="B12829" s="183">
        <v>-0.30624354763212303</v>
      </c>
      <c r="C12829" s="183">
        <v>8.0152901458554505E-3</v>
      </c>
      <c r="D12829" s="183"/>
      <c r="E12829" s="183">
        <v>-0.56902234753794101</v>
      </c>
    </row>
    <row r="12830" spans="1:5" x14ac:dyDescent="0.25">
      <c r="A12830" s="183">
        <v>60478.044630398399</v>
      </c>
      <c r="B12830" s="183">
        <v>0.36508141087028301</v>
      </c>
      <c r="C12830" s="183">
        <v>8.0182346058791498E-3</v>
      </c>
      <c r="D12830" s="183"/>
      <c r="E12830" s="183">
        <v>-0.56904569918535897</v>
      </c>
    </row>
    <row r="12831" spans="1:5" x14ac:dyDescent="0.25">
      <c r="A12831" s="183">
        <v>60483.100934552698</v>
      </c>
      <c r="B12831" s="183">
        <v>1.8323281346299701E-2</v>
      </c>
      <c r="C12831" s="183">
        <v>8.0197957056707507E-3</v>
      </c>
      <c r="D12831" s="183"/>
      <c r="E12831" s="183">
        <v>-0.56905811681190199</v>
      </c>
    </row>
    <row r="12832" spans="1:5" x14ac:dyDescent="0.25">
      <c r="A12832" s="183">
        <v>60490.195237751097</v>
      </c>
      <c r="B12832" s="183">
        <v>0.176139133342224</v>
      </c>
      <c r="C12832" s="183">
        <v>8.0219806245295493E-3</v>
      </c>
      <c r="D12832" s="183"/>
      <c r="E12832" s="183">
        <v>-0.56907553949950496</v>
      </c>
    </row>
    <row r="12833" spans="1:5" x14ac:dyDescent="0.25">
      <c r="A12833" s="183">
        <v>60495.478075727297</v>
      </c>
      <c r="B12833" s="183">
        <v>-0.28880701081951399</v>
      </c>
      <c r="C12833" s="183">
        <v>8.0236030393199004E-3</v>
      </c>
      <c r="D12833" s="183"/>
      <c r="E12833" s="183">
        <v>-0.56908851346370504</v>
      </c>
    </row>
    <row r="12834" spans="1:5" x14ac:dyDescent="0.25">
      <c r="A12834" s="183">
        <v>60496.736269480403</v>
      </c>
      <c r="B12834" s="183">
        <v>1.32906287735415</v>
      </c>
      <c r="C12834" s="183">
        <v>8.0239894437796402E-3</v>
      </c>
      <c r="D12834" s="183"/>
      <c r="E12834" s="183">
        <v>-0.56909160342421095</v>
      </c>
    </row>
    <row r="12835" spans="1:5" x14ac:dyDescent="0.25">
      <c r="A12835" s="183">
        <v>60503.895829043002</v>
      </c>
      <c r="B12835" s="183">
        <v>-0.32057830609513199</v>
      </c>
      <c r="C12835" s="183">
        <v>8.0261825606509907E-3</v>
      </c>
      <c r="D12835" s="183"/>
      <c r="E12835" s="183">
        <v>-0.56910918637297203</v>
      </c>
    </row>
    <row r="12836" spans="1:5" x14ac:dyDescent="0.25">
      <c r="A12836" s="183">
        <v>60508.687636497598</v>
      </c>
      <c r="B12836" s="183">
        <v>0.22467468830347201</v>
      </c>
      <c r="C12836" s="183">
        <v>8.0276467962271496E-3</v>
      </c>
      <c r="D12836" s="183"/>
      <c r="E12836" s="183">
        <v>-0.56912088478984801</v>
      </c>
    </row>
    <row r="12837" spans="1:5" x14ac:dyDescent="0.25">
      <c r="A12837" s="183">
        <v>60514.6216447513</v>
      </c>
      <c r="B12837" s="183">
        <v>-0.258805304700505</v>
      </c>
      <c r="C12837" s="183">
        <v>8.0294562280730994E-3</v>
      </c>
      <c r="D12837" s="183"/>
      <c r="E12837" s="183">
        <v>-0.569135299036026</v>
      </c>
    </row>
    <row r="12838" spans="1:5" x14ac:dyDescent="0.25">
      <c r="A12838" s="183">
        <v>60517.933128979697</v>
      </c>
      <c r="B12838" s="183">
        <v>-0.39481533771196198</v>
      </c>
      <c r="C12838" s="183">
        <v>8.0304641583001692E-3</v>
      </c>
      <c r="D12838" s="183"/>
      <c r="E12838" s="183">
        <v>-0.56914330165833504</v>
      </c>
    </row>
    <row r="12839" spans="1:5" x14ac:dyDescent="0.25">
      <c r="A12839" s="183">
        <v>60518.384976634603</v>
      </c>
      <c r="B12839" s="183">
        <v>-0.360093013180596</v>
      </c>
      <c r="C12839" s="183">
        <v>8.0306015844714106E-3</v>
      </c>
      <c r="D12839" s="183"/>
      <c r="E12839" s="183">
        <v>-0.56914439360559299</v>
      </c>
    </row>
    <row r="12840" spans="1:5" x14ac:dyDescent="0.25">
      <c r="A12840" s="183">
        <v>60520.472681350402</v>
      </c>
      <c r="B12840" s="183">
        <v>0.290525684076548</v>
      </c>
      <c r="C12840" s="183">
        <v>8.0312362517417392E-3</v>
      </c>
      <c r="D12840" s="183"/>
      <c r="E12840" s="183">
        <v>-0.56914943880924795</v>
      </c>
    </row>
    <row r="12841" spans="1:5" x14ac:dyDescent="0.25">
      <c r="A12841" s="183">
        <v>60523.936132525603</v>
      </c>
      <c r="B12841" s="183">
        <v>-1.1267232564404901</v>
      </c>
      <c r="C12841" s="183">
        <v>8.0322880098645608E-3</v>
      </c>
      <c r="D12841" s="183"/>
      <c r="E12841" s="183">
        <v>-0.56915780867898902</v>
      </c>
    </row>
    <row r="12842" spans="1:5" x14ac:dyDescent="0.25">
      <c r="A12842" s="183">
        <v>60535.887682047898</v>
      </c>
      <c r="B12842" s="183">
        <v>-0.31840671431812001</v>
      </c>
      <c r="C12842" s="183">
        <v>8.0359066251645093E-3</v>
      </c>
      <c r="D12842" s="183"/>
      <c r="E12842" s="183">
        <v>-0.56918663317358098</v>
      </c>
    </row>
    <row r="12843" spans="1:5" x14ac:dyDescent="0.25">
      <c r="A12843" s="183">
        <v>60539.054229728499</v>
      </c>
      <c r="B12843" s="183">
        <v>-0.192439623889851</v>
      </c>
      <c r="C12843" s="183">
        <v>8.0368626080340906E-3</v>
      </c>
      <c r="D12843" s="183"/>
      <c r="E12843" s="183">
        <v>-0.56919423975929895</v>
      </c>
    </row>
    <row r="12844" spans="1:5" x14ac:dyDescent="0.25">
      <c r="A12844" s="183">
        <v>60544.226695568199</v>
      </c>
      <c r="B12844" s="183">
        <v>-5.0247620976806601E-2</v>
      </c>
      <c r="C12844" s="183">
        <v>8.0384217170074695E-3</v>
      </c>
      <c r="D12844" s="183"/>
      <c r="E12844" s="183">
        <v>-0.56920664871545901</v>
      </c>
    </row>
    <row r="12845" spans="1:5" x14ac:dyDescent="0.25">
      <c r="A12845" s="183">
        <v>60547.666173441903</v>
      </c>
      <c r="B12845" s="183">
        <v>-4.49381474098898E-2</v>
      </c>
      <c r="C12845" s="183">
        <v>8.0394567814929194E-3</v>
      </c>
      <c r="D12845" s="183"/>
      <c r="E12845" s="183">
        <v>-0.56921487855770003</v>
      </c>
    </row>
    <row r="12846" spans="1:5" x14ac:dyDescent="0.25">
      <c r="A12846" s="183">
        <v>60548.044881413298</v>
      </c>
      <c r="B12846" s="183">
        <v>0.48898099902319198</v>
      </c>
      <c r="C12846" s="183">
        <v>8.0395706670124793E-3</v>
      </c>
      <c r="D12846" s="183"/>
      <c r="E12846" s="183">
        <v>-0.56921578471467305</v>
      </c>
    </row>
    <row r="12847" spans="1:5" x14ac:dyDescent="0.25">
      <c r="A12847" s="183">
        <v>60549.953852029197</v>
      </c>
      <c r="B12847" s="183">
        <v>-5.9953086701591803E-3</v>
      </c>
      <c r="C12847" s="183">
        <v>8.0401444895372102E-3</v>
      </c>
      <c r="D12847" s="183"/>
      <c r="E12847" s="183">
        <v>-0.56922035242162905</v>
      </c>
    </row>
    <row r="12848" spans="1:5" x14ac:dyDescent="0.25">
      <c r="A12848" s="183">
        <v>60550.284591782198</v>
      </c>
      <c r="B12848" s="183">
        <v>-0.25729038395026999</v>
      </c>
      <c r="C12848" s="183">
        <v>8.0402438330149806E-3</v>
      </c>
      <c r="D12848" s="183"/>
      <c r="E12848" s="183">
        <v>-0.56922114380220801</v>
      </c>
    </row>
    <row r="12849" spans="1:5" x14ac:dyDescent="0.25">
      <c r="A12849" s="183">
        <v>60554.7433101567</v>
      </c>
      <c r="B12849" s="183">
        <v>-0.55972428971785604</v>
      </c>
      <c r="C12849" s="183">
        <v>8.0415821134493803E-3</v>
      </c>
      <c r="D12849" s="183"/>
      <c r="E12849" s="183">
        <v>-0.56923178456468404</v>
      </c>
    </row>
    <row r="12850" spans="1:5" x14ac:dyDescent="0.25">
      <c r="A12850" s="183">
        <v>60554.916651382198</v>
      </c>
      <c r="B12850" s="183">
        <v>-1.2491522916718301</v>
      </c>
      <c r="C12850" s="183">
        <v>8.0416341165926598E-3</v>
      </c>
      <c r="D12850" s="183"/>
      <c r="E12850" s="183">
        <v>-0.56923219783463896</v>
      </c>
    </row>
    <row r="12851" spans="1:5" x14ac:dyDescent="0.25">
      <c r="A12851" s="183">
        <v>60558.579901536403</v>
      </c>
      <c r="B12851" s="183">
        <v>0.13851455042566099</v>
      </c>
      <c r="C12851" s="183">
        <v>8.0427323422593306E-3</v>
      </c>
      <c r="D12851" s="183"/>
      <c r="E12851" s="183">
        <v>-0.56924092138638205</v>
      </c>
    </row>
    <row r="12852" spans="1:5" x14ac:dyDescent="0.25">
      <c r="A12852" s="183">
        <v>60560.172059188197</v>
      </c>
      <c r="B12852" s="183">
        <v>-0.28037941822842699</v>
      </c>
      <c r="C12852" s="183">
        <v>8.0432089977979307E-3</v>
      </c>
      <c r="D12852" s="183"/>
      <c r="E12852" s="183">
        <v>-0.56924471290185996</v>
      </c>
    </row>
    <row r="12853" spans="1:5" x14ac:dyDescent="0.25">
      <c r="A12853" s="183">
        <v>60573.664061802403</v>
      </c>
      <c r="B12853" s="183">
        <v>1.7104566982850702E-2</v>
      </c>
      <c r="C12853" s="183">
        <v>8.0472379897758104E-3</v>
      </c>
      <c r="D12853" s="183"/>
      <c r="E12853" s="183">
        <v>-0.56927671171252003</v>
      </c>
    </row>
    <row r="12854" spans="1:5" x14ac:dyDescent="0.25">
      <c r="A12854" s="183">
        <v>60575.030555609301</v>
      </c>
      <c r="B12854" s="183">
        <v>-0.46630574269165298</v>
      </c>
      <c r="C12854" s="183">
        <v>8.0476447720825399E-3</v>
      </c>
      <c r="D12854" s="183"/>
      <c r="E12854" s="183">
        <v>-0.569279943976983</v>
      </c>
    </row>
    <row r="12855" spans="1:5" x14ac:dyDescent="0.25">
      <c r="A12855" s="183">
        <v>60588.233029600196</v>
      </c>
      <c r="B12855" s="183">
        <v>-6.1631598266020902E-2</v>
      </c>
      <c r="C12855" s="183">
        <v>8.0515665407516895E-3</v>
      </c>
      <c r="D12855" s="183"/>
      <c r="E12855" s="183">
        <v>-0.56931105960752504</v>
      </c>
    </row>
    <row r="12856" spans="1:5" x14ac:dyDescent="0.25">
      <c r="A12856" s="183">
        <v>60593.211158804799</v>
      </c>
      <c r="B12856" s="183">
        <v>-0.24289998796197501</v>
      </c>
      <c r="C12856" s="183">
        <v>8.0530404649257793E-3</v>
      </c>
      <c r="D12856" s="183"/>
      <c r="E12856" s="183">
        <v>-0.569322735833242</v>
      </c>
    </row>
    <row r="12857" spans="1:5" x14ac:dyDescent="0.25">
      <c r="A12857" s="183">
        <v>60610.028753378501</v>
      </c>
      <c r="B12857" s="183">
        <v>-0.63873834258048001</v>
      </c>
      <c r="C12857" s="183">
        <v>8.0579996017265398E-3</v>
      </c>
      <c r="D12857" s="183"/>
      <c r="E12857" s="183">
        <v>-0.56936203968045995</v>
      </c>
    </row>
    <row r="12858" spans="1:5" x14ac:dyDescent="0.25">
      <c r="A12858" s="183">
        <v>60618.858295080601</v>
      </c>
      <c r="B12858" s="183">
        <v>-0.289833212157253</v>
      </c>
      <c r="C12858" s="183">
        <v>8.0605939496295898E-3</v>
      </c>
      <c r="D12858" s="183"/>
      <c r="E12858" s="183">
        <v>-0.569382530147585</v>
      </c>
    </row>
    <row r="12859" spans="1:5" x14ac:dyDescent="0.25">
      <c r="A12859" s="183">
        <v>60622.0741872285</v>
      </c>
      <c r="B12859" s="183">
        <v>-0.251762558866442</v>
      </c>
      <c r="C12859" s="183">
        <v>8.0615364435753407E-3</v>
      </c>
      <c r="D12859" s="183"/>
      <c r="E12859" s="183">
        <v>-0.56938994117174702</v>
      </c>
    </row>
    <row r="12860" spans="1:5" x14ac:dyDescent="0.25">
      <c r="A12860" s="183">
        <v>60623.3833868437</v>
      </c>
      <c r="B12860" s="183">
        <v>0.46193650275987402</v>
      </c>
      <c r="C12860" s="183">
        <v>8.0619198457454796E-3</v>
      </c>
      <c r="D12860" s="183"/>
      <c r="E12860" s="183">
        <v>-0.56939295822254798</v>
      </c>
    </row>
    <row r="12861" spans="1:5" x14ac:dyDescent="0.25">
      <c r="A12861" s="183">
        <v>60624.248567795497</v>
      </c>
      <c r="B12861" s="183">
        <v>2.3063474020301698E-2</v>
      </c>
      <c r="C12861" s="183">
        <v>8.0621731242510701E-3</v>
      </c>
      <c r="D12861" s="183"/>
      <c r="E12861" s="183">
        <v>-0.569394952032242</v>
      </c>
    </row>
    <row r="12862" spans="1:5" x14ac:dyDescent="0.25">
      <c r="A12862" s="183">
        <v>60627.891426553302</v>
      </c>
      <c r="B12862" s="183">
        <v>-3.8789876786571302E-2</v>
      </c>
      <c r="C12862" s="183">
        <v>8.06323875975027E-3</v>
      </c>
      <c r="D12862" s="183"/>
      <c r="E12862" s="183">
        <v>-0.56940334700105</v>
      </c>
    </row>
    <row r="12863" spans="1:5" x14ac:dyDescent="0.25">
      <c r="A12863" s="183">
        <v>60639.341164237099</v>
      </c>
      <c r="B12863" s="183">
        <v>-0.15694534300544299</v>
      </c>
      <c r="C12863" s="183">
        <v>8.0665798159281505E-3</v>
      </c>
      <c r="D12863" s="183"/>
      <c r="E12863" s="183">
        <v>-0.56942973292405796</v>
      </c>
    </row>
    <row r="12864" spans="1:5" x14ac:dyDescent="0.25">
      <c r="A12864" s="183">
        <v>60642.926926450396</v>
      </c>
      <c r="B12864" s="183">
        <v>0.36260908478171799</v>
      </c>
      <c r="C12864" s="183">
        <v>8.0676235909870695E-3</v>
      </c>
      <c r="D12864" s="183"/>
      <c r="E12864" s="183">
        <v>-0.56943799631386705</v>
      </c>
    </row>
    <row r="12865" spans="1:5" x14ac:dyDescent="0.25">
      <c r="A12865" s="183">
        <v>60652.861709179801</v>
      </c>
      <c r="B12865" s="183">
        <v>0.289946891515869</v>
      </c>
      <c r="C12865" s="183">
        <v>8.0705092338258996E-3</v>
      </c>
      <c r="D12865" s="183"/>
      <c r="E12865" s="183">
        <v>-0.56946078416400803</v>
      </c>
    </row>
    <row r="12866" spans="1:5" x14ac:dyDescent="0.25">
      <c r="A12866" s="183">
        <v>60653.203073445002</v>
      </c>
      <c r="B12866" s="183">
        <v>7.9069002352882799E-3</v>
      </c>
      <c r="C12866" s="183">
        <v>8.0706082241148308E-3</v>
      </c>
      <c r="D12866" s="183"/>
      <c r="E12866" s="183">
        <v>-0.56946156150614302</v>
      </c>
    </row>
    <row r="12867" spans="1:5" x14ac:dyDescent="0.25">
      <c r="A12867" s="183">
        <v>60653.862926021597</v>
      </c>
      <c r="B12867" s="183">
        <v>-0.61813176155252103</v>
      </c>
      <c r="C12867" s="183">
        <v>8.0707995254643405E-3</v>
      </c>
      <c r="D12867" s="183"/>
      <c r="E12867" s="183">
        <v>-0.56946306409813496</v>
      </c>
    </row>
    <row r="12868" spans="1:5" x14ac:dyDescent="0.25">
      <c r="A12868" s="183">
        <v>60665.8975042944</v>
      </c>
      <c r="B12868" s="183">
        <v>0.11068902794491001</v>
      </c>
      <c r="C12868" s="183">
        <v>8.0742818991679701E-3</v>
      </c>
      <c r="D12868" s="183"/>
      <c r="E12868" s="183">
        <v>-0.56949046879666898</v>
      </c>
    </row>
    <row r="12869" spans="1:5" x14ac:dyDescent="0.25">
      <c r="A12869" s="183">
        <v>60667.265984587102</v>
      </c>
      <c r="B12869" s="183">
        <v>-0.344599922376854</v>
      </c>
      <c r="C12869" s="183">
        <v>8.0746770630005498E-3</v>
      </c>
      <c r="D12869" s="183"/>
      <c r="E12869" s="183">
        <v>-0.56949358504960401</v>
      </c>
    </row>
    <row r="12870" spans="1:5" x14ac:dyDescent="0.25">
      <c r="A12870" s="183">
        <v>60671.267766776196</v>
      </c>
      <c r="B12870" s="183">
        <v>-0.29574714585157702</v>
      </c>
      <c r="C12870" s="183">
        <v>8.0758315545492506E-3</v>
      </c>
      <c r="D12870" s="183"/>
      <c r="E12870" s="183">
        <v>-0.56950269776066098</v>
      </c>
    </row>
    <row r="12871" spans="1:5" x14ac:dyDescent="0.25">
      <c r="A12871" s="183">
        <v>60680.014496455799</v>
      </c>
      <c r="B12871" s="183">
        <v>-0.40923416400176998</v>
      </c>
      <c r="C12871" s="183">
        <v>8.0783504140409194E-3</v>
      </c>
      <c r="D12871" s="183"/>
      <c r="E12871" s="183">
        <v>-0.56952239905622104</v>
      </c>
    </row>
    <row r="12872" spans="1:5" x14ac:dyDescent="0.25">
      <c r="A12872" s="183">
        <v>60691.997728042399</v>
      </c>
      <c r="B12872" s="183">
        <v>0.25250083415202501</v>
      </c>
      <c r="C12872" s="183">
        <v>8.0817904668319604E-3</v>
      </c>
      <c r="D12872" s="183"/>
      <c r="E12872" s="183">
        <v>-0.56954939030848295</v>
      </c>
    </row>
    <row r="12873" spans="1:5" x14ac:dyDescent="0.25">
      <c r="A12873" s="183">
        <v>60699.421457354802</v>
      </c>
      <c r="B12873" s="183">
        <v>-0.142860381260279</v>
      </c>
      <c r="C12873" s="183">
        <v>8.0839150730223908E-3</v>
      </c>
      <c r="D12873" s="183"/>
      <c r="E12873" s="183">
        <v>-0.56956608085969995</v>
      </c>
    </row>
    <row r="12874" spans="1:5" x14ac:dyDescent="0.25">
      <c r="A12874" s="183">
        <v>60723.020616113899</v>
      </c>
      <c r="B12874" s="183">
        <v>-0.33211046857354298</v>
      </c>
      <c r="C12874" s="183">
        <v>8.0906411596148604E-3</v>
      </c>
      <c r="D12874" s="183"/>
      <c r="E12874" s="183">
        <v>-0.56961851583003997</v>
      </c>
    </row>
    <row r="12875" spans="1:5" x14ac:dyDescent="0.25">
      <c r="A12875" s="183">
        <v>60731.988432579703</v>
      </c>
      <c r="B12875" s="183">
        <v>9.4151466161362898E-2</v>
      </c>
      <c r="C12875" s="183">
        <v>8.0931854401537998E-3</v>
      </c>
      <c r="D12875" s="183"/>
      <c r="E12875" s="183">
        <v>-0.569638322277361</v>
      </c>
    </row>
    <row r="12876" spans="1:5" x14ac:dyDescent="0.25">
      <c r="A12876" s="183">
        <v>60742.472592560902</v>
      </c>
      <c r="B12876" s="183">
        <v>-0.228193317371161</v>
      </c>
      <c r="C12876" s="183">
        <v>8.0961521934420095E-3</v>
      </c>
      <c r="D12876" s="183"/>
      <c r="E12876" s="183">
        <v>-0.56966147774259301</v>
      </c>
    </row>
    <row r="12877" spans="1:5" x14ac:dyDescent="0.25">
      <c r="A12877" s="183">
        <v>60745.151567608897</v>
      </c>
      <c r="B12877" s="183">
        <v>-1.13200246925852</v>
      </c>
      <c r="C12877" s="183">
        <v>8.0969088689864105E-3</v>
      </c>
      <c r="D12877" s="183"/>
      <c r="E12877" s="183">
        <v>-0.56966736045741295</v>
      </c>
    </row>
    <row r="12878" spans="1:5" x14ac:dyDescent="0.25">
      <c r="A12878" s="183">
        <v>60757.188130730901</v>
      </c>
      <c r="B12878" s="183">
        <v>-0.17572148744411401</v>
      </c>
      <c r="C12878" s="183">
        <v>8.1003026793982705E-3</v>
      </c>
      <c r="D12878" s="183"/>
      <c r="E12878" s="183">
        <v>-0.56969366541180999</v>
      </c>
    </row>
    <row r="12879" spans="1:5" x14ac:dyDescent="0.25">
      <c r="A12879" s="183">
        <v>60760.041911796703</v>
      </c>
      <c r="B12879" s="183">
        <v>-0.183472742053259</v>
      </c>
      <c r="C12879" s="183">
        <v>8.1011057844703593E-3</v>
      </c>
      <c r="D12879" s="183"/>
      <c r="E12879" s="183">
        <v>-0.56969987133988698</v>
      </c>
    </row>
    <row r="12880" spans="1:5" x14ac:dyDescent="0.25">
      <c r="A12880" s="183">
        <v>60773.145617506598</v>
      </c>
      <c r="B12880" s="183">
        <v>0.24293847116636499</v>
      </c>
      <c r="C12880" s="183">
        <v>8.1047861168640992E-3</v>
      </c>
      <c r="D12880" s="183"/>
      <c r="E12880" s="183">
        <v>-0.56972830047201894</v>
      </c>
    </row>
    <row r="12881" spans="1:5" x14ac:dyDescent="0.25">
      <c r="A12881" s="183">
        <v>60780.085836762897</v>
      </c>
      <c r="B12881" s="183">
        <v>-7.7759499827312298E-2</v>
      </c>
      <c r="C12881" s="183">
        <v>8.1067306194976298E-3</v>
      </c>
      <c r="D12881" s="183"/>
      <c r="E12881" s="183">
        <v>-0.56974325915875002</v>
      </c>
    </row>
    <row r="12882" spans="1:5" x14ac:dyDescent="0.25">
      <c r="A12882" s="183">
        <v>60783.178754025699</v>
      </c>
      <c r="B12882" s="183">
        <v>-0.378213264550675</v>
      </c>
      <c r="C12882" s="183">
        <v>8.1075961557058995E-3</v>
      </c>
      <c r="D12882" s="183"/>
      <c r="E12882" s="183">
        <v>-0.56974990169816797</v>
      </c>
    </row>
    <row r="12883" spans="1:5" x14ac:dyDescent="0.25">
      <c r="A12883" s="183">
        <v>60798.316696589303</v>
      </c>
      <c r="B12883" s="183">
        <v>-0.58966710175624204</v>
      </c>
      <c r="C12883" s="183">
        <v>8.1118234635123299E-3</v>
      </c>
      <c r="D12883" s="183"/>
      <c r="E12883" s="183">
        <v>-0.56978241287503695</v>
      </c>
    </row>
    <row r="12884" spans="1:5" x14ac:dyDescent="0.25">
      <c r="A12884" s="183">
        <v>60800.196804194398</v>
      </c>
      <c r="B12884" s="183">
        <v>0.116361380106822</v>
      </c>
      <c r="C12884" s="183">
        <v>8.1123474702974197E-3</v>
      </c>
      <c r="D12884" s="183"/>
      <c r="E12884" s="183">
        <v>-0.56978645070981004</v>
      </c>
    </row>
    <row r="12885" spans="1:5" x14ac:dyDescent="0.25">
      <c r="A12885" s="183">
        <v>60803.485784228898</v>
      </c>
      <c r="B12885" s="183">
        <v>0.395406030990819</v>
      </c>
      <c r="C12885" s="183">
        <v>8.1132636159857198E-3</v>
      </c>
      <c r="D12885" s="183"/>
      <c r="E12885" s="183">
        <v>-0.56979349840231497</v>
      </c>
    </row>
    <row r="12886" spans="1:5" x14ac:dyDescent="0.25">
      <c r="A12886" s="183">
        <v>60806.946750793897</v>
      </c>
      <c r="B12886" s="183">
        <v>-0.50404963683637904</v>
      </c>
      <c r="C12886" s="183">
        <v>8.1142269477257906E-3</v>
      </c>
      <c r="D12886" s="183"/>
      <c r="E12886" s="183">
        <v>-0.56980087489347198</v>
      </c>
    </row>
    <row r="12887" spans="1:5" x14ac:dyDescent="0.25">
      <c r="A12887" s="183">
        <v>60811.858571199497</v>
      </c>
      <c r="B12887" s="183">
        <v>-0.48253013424926999</v>
      </c>
      <c r="C12887" s="183">
        <v>8.1155928440579395E-3</v>
      </c>
      <c r="D12887" s="183"/>
      <c r="E12887" s="183">
        <v>-0.56981131661934803</v>
      </c>
    </row>
    <row r="12888" spans="1:5" x14ac:dyDescent="0.25">
      <c r="A12888" s="183">
        <v>60817.428367922803</v>
      </c>
      <c r="B12888" s="183">
        <v>-0.39111126612757502</v>
      </c>
      <c r="C12888" s="183">
        <v>8.1171399887855992E-3</v>
      </c>
      <c r="D12888" s="183"/>
      <c r="E12888" s="183">
        <v>-0.56982314579123505</v>
      </c>
    </row>
    <row r="12889" spans="1:5" x14ac:dyDescent="0.25">
      <c r="A12889" s="183">
        <v>60817.678585995003</v>
      </c>
      <c r="B12889" s="183">
        <v>0.20593660270849001</v>
      </c>
      <c r="C12889" s="183">
        <v>8.1172094548523609E-3</v>
      </c>
      <c r="D12889" s="183"/>
      <c r="E12889" s="183">
        <v>-0.56982367508173803</v>
      </c>
    </row>
    <row r="12890" spans="1:5" x14ac:dyDescent="0.25">
      <c r="A12890" s="183">
        <v>60820.085959358003</v>
      </c>
      <c r="B12890" s="183">
        <v>0.47840080272176799</v>
      </c>
      <c r="C12890" s="183">
        <v>8.1178775528460301E-3</v>
      </c>
      <c r="D12890" s="183"/>
      <c r="E12890" s="183">
        <v>-0.56982876743916699</v>
      </c>
    </row>
    <row r="12891" spans="1:5" x14ac:dyDescent="0.25">
      <c r="A12891" s="183">
        <v>60839.934422603998</v>
      </c>
      <c r="B12891" s="183">
        <v>-0.16449498637089999</v>
      </c>
      <c r="C12891" s="183">
        <v>8.1233732808258397E-3</v>
      </c>
      <c r="D12891" s="183"/>
      <c r="E12891" s="183">
        <v>-0.56987053033658197</v>
      </c>
    </row>
    <row r="12892" spans="1:5" x14ac:dyDescent="0.25">
      <c r="A12892" s="183">
        <v>60850.520520236503</v>
      </c>
      <c r="B12892" s="183">
        <v>-0.17678462377019899</v>
      </c>
      <c r="C12892" s="183">
        <v>8.1262955306988897E-3</v>
      </c>
      <c r="D12892" s="183"/>
      <c r="E12892" s="183">
        <v>-0.56989273385415695</v>
      </c>
    </row>
    <row r="12893" spans="1:5" x14ac:dyDescent="0.25">
      <c r="A12893" s="183">
        <v>60854.011424834898</v>
      </c>
      <c r="B12893" s="183">
        <v>-1.13062128745289E-2</v>
      </c>
      <c r="C12893" s="183">
        <v>8.1272578825888099E-3</v>
      </c>
      <c r="D12893" s="183"/>
      <c r="E12893" s="183">
        <v>-0.56990001041711802</v>
      </c>
    </row>
    <row r="12894" spans="1:5" x14ac:dyDescent="0.25">
      <c r="A12894" s="183">
        <v>60857.454076891903</v>
      </c>
      <c r="B12894" s="183">
        <v>0.133752716374791</v>
      </c>
      <c r="C12894" s="183">
        <v>8.1282063157032593E-3</v>
      </c>
      <c r="D12894" s="183"/>
      <c r="E12894" s="183">
        <v>-0.56990715620478205</v>
      </c>
    </row>
    <row r="12895" spans="1:5" x14ac:dyDescent="0.25">
      <c r="A12895" s="183">
        <v>60863.763607956003</v>
      </c>
      <c r="B12895" s="183">
        <v>0.26699403313046299</v>
      </c>
      <c r="C12895" s="183">
        <v>8.1299429963953406E-3</v>
      </c>
      <c r="D12895" s="183"/>
      <c r="E12895" s="183">
        <v>-0.56992021120332004</v>
      </c>
    </row>
    <row r="12896" spans="1:5" x14ac:dyDescent="0.25">
      <c r="A12896" s="183">
        <v>60865.323079531001</v>
      </c>
      <c r="B12896" s="183">
        <v>-0.254927312987829</v>
      </c>
      <c r="C12896" s="183">
        <v>8.13037192944914E-3</v>
      </c>
      <c r="D12896" s="183"/>
      <c r="E12896" s="183">
        <v>-0.56992343789305699</v>
      </c>
    </row>
    <row r="12897" spans="1:5" x14ac:dyDescent="0.25">
      <c r="A12897" s="183">
        <v>60869.390384272803</v>
      </c>
      <c r="B12897" s="183">
        <v>-2.9790810647956099E-2</v>
      </c>
      <c r="C12897" s="183">
        <v>8.1314900789495499E-3</v>
      </c>
      <c r="D12897" s="183"/>
      <c r="E12897" s="183">
        <v>-0.56993185351965703</v>
      </c>
    </row>
    <row r="12898" spans="1:5" x14ac:dyDescent="0.25">
      <c r="A12898" s="183">
        <v>60880.482750492498</v>
      </c>
      <c r="B12898" s="183">
        <v>0.92152679846855301</v>
      </c>
      <c r="C12898" s="183">
        <v>8.1345354356951102E-3</v>
      </c>
      <c r="D12898" s="183"/>
      <c r="E12898" s="183">
        <v>-0.56995480464285597</v>
      </c>
    </row>
    <row r="12899" spans="1:5" x14ac:dyDescent="0.25">
      <c r="A12899" s="183">
        <v>60890.2428554207</v>
      </c>
      <c r="B12899" s="183">
        <v>-0.72346798743096996</v>
      </c>
      <c r="C12899" s="183">
        <v>8.1372103229804798E-3</v>
      </c>
      <c r="D12899" s="183"/>
      <c r="E12899" s="183">
        <v>-0.569974827011406</v>
      </c>
    </row>
    <row r="12900" spans="1:5" x14ac:dyDescent="0.25">
      <c r="A12900" s="183">
        <v>60891.237058911996</v>
      </c>
      <c r="B12900" s="183">
        <v>-0.61535878002330102</v>
      </c>
      <c r="C12900" s="183">
        <v>8.1374825408148197E-3</v>
      </c>
      <c r="D12900" s="183"/>
      <c r="E12900" s="183">
        <v>-0.56997686657029001</v>
      </c>
    </row>
    <row r="12901" spans="1:5" x14ac:dyDescent="0.25">
      <c r="A12901" s="183">
        <v>60899.066224960603</v>
      </c>
      <c r="B12901" s="183">
        <v>-0.30186727444806399</v>
      </c>
      <c r="C12901" s="183">
        <v>8.1396248201206205E-3</v>
      </c>
      <c r="D12901" s="183"/>
      <c r="E12901" s="183">
        <v>-0.56999285582067605</v>
      </c>
    </row>
    <row r="12902" spans="1:5" x14ac:dyDescent="0.25">
      <c r="A12902" s="183">
        <v>60899.1003773833</v>
      </c>
      <c r="B12902" s="183">
        <v>-0.60158009975759297</v>
      </c>
      <c r="C12902" s="183">
        <v>8.1396341594210907E-3</v>
      </c>
      <c r="D12902" s="183"/>
      <c r="E12902" s="183">
        <v>-0.56999292541233604</v>
      </c>
    </row>
    <row r="12903" spans="1:5" x14ac:dyDescent="0.25">
      <c r="A12903" s="183">
        <v>60923.066064982799</v>
      </c>
      <c r="B12903" s="183">
        <v>-0.20568246171905899</v>
      </c>
      <c r="C12903" s="183">
        <v>8.1461758974039795E-3</v>
      </c>
      <c r="D12903" s="183"/>
      <c r="E12903" s="183">
        <v>-0.57004144885511598</v>
      </c>
    </row>
    <row r="12904" spans="1:5" x14ac:dyDescent="0.25">
      <c r="A12904" s="183">
        <v>60931.437396601301</v>
      </c>
      <c r="B12904" s="183">
        <v>0.113557030769162</v>
      </c>
      <c r="C12904" s="183">
        <v>8.1484556819611201E-3</v>
      </c>
      <c r="D12904" s="183"/>
      <c r="E12904" s="183">
        <v>-0.570058239212896</v>
      </c>
    </row>
    <row r="12905" spans="1:5" x14ac:dyDescent="0.25">
      <c r="A12905" s="183">
        <v>60938.168679059097</v>
      </c>
      <c r="B12905" s="183">
        <v>-0.15791235133622</v>
      </c>
      <c r="C12905" s="183">
        <v>8.1502869781258404E-3</v>
      </c>
      <c r="D12905" s="183"/>
      <c r="E12905" s="183">
        <v>-0.57007174012839401</v>
      </c>
    </row>
    <row r="12906" spans="1:5" x14ac:dyDescent="0.25">
      <c r="A12906" s="183">
        <v>60939.329725792202</v>
      </c>
      <c r="B12906" s="183">
        <v>-8.1255597663343296E-2</v>
      </c>
      <c r="C12906" s="183">
        <v>8.1506026863391694E-3</v>
      </c>
      <c r="D12906" s="183"/>
      <c r="E12906" s="183">
        <v>-0.57007406883676903</v>
      </c>
    </row>
    <row r="12907" spans="1:5" x14ac:dyDescent="0.25">
      <c r="A12907" s="183">
        <v>60939.981814997198</v>
      </c>
      <c r="B12907" s="183">
        <v>-2.9246746773914398E-2</v>
      </c>
      <c r="C12907" s="183">
        <v>8.1507799822025002E-3</v>
      </c>
      <c r="D12907" s="183"/>
      <c r="E12907" s="183">
        <v>-0.57007537673037001</v>
      </c>
    </row>
    <row r="12908" spans="1:5" x14ac:dyDescent="0.25">
      <c r="A12908" s="183">
        <v>60942.279226756902</v>
      </c>
      <c r="B12908" s="183">
        <v>0.14757374021896499</v>
      </c>
      <c r="C12908" s="183">
        <v>8.1514045010289398E-3</v>
      </c>
      <c r="D12908" s="183"/>
      <c r="E12908" s="183">
        <v>-0.57007998464308596</v>
      </c>
    </row>
    <row r="12909" spans="1:5" x14ac:dyDescent="0.25">
      <c r="A12909" s="183">
        <v>60946.208548753202</v>
      </c>
      <c r="B12909" s="183">
        <v>-0.25468078023054302</v>
      </c>
      <c r="C12909" s="183">
        <v>8.1524722131602698E-3</v>
      </c>
      <c r="D12909" s="183"/>
      <c r="E12909" s="183">
        <v>-0.57008785530384898</v>
      </c>
    </row>
    <row r="12910" spans="1:5" x14ac:dyDescent="0.25">
      <c r="A12910" s="183">
        <v>60946.558256002099</v>
      </c>
      <c r="B12910" s="183">
        <v>0.52506999482202499</v>
      </c>
      <c r="C12910" s="183">
        <v>8.1525672161037298E-3</v>
      </c>
      <c r="D12910" s="183"/>
      <c r="E12910" s="183">
        <v>-0.57008855158498295</v>
      </c>
    </row>
    <row r="12911" spans="1:5" x14ac:dyDescent="0.25">
      <c r="A12911" s="183">
        <v>60949.241642144902</v>
      </c>
      <c r="B12911" s="183">
        <v>-0.21641749108531899</v>
      </c>
      <c r="C12911" s="183">
        <v>8.1532960447349406E-3</v>
      </c>
      <c r="D12911" s="183"/>
      <c r="E12911" s="183">
        <v>-0.57009389203474803</v>
      </c>
    </row>
    <row r="12912" spans="1:5" x14ac:dyDescent="0.25">
      <c r="A12912" s="183">
        <v>60949.467810773</v>
      </c>
      <c r="B12912" s="183">
        <v>-0.241625298745063</v>
      </c>
      <c r="C12912" s="183">
        <v>8.1533574630725802E-3</v>
      </c>
      <c r="D12912" s="183"/>
      <c r="E12912" s="183">
        <v>-0.57009434215341703</v>
      </c>
    </row>
    <row r="12913" spans="1:5" x14ac:dyDescent="0.25">
      <c r="A12913" s="183">
        <v>60951.278748115903</v>
      </c>
      <c r="B12913" s="183">
        <v>0.14909146114428001</v>
      </c>
      <c r="C12913" s="183">
        <v>8.1538491809720493E-3</v>
      </c>
      <c r="D12913" s="183"/>
      <c r="E12913" s="183">
        <v>-0.57009794047842899</v>
      </c>
    </row>
    <row r="12914" spans="1:5" x14ac:dyDescent="0.25">
      <c r="A12914" s="183">
        <v>60953.563077686398</v>
      </c>
      <c r="B12914" s="183">
        <v>-0.74851795259727205</v>
      </c>
      <c r="C12914" s="183">
        <v>8.1544691912911107E-3</v>
      </c>
      <c r="D12914" s="183"/>
      <c r="E12914" s="183">
        <v>-0.57010247867518604</v>
      </c>
    </row>
    <row r="12915" spans="1:5" x14ac:dyDescent="0.25">
      <c r="A12915" s="183">
        <v>60960.560578569501</v>
      </c>
      <c r="B12915" s="183">
        <v>0.160395076488662</v>
      </c>
      <c r="C12915" s="183">
        <v>8.1563678065998593E-3</v>
      </c>
      <c r="D12915" s="183"/>
      <c r="E12915" s="183">
        <v>-0.57011633986218002</v>
      </c>
    </row>
    <row r="12916" spans="1:5" x14ac:dyDescent="0.25">
      <c r="A12916" s="183">
        <v>60962.288036263701</v>
      </c>
      <c r="B12916" s="183">
        <v>0.17702686790625999</v>
      </c>
      <c r="C12916" s="183">
        <v>8.1568362576692303E-3</v>
      </c>
      <c r="D12916" s="183"/>
      <c r="E12916" s="183">
        <v>-0.57011975044709495</v>
      </c>
    </row>
    <row r="12917" spans="1:5" x14ac:dyDescent="0.25">
      <c r="A12917" s="183">
        <v>60967.622810948902</v>
      </c>
      <c r="B12917" s="183">
        <v>-0.147153137403677</v>
      </c>
      <c r="C12917" s="183">
        <v>8.1582823755568107E-3</v>
      </c>
      <c r="D12917" s="183"/>
      <c r="E12917" s="183">
        <v>-0.570130247992507</v>
      </c>
    </row>
    <row r="12918" spans="1:5" x14ac:dyDescent="0.25">
      <c r="A12918" s="183">
        <v>60974.015629473302</v>
      </c>
      <c r="B12918" s="183">
        <v>-0.67700101674038604</v>
      </c>
      <c r="C12918" s="183">
        <v>8.1600142135244708E-3</v>
      </c>
      <c r="D12918" s="183"/>
      <c r="E12918" s="183">
        <v>-0.57014282751211698</v>
      </c>
    </row>
    <row r="12919" spans="1:5" x14ac:dyDescent="0.25">
      <c r="A12919" s="183">
        <v>60977.877047099297</v>
      </c>
      <c r="B12919" s="183">
        <v>0.38395201167100701</v>
      </c>
      <c r="C12919" s="183">
        <v>8.1610597315822792E-3</v>
      </c>
      <c r="D12919" s="183"/>
      <c r="E12919" s="183">
        <v>-0.57015042584743103</v>
      </c>
    </row>
    <row r="12920" spans="1:5" x14ac:dyDescent="0.25">
      <c r="A12920" s="183">
        <v>60985.430100020698</v>
      </c>
      <c r="B12920" s="183">
        <v>-0.194714100300619</v>
      </c>
      <c r="C12920" s="183">
        <v>8.1631036417391892E-3</v>
      </c>
      <c r="D12920" s="183"/>
      <c r="E12920" s="183">
        <v>-0.57016514573205501</v>
      </c>
    </row>
    <row r="12921" spans="1:5" x14ac:dyDescent="0.25">
      <c r="A12921" s="183">
        <v>60986.792232306601</v>
      </c>
      <c r="B12921" s="183">
        <v>0.11676325834144601</v>
      </c>
      <c r="C12921" s="183">
        <v>8.1634720868401303E-3</v>
      </c>
      <c r="D12921" s="183"/>
      <c r="E12921" s="183">
        <v>-0.57016778810376501</v>
      </c>
    </row>
    <row r="12922" spans="1:5" x14ac:dyDescent="0.25">
      <c r="A12922" s="183">
        <v>60991.370116664497</v>
      </c>
      <c r="B12922" s="183">
        <v>8.0471463689324493E-2</v>
      </c>
      <c r="C12922" s="183">
        <v>8.1647100244559099E-3</v>
      </c>
      <c r="D12922" s="183"/>
      <c r="E12922" s="183">
        <v>-0.57017666864513805</v>
      </c>
    </row>
    <row r="12923" spans="1:5" x14ac:dyDescent="0.25">
      <c r="A12923" s="183">
        <v>61001.403174282903</v>
      </c>
      <c r="B12923" s="183">
        <v>0.14566050108550899</v>
      </c>
      <c r="C12923" s="183">
        <v>8.1674213736451593E-3</v>
      </c>
      <c r="D12923" s="183"/>
      <c r="E12923" s="183">
        <v>-0.570196131562134</v>
      </c>
    </row>
    <row r="12924" spans="1:5" x14ac:dyDescent="0.25">
      <c r="A12924" s="183">
        <v>61006.139604167103</v>
      </c>
      <c r="B12924" s="183">
        <v>0.206342854782471</v>
      </c>
      <c r="C12924" s="183">
        <v>8.1687005589010896E-3</v>
      </c>
      <c r="D12924" s="183"/>
      <c r="E12924" s="183">
        <v>-0.57020531966263199</v>
      </c>
    </row>
    <row r="12925" spans="1:5" x14ac:dyDescent="0.25">
      <c r="A12925" s="183">
        <v>61007.742922189602</v>
      </c>
      <c r="B12925" s="183">
        <v>0.34228017206976402</v>
      </c>
      <c r="C12925" s="183">
        <v>8.1691334629724194E-3</v>
      </c>
      <c r="D12925" s="183"/>
      <c r="E12925" s="183">
        <v>-0.57020842990546905</v>
      </c>
    </row>
    <row r="12926" spans="1:5" x14ac:dyDescent="0.25">
      <c r="A12926" s="183">
        <v>61023.2086409615</v>
      </c>
      <c r="B12926" s="183">
        <v>-0.60959170793097905</v>
      </c>
      <c r="C12926" s="183">
        <v>8.1733066187485593E-3</v>
      </c>
      <c r="D12926" s="183"/>
      <c r="E12926" s="183">
        <v>-0.57023833068011698</v>
      </c>
    </row>
    <row r="12927" spans="1:5" x14ac:dyDescent="0.25">
      <c r="A12927" s="183">
        <v>61024.132451203703</v>
      </c>
      <c r="B12927" s="183">
        <v>0.28142840383511603</v>
      </c>
      <c r="C12927" s="183">
        <v>8.1735557505352996E-3</v>
      </c>
      <c r="D12927" s="183"/>
      <c r="E12927" s="183">
        <v>-0.57024009988517499</v>
      </c>
    </row>
    <row r="12928" spans="1:5" x14ac:dyDescent="0.25">
      <c r="A12928" s="183">
        <v>61034.214899452003</v>
      </c>
      <c r="B12928" s="183">
        <v>0.12902577711548799</v>
      </c>
      <c r="C12928" s="183">
        <v>8.1762737975709793E-3</v>
      </c>
      <c r="D12928" s="183"/>
      <c r="E12928" s="183">
        <v>-0.57025922501511195</v>
      </c>
    </row>
    <row r="12929" spans="1:5" x14ac:dyDescent="0.25">
      <c r="A12929" s="183">
        <v>61036.294558064699</v>
      </c>
      <c r="B12929" s="183">
        <v>0.40094129980654503</v>
      </c>
      <c r="C12929" s="183">
        <v>8.1768342289867992E-3</v>
      </c>
      <c r="D12929" s="183"/>
      <c r="E12929" s="183">
        <v>-0.57026316000198796</v>
      </c>
    </row>
    <row r="12930" spans="1:5" x14ac:dyDescent="0.25">
      <c r="A12930" s="183">
        <v>61043.704450452002</v>
      </c>
      <c r="B12930" s="183">
        <v>0.16336854441301199</v>
      </c>
      <c r="C12930" s="183">
        <v>8.1788305341867207E-3</v>
      </c>
      <c r="D12930" s="183"/>
      <c r="E12930" s="183">
        <v>-0.57027718049031095</v>
      </c>
    </row>
    <row r="12931" spans="1:5" x14ac:dyDescent="0.25">
      <c r="A12931" s="183">
        <v>61047.935862736398</v>
      </c>
      <c r="B12931" s="183">
        <v>-0.20512828105719899</v>
      </c>
      <c r="C12931" s="183">
        <v>8.1799701732356202E-3</v>
      </c>
      <c r="D12931" s="183"/>
      <c r="E12931" s="183">
        <v>-0.57028518687737095</v>
      </c>
    </row>
    <row r="12932" spans="1:5" x14ac:dyDescent="0.25">
      <c r="A12932" s="183">
        <v>61052.3160901683</v>
      </c>
      <c r="B12932" s="183">
        <v>-0.40701512558574099</v>
      </c>
      <c r="C12932" s="183">
        <v>8.1811496450219807E-3</v>
      </c>
      <c r="D12932" s="183"/>
      <c r="E12932" s="183">
        <v>-0.57029347484220905</v>
      </c>
    </row>
    <row r="12933" spans="1:5" x14ac:dyDescent="0.25">
      <c r="A12933" s="183">
        <v>61058.887775536197</v>
      </c>
      <c r="B12933" s="183">
        <v>-0.16927424478288</v>
      </c>
      <c r="C12933" s="183">
        <v>8.1829187770599207E-3</v>
      </c>
      <c r="D12933" s="183"/>
      <c r="E12933" s="183">
        <v>-0.57030590933290803</v>
      </c>
    </row>
    <row r="12934" spans="1:5" x14ac:dyDescent="0.25">
      <c r="A12934" s="183">
        <v>61070.431682153299</v>
      </c>
      <c r="B12934" s="183">
        <v>-0.33455288897643598</v>
      </c>
      <c r="C12934" s="183">
        <v>8.1860253485941809E-3</v>
      </c>
      <c r="D12934" s="183"/>
      <c r="E12934" s="183">
        <v>-0.57032775191839602</v>
      </c>
    </row>
    <row r="12935" spans="1:5" x14ac:dyDescent="0.25">
      <c r="A12935" s="183">
        <v>61096.951700801299</v>
      </c>
      <c r="B12935" s="183">
        <v>0.152579456777624</v>
      </c>
      <c r="C12935" s="183">
        <v>8.1931582676240903E-3</v>
      </c>
      <c r="D12935" s="183"/>
      <c r="E12935" s="183">
        <v>-0.57037700105565903</v>
      </c>
    </row>
    <row r="12936" spans="1:5" x14ac:dyDescent="0.25">
      <c r="A12936" s="183">
        <v>61099.074387405897</v>
      </c>
      <c r="B12936" s="183">
        <v>-0.183185073860725</v>
      </c>
      <c r="C12936" s="183">
        <v>8.1937290407862306E-3</v>
      </c>
      <c r="D12936" s="183"/>
      <c r="E12936" s="183">
        <v>-0.57038091810722102</v>
      </c>
    </row>
    <row r="12937" spans="1:5" x14ac:dyDescent="0.25">
      <c r="A12937" s="183">
        <v>61102.155385109698</v>
      </c>
      <c r="B12937" s="183">
        <v>-0.57195872522800595</v>
      </c>
      <c r="C12937" s="183">
        <v>8.1945574709797499E-3</v>
      </c>
      <c r="D12937" s="183"/>
      <c r="E12937" s="183">
        <v>-0.57038660355642601</v>
      </c>
    </row>
    <row r="12938" spans="1:5" x14ac:dyDescent="0.25">
      <c r="A12938" s="183">
        <v>61102.882791245502</v>
      </c>
      <c r="B12938" s="183">
        <v>1.74495497247051</v>
      </c>
      <c r="C12938" s="183">
        <v>8.1947530569055696E-3</v>
      </c>
      <c r="D12938" s="183"/>
      <c r="E12938" s="183">
        <v>-0.57038794585883401</v>
      </c>
    </row>
    <row r="12939" spans="1:5" x14ac:dyDescent="0.25">
      <c r="A12939" s="183">
        <v>61104.748292557902</v>
      </c>
      <c r="B12939" s="183">
        <v>-0.31618278832906699</v>
      </c>
      <c r="C12939" s="183">
        <v>8.1952546474426194E-3</v>
      </c>
      <c r="D12939" s="183"/>
      <c r="E12939" s="183">
        <v>-0.570391369120403</v>
      </c>
    </row>
    <row r="12940" spans="1:5" x14ac:dyDescent="0.25">
      <c r="A12940" s="183">
        <v>61106.338996288301</v>
      </c>
      <c r="B12940" s="183">
        <v>1.6252749187101201</v>
      </c>
      <c r="C12940" s="183">
        <v>8.1956823456805598E-3</v>
      </c>
      <c r="D12940" s="183"/>
      <c r="E12940" s="183">
        <v>-0.57039428811858905</v>
      </c>
    </row>
    <row r="12941" spans="1:5" x14ac:dyDescent="0.25">
      <c r="A12941" s="183">
        <v>61114.587181922601</v>
      </c>
      <c r="B12941" s="183">
        <v>-0.63476868350629301</v>
      </c>
      <c r="C12941" s="183">
        <v>8.1979000213945209E-3</v>
      </c>
      <c r="D12941" s="183"/>
      <c r="E12941" s="183">
        <v>-0.57040940499276604</v>
      </c>
    </row>
    <row r="12942" spans="1:5" x14ac:dyDescent="0.25">
      <c r="A12942" s="183">
        <v>61118.203731073299</v>
      </c>
      <c r="B12942" s="183">
        <v>0.52318225936962603</v>
      </c>
      <c r="C12942" s="183">
        <v>8.1988723928952401E-3</v>
      </c>
      <c r="D12942" s="183"/>
      <c r="E12942" s="183">
        <v>-0.57041600512561397</v>
      </c>
    </row>
    <row r="12943" spans="1:5" x14ac:dyDescent="0.25">
      <c r="A12943" s="183">
        <v>61125.2450539907</v>
      </c>
      <c r="B12943" s="183">
        <v>0.42766641244902398</v>
      </c>
      <c r="C12943" s="183">
        <v>8.2007656138835001E-3</v>
      </c>
      <c r="D12943" s="183"/>
      <c r="E12943" s="183">
        <v>-0.57042882698161401</v>
      </c>
    </row>
    <row r="12944" spans="1:5" x14ac:dyDescent="0.25">
      <c r="A12944" s="183">
        <v>61126.189417868001</v>
      </c>
      <c r="B12944" s="183">
        <v>-6.8816155603623794E-2</v>
      </c>
      <c r="C12944" s="183">
        <v>8.2010195346766904E-3</v>
      </c>
      <c r="D12944" s="183"/>
      <c r="E12944" s="183">
        <v>-0.57043054406080596</v>
      </c>
    </row>
    <row r="12945" spans="1:5" x14ac:dyDescent="0.25">
      <c r="A12945" s="183">
        <v>61128.132384843302</v>
      </c>
      <c r="B12945" s="183">
        <v>0.12945465036169301</v>
      </c>
      <c r="C12945" s="183">
        <v>8.2015419671176704E-3</v>
      </c>
      <c r="D12945" s="183"/>
      <c r="E12945" s="183">
        <v>-0.57043407675493096</v>
      </c>
    </row>
    <row r="12946" spans="1:5" x14ac:dyDescent="0.25">
      <c r="A12946" s="183">
        <v>61131.7507833946</v>
      </c>
      <c r="B12946" s="183">
        <v>-0.59265521461778803</v>
      </c>
      <c r="C12946" s="183">
        <v>8.2025149254967601E-3</v>
      </c>
      <c r="D12946" s="183"/>
      <c r="E12946" s="183">
        <v>-0.57044062734699197</v>
      </c>
    </row>
    <row r="12947" spans="1:5" x14ac:dyDescent="0.25">
      <c r="A12947" s="183">
        <v>61132.457028382298</v>
      </c>
      <c r="B12947" s="183">
        <v>0.20569321198089499</v>
      </c>
      <c r="C12947" s="183">
        <v>8.2027048342039107E-3</v>
      </c>
      <c r="D12947" s="183"/>
      <c r="E12947" s="183">
        <v>-0.57044190590233701</v>
      </c>
    </row>
    <row r="12948" spans="1:5" x14ac:dyDescent="0.25">
      <c r="A12948" s="183">
        <v>61136.561683743697</v>
      </c>
      <c r="B12948" s="183">
        <v>0.29662689367799799</v>
      </c>
      <c r="C12948" s="183">
        <v>8.2038086075153591E-3</v>
      </c>
      <c r="D12948" s="183"/>
      <c r="E12948" s="183">
        <v>-0.57044933679267196</v>
      </c>
    </row>
    <row r="12949" spans="1:5" x14ac:dyDescent="0.25">
      <c r="A12949" s="183">
        <v>61149.750454571898</v>
      </c>
      <c r="B12949" s="183">
        <v>0.36451384370106399</v>
      </c>
      <c r="C12949" s="183">
        <v>8.2073555715679002E-3</v>
      </c>
      <c r="D12949" s="183"/>
      <c r="E12949" s="183">
        <v>-0.57047307525253099</v>
      </c>
    </row>
    <row r="12950" spans="1:5" x14ac:dyDescent="0.25">
      <c r="A12950" s="183">
        <v>61154.392521529699</v>
      </c>
      <c r="B12950" s="183">
        <v>0.474437245533954</v>
      </c>
      <c r="C12950" s="183">
        <v>8.2086041468773397E-3</v>
      </c>
      <c r="D12950" s="183"/>
      <c r="E12950" s="183">
        <v>-0.57048139870213299</v>
      </c>
    </row>
    <row r="12951" spans="1:5" x14ac:dyDescent="0.25">
      <c r="A12951" s="183">
        <v>61157.5064998901</v>
      </c>
      <c r="B12951" s="183">
        <v>-0.155069532067764</v>
      </c>
      <c r="C12951" s="183">
        <v>8.2094417554097795E-3</v>
      </c>
      <c r="D12951" s="183"/>
      <c r="E12951" s="183">
        <v>-0.57048696608656801</v>
      </c>
    </row>
    <row r="12952" spans="1:5" x14ac:dyDescent="0.25">
      <c r="A12952" s="183">
        <v>61159.039405340103</v>
      </c>
      <c r="B12952" s="183">
        <v>-0.41463525568540299</v>
      </c>
      <c r="C12952" s="183">
        <v>8.2098541024948606E-3</v>
      </c>
      <c r="D12952" s="183"/>
      <c r="E12952" s="183">
        <v>-0.57048970672023802</v>
      </c>
    </row>
    <row r="12953" spans="1:5" x14ac:dyDescent="0.25">
      <c r="A12953" s="183">
        <v>61162.986110236197</v>
      </c>
      <c r="B12953" s="183">
        <v>-0.75955496575138604</v>
      </c>
      <c r="C12953" s="183">
        <v>8.2109157635045001E-3</v>
      </c>
      <c r="D12953" s="183"/>
      <c r="E12953" s="183">
        <v>-0.57049674423100005</v>
      </c>
    </row>
    <row r="12954" spans="1:5" x14ac:dyDescent="0.25">
      <c r="A12954" s="183">
        <v>61163.0996873861</v>
      </c>
      <c r="B12954" s="183">
        <v>-0.47413534854080502</v>
      </c>
      <c r="C12954" s="183">
        <v>8.2109463165789508E-3</v>
      </c>
      <c r="D12954" s="183"/>
      <c r="E12954" s="183">
        <v>-0.57049694653277705</v>
      </c>
    </row>
    <row r="12955" spans="1:5" x14ac:dyDescent="0.25">
      <c r="A12955" s="183">
        <v>61163.235577551903</v>
      </c>
      <c r="B12955" s="183">
        <v>-0.24566853283648499</v>
      </c>
      <c r="C12955" s="183">
        <v>8.2109828720159806E-3</v>
      </c>
      <c r="D12955" s="183"/>
      <c r="E12955" s="183">
        <v>-0.57049718843737296</v>
      </c>
    </row>
    <row r="12956" spans="1:5" x14ac:dyDescent="0.25">
      <c r="A12956" s="183">
        <v>61165.1412109679</v>
      </c>
      <c r="B12956" s="183">
        <v>-0.508055535422125</v>
      </c>
      <c r="C12956" s="183">
        <v>8.2114955118357605E-3</v>
      </c>
      <c r="D12956" s="183"/>
      <c r="E12956" s="183">
        <v>-0.57050058074672105</v>
      </c>
    </row>
    <row r="12957" spans="1:5" x14ac:dyDescent="0.25">
      <c r="A12957" s="183">
        <v>61165.4310453453</v>
      </c>
      <c r="B12957" s="183">
        <v>0.11262439664745399</v>
      </c>
      <c r="C12957" s="183">
        <v>8.2115734816661894E-3</v>
      </c>
      <c r="D12957" s="183"/>
      <c r="E12957" s="183">
        <v>-0.57050109233006396</v>
      </c>
    </row>
    <row r="12958" spans="1:5" x14ac:dyDescent="0.25">
      <c r="A12958" s="183">
        <v>61166.324413460999</v>
      </c>
      <c r="B12958" s="183">
        <v>-5.0120417568455498E-2</v>
      </c>
      <c r="C12958" s="183">
        <v>8.2118138143083604E-3</v>
      </c>
      <c r="D12958" s="183"/>
      <c r="E12958" s="183">
        <v>-0.57050266920390402</v>
      </c>
    </row>
    <row r="12959" spans="1:5" x14ac:dyDescent="0.25">
      <c r="A12959" s="183">
        <v>61190.526054123002</v>
      </c>
      <c r="B12959" s="183">
        <v>1.7658982487422901E-2</v>
      </c>
      <c r="C12959" s="183">
        <v>8.2183255850726104E-3</v>
      </c>
      <c r="D12959" s="183"/>
      <c r="E12959" s="183">
        <v>-0.57054538724291903</v>
      </c>
    </row>
    <row r="12960" spans="1:5" x14ac:dyDescent="0.25">
      <c r="A12960" s="183">
        <v>61198.413189202103</v>
      </c>
      <c r="B12960" s="183">
        <v>0.30716074808996302</v>
      </c>
      <c r="C12960" s="183">
        <v>8.22044817357751E-3</v>
      </c>
      <c r="D12960" s="183"/>
      <c r="E12960" s="183">
        <v>-0.57055924265463798</v>
      </c>
    </row>
    <row r="12961" spans="1:5" x14ac:dyDescent="0.25">
      <c r="A12961" s="183">
        <v>61198.518973890699</v>
      </c>
      <c r="B12961" s="183">
        <v>0.333603963414775</v>
      </c>
      <c r="C12961" s="183">
        <v>8.2204766438984493E-3</v>
      </c>
      <c r="D12961" s="183"/>
      <c r="E12961" s="183">
        <v>-0.57055942724531505</v>
      </c>
    </row>
    <row r="12962" spans="1:5" x14ac:dyDescent="0.25">
      <c r="A12962" s="183">
        <v>61204.260514409201</v>
      </c>
      <c r="B12962" s="183">
        <v>-0.35901970927080301</v>
      </c>
      <c r="C12962" s="183">
        <v>8.2220219590786597E-3</v>
      </c>
      <c r="D12962" s="183"/>
      <c r="E12962" s="183">
        <v>-0.57056944603791504</v>
      </c>
    </row>
    <row r="12963" spans="1:5" x14ac:dyDescent="0.25">
      <c r="A12963" s="183">
        <v>61206.631924894202</v>
      </c>
      <c r="B12963" s="183">
        <v>-0.27820128717301901</v>
      </c>
      <c r="C12963" s="183">
        <v>8.2226602389476704E-3</v>
      </c>
      <c r="D12963" s="183"/>
      <c r="E12963" s="183">
        <v>-0.57057354217056</v>
      </c>
    </row>
    <row r="12964" spans="1:5" x14ac:dyDescent="0.25">
      <c r="A12964" s="183">
        <v>61210.822119159297</v>
      </c>
      <c r="B12964" s="183">
        <v>2.8104541415352499E-2</v>
      </c>
      <c r="C12964" s="183">
        <v>8.2237881189769005E-3</v>
      </c>
      <c r="D12964" s="183"/>
      <c r="E12964" s="183">
        <v>-0.57058077988483402</v>
      </c>
    </row>
    <row r="12965" spans="1:5" x14ac:dyDescent="0.25">
      <c r="A12965" s="183">
        <v>61231.0572234766</v>
      </c>
      <c r="B12965" s="183">
        <v>0.109308278880871</v>
      </c>
      <c r="C12965" s="183">
        <v>8.2292357141129906E-3</v>
      </c>
      <c r="D12965" s="183"/>
      <c r="E12965" s="183">
        <v>-0.57061573194053805</v>
      </c>
    </row>
    <row r="12966" spans="1:5" x14ac:dyDescent="0.25">
      <c r="A12966" s="183">
        <v>61233.887639196299</v>
      </c>
      <c r="B12966" s="183">
        <v>0.25317755187441698</v>
      </c>
      <c r="C12966" s="183">
        <v>8.2299978219214105E-3</v>
      </c>
      <c r="D12966" s="183"/>
      <c r="E12966" s="183">
        <v>-0.57062062091201804</v>
      </c>
    </row>
    <row r="12967" spans="1:5" x14ac:dyDescent="0.25">
      <c r="A12967" s="183">
        <v>61237.011940717202</v>
      </c>
      <c r="B12967" s="183">
        <v>-0.188766545071095</v>
      </c>
      <c r="C12967" s="183">
        <v>8.2308390938552797E-3</v>
      </c>
      <c r="D12967" s="183"/>
      <c r="E12967" s="183">
        <v>-0.57062596758496698</v>
      </c>
    </row>
    <row r="12968" spans="1:5" x14ac:dyDescent="0.25">
      <c r="A12968" s="183">
        <v>61242.214193330903</v>
      </c>
      <c r="B12968" s="183">
        <v>0.23878299400767999</v>
      </c>
      <c r="C12968" s="183">
        <v>8.2322399681257208E-3</v>
      </c>
      <c r="D12968" s="183"/>
      <c r="E12968" s="183">
        <v>-0.57063485913699696</v>
      </c>
    </row>
    <row r="12969" spans="1:5" x14ac:dyDescent="0.25">
      <c r="A12969" s="183">
        <v>61242.349263999</v>
      </c>
      <c r="B12969" s="183">
        <v>3.6675365350369298E-2</v>
      </c>
      <c r="C12969" s="183">
        <v>8.2322763412705693E-3</v>
      </c>
      <c r="D12969" s="183"/>
      <c r="E12969" s="183">
        <v>-0.57063508911495897</v>
      </c>
    </row>
    <row r="12970" spans="1:5" x14ac:dyDescent="0.25">
      <c r="A12970" s="183">
        <v>61248.5319081048</v>
      </c>
      <c r="B12970" s="183">
        <v>-0.15716238213613301</v>
      </c>
      <c r="C12970" s="183">
        <v>8.2339413470788204E-3</v>
      </c>
      <c r="D12970" s="183"/>
      <c r="E12970" s="183">
        <v>-0.57064561222388899</v>
      </c>
    </row>
    <row r="12971" spans="1:5" x14ac:dyDescent="0.25">
      <c r="A12971" s="183">
        <v>61254.213411967998</v>
      </c>
      <c r="B12971" s="183">
        <v>7.6508883369186299E-3</v>
      </c>
      <c r="C12971" s="183">
        <v>8.2354715158229896E-3</v>
      </c>
      <c r="D12971" s="183"/>
      <c r="E12971" s="183">
        <v>-0.57065524969556303</v>
      </c>
    </row>
    <row r="12972" spans="1:5" x14ac:dyDescent="0.25">
      <c r="A12972" s="183">
        <v>61264.509469530603</v>
      </c>
      <c r="B12972" s="183">
        <v>9.2927718878566004E-2</v>
      </c>
      <c r="C12972" s="183">
        <v>8.2382447946072902E-3</v>
      </c>
      <c r="D12972" s="183"/>
      <c r="E12972" s="183">
        <v>-0.57067264358880299</v>
      </c>
    </row>
    <row r="12973" spans="1:5" x14ac:dyDescent="0.25">
      <c r="A12973" s="183">
        <v>61266.095757089402</v>
      </c>
      <c r="B12973" s="183">
        <v>-0.54081079341955496</v>
      </c>
      <c r="C12973" s="183">
        <v>8.23867210246324E-3</v>
      </c>
      <c r="D12973" s="183"/>
      <c r="E12973" s="183">
        <v>-0.57067531454176601</v>
      </c>
    </row>
    <row r="12974" spans="1:5" x14ac:dyDescent="0.25">
      <c r="A12974" s="183">
        <v>61267.317878625297</v>
      </c>
      <c r="B12974" s="183">
        <v>0.12661416057935199</v>
      </c>
      <c r="C12974" s="183">
        <v>8.2390013159063195E-3</v>
      </c>
      <c r="D12974" s="183"/>
      <c r="E12974" s="183">
        <v>-0.57067736503229705</v>
      </c>
    </row>
    <row r="12975" spans="1:5" x14ac:dyDescent="0.25">
      <c r="A12975" s="183">
        <v>61268.870630286401</v>
      </c>
      <c r="B12975" s="183">
        <v>9.0951393310167994E-2</v>
      </c>
      <c r="C12975" s="183">
        <v>8.2394196040196706E-3</v>
      </c>
      <c r="D12975" s="183"/>
      <c r="E12975" s="183">
        <v>-0.57067997025811501</v>
      </c>
    </row>
    <row r="12976" spans="1:5" x14ac:dyDescent="0.25">
      <c r="A12976" s="183">
        <v>61277.2427889463</v>
      </c>
      <c r="B12976" s="183">
        <v>-0.26454948192496902</v>
      </c>
      <c r="C12976" s="183">
        <v>8.2416750891522502E-3</v>
      </c>
      <c r="D12976" s="183"/>
      <c r="E12976" s="183">
        <v>-0.57069401002876596</v>
      </c>
    </row>
    <row r="12977" spans="1:5" x14ac:dyDescent="0.25">
      <c r="A12977" s="183">
        <v>61282.770561702797</v>
      </c>
      <c r="B12977" s="183">
        <v>0.33514545552397701</v>
      </c>
      <c r="C12977" s="183">
        <v>8.2431644274269297E-3</v>
      </c>
      <c r="D12977" s="183"/>
      <c r="E12977" s="183">
        <v>-0.57070323637874698</v>
      </c>
    </row>
    <row r="12978" spans="1:5" x14ac:dyDescent="0.25">
      <c r="A12978" s="183">
        <v>61287.414034107001</v>
      </c>
      <c r="B12978" s="183">
        <v>-0.31857752599363498</v>
      </c>
      <c r="C12978" s="183">
        <v>8.2444155977507601E-3</v>
      </c>
      <c r="D12978" s="183"/>
      <c r="E12978" s="183">
        <v>-0.57071096940140897</v>
      </c>
    </row>
    <row r="12979" spans="1:5" x14ac:dyDescent="0.25">
      <c r="A12979" s="183">
        <v>61291.994104392601</v>
      </c>
      <c r="B12979" s="183">
        <v>0.198193668824964</v>
      </c>
      <c r="C12979" s="183">
        <v>8.2456497578441892E-3</v>
      </c>
      <c r="D12979" s="183"/>
      <c r="E12979" s="183">
        <v>-0.57071854015905299</v>
      </c>
    </row>
    <row r="12980" spans="1:5" x14ac:dyDescent="0.25">
      <c r="A12980" s="183">
        <v>61297.169514973299</v>
      </c>
      <c r="B12980" s="183">
        <v>-0.29681680313929898</v>
      </c>
      <c r="C12980" s="183">
        <v>8.2470444343157104E-3</v>
      </c>
      <c r="D12980" s="183"/>
      <c r="E12980" s="183">
        <v>-0.57072709500139696</v>
      </c>
    </row>
    <row r="12981" spans="1:5" x14ac:dyDescent="0.25">
      <c r="A12981" s="183">
        <v>61298.304591678097</v>
      </c>
      <c r="B12981" s="183">
        <v>0.11927271897158601</v>
      </c>
      <c r="C12981" s="183">
        <v>8.2473503290614904E-3</v>
      </c>
      <c r="D12981" s="183"/>
      <c r="E12981" s="183">
        <v>-0.57072897125876898</v>
      </c>
    </row>
    <row r="12982" spans="1:5" x14ac:dyDescent="0.25">
      <c r="A12982" s="183">
        <v>61309.995835533198</v>
      </c>
      <c r="B12982" s="183">
        <v>-1.8394895991324899E-2</v>
      </c>
      <c r="C12982" s="183">
        <v>8.2505013082114498E-3</v>
      </c>
      <c r="D12982" s="183"/>
      <c r="E12982" s="183">
        <v>-0.57074826396942502</v>
      </c>
    </row>
    <row r="12983" spans="1:5" x14ac:dyDescent="0.25">
      <c r="A12983" s="183">
        <v>61310.628965120501</v>
      </c>
      <c r="B12983" s="183">
        <v>4.2617271300948702E-2</v>
      </c>
      <c r="C12983" s="183">
        <v>8.2506719611084803E-3</v>
      </c>
      <c r="D12983" s="183"/>
      <c r="E12983" s="183">
        <v>-0.57074930303245197</v>
      </c>
    </row>
    <row r="12984" spans="1:5" x14ac:dyDescent="0.25">
      <c r="A12984" s="183">
        <v>61312.369723854899</v>
      </c>
      <c r="B12984" s="183">
        <v>-0.39032544312019901</v>
      </c>
      <c r="C12984" s="183">
        <v>8.2511411711639303E-3</v>
      </c>
      <c r="D12984" s="183"/>
      <c r="E12984" s="183">
        <v>-0.57075215988525896</v>
      </c>
    </row>
    <row r="12985" spans="1:5" x14ac:dyDescent="0.25">
      <c r="A12985" s="183">
        <v>61316.747310221202</v>
      </c>
      <c r="B12985" s="183">
        <v>-0.19848791171657201</v>
      </c>
      <c r="C12985" s="183">
        <v>8.2523211671016294E-3</v>
      </c>
      <c r="D12985" s="183"/>
      <c r="E12985" s="183">
        <v>-0.57075932432393905</v>
      </c>
    </row>
    <row r="12986" spans="1:5" x14ac:dyDescent="0.25">
      <c r="A12986" s="183">
        <v>61321.456254845703</v>
      </c>
      <c r="B12986" s="183">
        <v>9.17239915849688E-3</v>
      </c>
      <c r="C12986" s="183">
        <v>8.2535905635704905E-3</v>
      </c>
      <c r="D12986" s="183"/>
      <c r="E12986" s="183">
        <v>-0.57076699416933896</v>
      </c>
    </row>
    <row r="12987" spans="1:5" x14ac:dyDescent="0.25">
      <c r="A12987" s="183">
        <v>61328.967670590398</v>
      </c>
      <c r="B12987" s="183">
        <v>-0.234554839895007</v>
      </c>
      <c r="C12987" s="183">
        <v>8.2556155874214405E-3</v>
      </c>
      <c r="D12987" s="183"/>
      <c r="E12987" s="183">
        <v>-0.57077922436018402</v>
      </c>
    </row>
    <row r="12988" spans="1:5" x14ac:dyDescent="0.25">
      <c r="A12988" s="183">
        <v>61329.136934393202</v>
      </c>
      <c r="B12988" s="183">
        <v>0.40253216303107697</v>
      </c>
      <c r="C12988" s="183">
        <v>8.2556612221690393E-3</v>
      </c>
      <c r="D12988" s="183"/>
      <c r="E12988" s="183">
        <v>-0.57077949995784605</v>
      </c>
    </row>
    <row r="12989" spans="1:5" x14ac:dyDescent="0.25">
      <c r="A12989" s="183">
        <v>61329.796167545697</v>
      </c>
      <c r="B12989" s="183">
        <v>-6.9018099526685403E-2</v>
      </c>
      <c r="C12989" s="183">
        <v>8.2558389579444006E-3</v>
      </c>
      <c r="D12989" s="183"/>
      <c r="E12989" s="183">
        <v>-0.57078057333036802</v>
      </c>
    </row>
    <row r="12990" spans="1:5" x14ac:dyDescent="0.25">
      <c r="A12990" s="183">
        <v>61330.408087291296</v>
      </c>
      <c r="B12990" s="183">
        <v>0.51807414366145099</v>
      </c>
      <c r="C12990" s="183">
        <v>8.2560039375574896E-3</v>
      </c>
      <c r="D12990" s="183"/>
      <c r="E12990" s="183">
        <v>-0.57078156175269701</v>
      </c>
    </row>
    <row r="12991" spans="1:5" x14ac:dyDescent="0.25">
      <c r="A12991" s="183">
        <v>61368.390467119498</v>
      </c>
      <c r="B12991" s="183">
        <v>0.55101113443094496</v>
      </c>
      <c r="C12991" s="183">
        <v>8.2662471036962504E-3</v>
      </c>
      <c r="D12991" s="183"/>
      <c r="E12991" s="183">
        <v>-0.57084247956002498</v>
      </c>
    </row>
    <row r="12992" spans="1:5" x14ac:dyDescent="0.25">
      <c r="A12992" s="183">
        <v>61368.767698261603</v>
      </c>
      <c r="B12992" s="183">
        <v>-0.541678802328727</v>
      </c>
      <c r="C12992" s="183">
        <v>8.26634886331069E-3</v>
      </c>
      <c r="D12992" s="183"/>
      <c r="E12992" s="183">
        <v>-0.57084307790043898</v>
      </c>
    </row>
    <row r="12993" spans="1:5" x14ac:dyDescent="0.25">
      <c r="A12993" s="183">
        <v>61370.870276096699</v>
      </c>
      <c r="B12993" s="183">
        <v>-6.6410906612501805E-2</v>
      </c>
      <c r="C12993" s="183">
        <v>8.2669160486471705E-3</v>
      </c>
      <c r="D12993" s="183"/>
      <c r="E12993" s="183">
        <v>-0.57084640882150695</v>
      </c>
    </row>
    <row r="12994" spans="1:5" x14ac:dyDescent="0.25">
      <c r="A12994" s="183">
        <v>61371.726162952204</v>
      </c>
      <c r="B12994" s="183">
        <v>4.1385347364753002E-2</v>
      </c>
      <c r="C12994" s="183">
        <v>8.2671469376653806E-3</v>
      </c>
      <c r="D12994" s="183"/>
      <c r="E12994" s="183">
        <v>-0.57084776317187502</v>
      </c>
    </row>
    <row r="12995" spans="1:5" x14ac:dyDescent="0.25">
      <c r="A12995" s="183">
        <v>61373.352299087703</v>
      </c>
      <c r="B12995" s="183">
        <v>-0.41247621216393698</v>
      </c>
      <c r="C12995" s="183">
        <v>8.2675856136111194E-3</v>
      </c>
      <c r="D12995" s="183"/>
      <c r="E12995" s="183">
        <v>-0.57085033636021199</v>
      </c>
    </row>
    <row r="12996" spans="1:5" x14ac:dyDescent="0.25">
      <c r="A12996" s="183">
        <v>61381.400375499499</v>
      </c>
      <c r="B12996" s="183">
        <v>-0.43157554876409598</v>
      </c>
      <c r="C12996" s="183">
        <v>8.2697568663429501E-3</v>
      </c>
      <c r="D12996" s="183"/>
      <c r="E12996" s="183">
        <v>-0.57086302384934096</v>
      </c>
    </row>
    <row r="12997" spans="1:5" x14ac:dyDescent="0.25">
      <c r="A12997" s="183">
        <v>61389.568161714102</v>
      </c>
      <c r="B12997" s="183">
        <v>0.13892519987412899</v>
      </c>
      <c r="C12997" s="183">
        <v>8.2719606603940208E-3</v>
      </c>
      <c r="D12997" s="183"/>
      <c r="E12997" s="183">
        <v>-0.570875838498347</v>
      </c>
    </row>
    <row r="12998" spans="1:5" x14ac:dyDescent="0.25">
      <c r="A12998" s="183">
        <v>61399.430787293299</v>
      </c>
      <c r="B12998" s="183">
        <v>9.3130931236196104E-2</v>
      </c>
      <c r="C12998" s="183">
        <v>8.2746220781205505E-3</v>
      </c>
      <c r="D12998" s="183"/>
      <c r="E12998" s="183">
        <v>-0.57089124355482301</v>
      </c>
    </row>
    <row r="12999" spans="1:5" x14ac:dyDescent="0.25">
      <c r="A12999" s="183">
        <v>61410.440390399701</v>
      </c>
      <c r="B12999" s="183">
        <v>-0.16827654474692599</v>
      </c>
      <c r="C12999" s="183">
        <v>8.2775934336231007E-3</v>
      </c>
      <c r="D12999" s="183"/>
      <c r="E12999" s="183">
        <v>-0.57090833044168898</v>
      </c>
    </row>
    <row r="13000" spans="1:5" x14ac:dyDescent="0.25">
      <c r="A13000" s="183">
        <v>61429.290140128702</v>
      </c>
      <c r="B13000" s="183">
        <v>-0.118311851362118</v>
      </c>
      <c r="C13000" s="183">
        <v>8.2826817968014704E-3</v>
      </c>
      <c r="D13000" s="183"/>
      <c r="E13000" s="183">
        <v>-0.57093730713120705</v>
      </c>
    </row>
    <row r="13001" spans="1:5" x14ac:dyDescent="0.25">
      <c r="A13001" s="183">
        <v>61432.077499441402</v>
      </c>
      <c r="B13001" s="183">
        <v>9.3778712109648901E-2</v>
      </c>
      <c r="C13001" s="183">
        <v>8.2834343383703397E-3</v>
      </c>
      <c r="D13001" s="183"/>
      <c r="E13001" s="183">
        <v>-0.570941570774256</v>
      </c>
    </row>
    <row r="13002" spans="1:5" x14ac:dyDescent="0.25">
      <c r="A13002" s="183">
        <v>61438.258947283597</v>
      </c>
      <c r="B13002" s="183">
        <v>-0.16620998883167801</v>
      </c>
      <c r="C13002" s="183">
        <v>8.2851033322608094E-3</v>
      </c>
      <c r="D13002" s="183"/>
      <c r="E13002" s="183">
        <v>-0.570950984262522</v>
      </c>
    </row>
    <row r="13003" spans="1:5" x14ac:dyDescent="0.25">
      <c r="A13003" s="183">
        <v>61449.494255006699</v>
      </c>
      <c r="B13003" s="183">
        <v>0.363665485618414</v>
      </c>
      <c r="C13003" s="183">
        <v>8.2881372374508794E-3</v>
      </c>
      <c r="D13003" s="183"/>
      <c r="E13003" s="183">
        <v>-0.57096786803266397</v>
      </c>
    </row>
    <row r="13004" spans="1:5" x14ac:dyDescent="0.25">
      <c r="A13004" s="183">
        <v>61449.849915363302</v>
      </c>
      <c r="B13004" s="183">
        <v>-0.32044708831139301</v>
      </c>
      <c r="C13004" s="183">
        <v>8.2882332852605503E-3</v>
      </c>
      <c r="D13004" s="183"/>
      <c r="E13004" s="183">
        <v>-0.57096839862800697</v>
      </c>
    </row>
    <row r="13005" spans="1:5" x14ac:dyDescent="0.25">
      <c r="A13005" s="183">
        <v>61456.2840795542</v>
      </c>
      <c r="B13005" s="183">
        <v>-0.11052874272910999</v>
      </c>
      <c r="C13005" s="183">
        <v>8.2899709446618702E-3</v>
      </c>
      <c r="D13005" s="183"/>
      <c r="E13005" s="183">
        <v>-0.57097799749809097</v>
      </c>
    </row>
    <row r="13006" spans="1:5" x14ac:dyDescent="0.25">
      <c r="A13006" s="183">
        <v>61460.715543697501</v>
      </c>
      <c r="B13006" s="183">
        <v>-8.2990500636748205E-2</v>
      </c>
      <c r="C13006" s="183">
        <v>8.2911678301380506E-3</v>
      </c>
      <c r="D13006" s="183"/>
      <c r="E13006" s="183">
        <v>-0.57098460862073797</v>
      </c>
    </row>
    <row r="13007" spans="1:5" x14ac:dyDescent="0.25">
      <c r="A13007" s="183">
        <v>61465.982969552802</v>
      </c>
      <c r="B13007" s="183">
        <v>0.129207713060531</v>
      </c>
      <c r="C13007" s="183">
        <v>8.2925905950062499E-3</v>
      </c>
      <c r="D13007" s="183"/>
      <c r="E13007" s="183">
        <v>-0.57099246688094996</v>
      </c>
    </row>
    <row r="13008" spans="1:5" x14ac:dyDescent="0.25">
      <c r="A13008" s="183">
        <v>61468.891718249601</v>
      </c>
      <c r="B13008" s="183">
        <v>-0.58261538828385795</v>
      </c>
      <c r="C13008" s="183">
        <v>8.2933763111186793E-3</v>
      </c>
      <c r="D13008" s="183"/>
      <c r="E13008" s="183">
        <v>-0.57099680632582905</v>
      </c>
    </row>
    <row r="13009" spans="1:5" x14ac:dyDescent="0.25">
      <c r="A13009" s="183">
        <v>61487.527174591298</v>
      </c>
      <c r="B13009" s="183">
        <v>-0.24401529350230899</v>
      </c>
      <c r="C13009" s="183">
        <v>8.2984109094483803E-3</v>
      </c>
      <c r="D13009" s="183"/>
      <c r="E13009" s="183">
        <v>-0.571024607811628</v>
      </c>
    </row>
    <row r="13010" spans="1:5" x14ac:dyDescent="0.25">
      <c r="A13010" s="183">
        <v>61487.604459064903</v>
      </c>
      <c r="B13010" s="183">
        <v>-7.2965972340544E-2</v>
      </c>
      <c r="C13010" s="183">
        <v>8.2984317915339098E-3</v>
      </c>
      <c r="D13010" s="183"/>
      <c r="E13010" s="183">
        <v>-0.57102472310921704</v>
      </c>
    </row>
    <row r="13011" spans="1:5" x14ac:dyDescent="0.25">
      <c r="A13011" s="183">
        <v>61498.151940646501</v>
      </c>
      <c r="B13011" s="183">
        <v>-0.188743036880057</v>
      </c>
      <c r="C13011" s="183">
        <v>8.3012819086920701E-3</v>
      </c>
      <c r="D13011" s="183"/>
      <c r="E13011" s="183">
        <v>-0.57104037064431901</v>
      </c>
    </row>
    <row r="13012" spans="1:5" x14ac:dyDescent="0.25">
      <c r="A13012" s="183">
        <v>61507.213802698498</v>
      </c>
      <c r="B13012" s="183">
        <v>-0.42170660574174501</v>
      </c>
      <c r="C13012" s="183">
        <v>8.3037309217642401E-3</v>
      </c>
      <c r="D13012" s="183"/>
      <c r="E13012" s="183">
        <v>-0.57105360579925601</v>
      </c>
    </row>
    <row r="13013" spans="1:5" x14ac:dyDescent="0.25">
      <c r="A13013" s="183">
        <v>61507.8666769876</v>
      </c>
      <c r="B13013" s="183">
        <v>-0.19373743978778901</v>
      </c>
      <c r="C13013" s="183">
        <v>8.3039073763071392E-3</v>
      </c>
      <c r="D13013" s="183"/>
      <c r="E13013" s="183">
        <v>-0.57105455707616104</v>
      </c>
    </row>
    <row r="13014" spans="1:5" x14ac:dyDescent="0.25">
      <c r="A13014" s="183">
        <v>61507.971738129898</v>
      </c>
      <c r="B13014" s="183">
        <v>0.25044015882826898</v>
      </c>
      <c r="C13014" s="183">
        <v>8.3039357716886992E-3</v>
      </c>
      <c r="D13014" s="183"/>
      <c r="E13014" s="183">
        <v>-0.57105470990348195</v>
      </c>
    </row>
    <row r="13015" spans="1:5" x14ac:dyDescent="0.25">
      <c r="A13015" s="183">
        <v>61511.775834117703</v>
      </c>
      <c r="B13015" s="183">
        <v>-0.62991378758300298</v>
      </c>
      <c r="C13015" s="183">
        <v>8.3049639512986807E-3</v>
      </c>
      <c r="D13015" s="183"/>
      <c r="E13015" s="183">
        <v>-0.571060228381708</v>
      </c>
    </row>
    <row r="13016" spans="1:5" x14ac:dyDescent="0.25">
      <c r="A13016" s="183">
        <v>61515.588495864999</v>
      </c>
      <c r="B13016" s="183">
        <v>-0.99048577400689997</v>
      </c>
      <c r="C13016" s="183">
        <v>8.3059945012625702E-3</v>
      </c>
      <c r="D13016" s="183"/>
      <c r="E13016" s="183">
        <v>-0.57106573873327104</v>
      </c>
    </row>
    <row r="13017" spans="1:5" x14ac:dyDescent="0.25">
      <c r="A13017" s="183">
        <v>61525.140563730703</v>
      </c>
      <c r="B13017" s="183">
        <v>-0.18747731751015401</v>
      </c>
      <c r="C13017" s="183">
        <v>8.3085766367177703E-3</v>
      </c>
      <c r="D13017" s="183"/>
      <c r="E13017" s="183">
        <v>-0.57107954411533202</v>
      </c>
    </row>
    <row r="13018" spans="1:5" x14ac:dyDescent="0.25">
      <c r="A13018" s="183">
        <v>61530.254340169398</v>
      </c>
      <c r="B13018" s="183">
        <v>-0.85726333860381998</v>
      </c>
      <c r="C13018" s="183">
        <v>8.3099591496586106E-3</v>
      </c>
      <c r="D13018" s="183"/>
      <c r="E13018" s="183">
        <v>-0.57108691129852096</v>
      </c>
    </row>
    <row r="13019" spans="1:5" x14ac:dyDescent="0.25">
      <c r="A13019" s="183">
        <v>61532.7873362635</v>
      </c>
      <c r="B13019" s="183">
        <v>-0.15924700212065501</v>
      </c>
      <c r="C13019" s="183">
        <v>8.3106439791686502E-3</v>
      </c>
      <c r="D13019" s="183"/>
      <c r="E13019" s="183">
        <v>-0.57109053497810403</v>
      </c>
    </row>
    <row r="13020" spans="1:5" x14ac:dyDescent="0.25">
      <c r="A13020" s="183">
        <v>61541.013937829201</v>
      </c>
      <c r="B13020" s="183">
        <v>-0.28727878882381902</v>
      </c>
      <c r="C13020" s="183">
        <v>8.3128683303840007E-3</v>
      </c>
      <c r="D13020" s="183"/>
      <c r="E13020" s="183">
        <v>-0.57110226131844799</v>
      </c>
    </row>
    <row r="13021" spans="1:5" x14ac:dyDescent="0.25">
      <c r="A13021" s="183">
        <v>61545.080599256697</v>
      </c>
      <c r="B13021" s="183">
        <v>-0.18860999391959701</v>
      </c>
      <c r="C13021" s="183">
        <v>8.3139679909032399E-3</v>
      </c>
      <c r="D13021" s="183"/>
      <c r="E13021" s="183">
        <v>-0.57110797485190901</v>
      </c>
    </row>
    <row r="13022" spans="1:5" x14ac:dyDescent="0.25">
      <c r="A13022" s="183">
        <v>61545.800856663198</v>
      </c>
      <c r="B13022" s="183">
        <v>3.0516361661825399E-2</v>
      </c>
      <c r="C13022" s="183">
        <v>8.3141627625304606E-3</v>
      </c>
      <c r="D13022" s="183"/>
      <c r="E13022" s="183">
        <v>-0.57110898679127697</v>
      </c>
    </row>
    <row r="13023" spans="1:5" x14ac:dyDescent="0.25">
      <c r="A13023" s="183">
        <v>61549.010925195696</v>
      </c>
      <c r="B13023" s="183">
        <v>5.2337352097997503E-2</v>
      </c>
      <c r="C13023" s="183">
        <v>8.3150308452292696E-3</v>
      </c>
      <c r="D13023" s="183"/>
      <c r="E13023" s="183">
        <v>-0.57111349683822799</v>
      </c>
    </row>
    <row r="13024" spans="1:5" x14ac:dyDescent="0.25">
      <c r="A13024" s="183">
        <v>61564.089617707701</v>
      </c>
      <c r="B13024" s="183">
        <v>-0.28553804993781701</v>
      </c>
      <c r="C13024" s="183">
        <v>8.3191090339839197E-3</v>
      </c>
      <c r="D13024" s="183"/>
      <c r="E13024" s="183">
        <v>-0.57113468193459105</v>
      </c>
    </row>
    <row r="13025" spans="1:5" x14ac:dyDescent="0.25">
      <c r="A13025" s="183">
        <v>61566.660365498297</v>
      </c>
      <c r="B13025" s="183">
        <v>0.10885117422863</v>
      </c>
      <c r="C13025" s="183">
        <v>8.3198044063944598E-3</v>
      </c>
      <c r="D13025" s="183"/>
      <c r="E13025" s="183">
        <v>-0.57113829375568403</v>
      </c>
    </row>
    <row r="13026" spans="1:5" x14ac:dyDescent="0.25">
      <c r="A13026" s="183">
        <v>61576.210885016902</v>
      </c>
      <c r="B13026" s="183">
        <v>0.110017129201578</v>
      </c>
      <c r="C13026" s="183">
        <v>8.3223879890819506E-3</v>
      </c>
      <c r="D13026" s="183"/>
      <c r="E13026" s="183">
        <v>-0.57115171194006298</v>
      </c>
    </row>
    <row r="13027" spans="1:5" x14ac:dyDescent="0.25">
      <c r="A13027" s="183">
        <v>61577.032541501503</v>
      </c>
      <c r="B13027" s="183">
        <v>0.21712460333307401</v>
      </c>
      <c r="C13027" s="183">
        <v>8.3226102779273507E-3</v>
      </c>
      <c r="D13027" s="183"/>
      <c r="E13027" s="183">
        <v>-0.57115286634199702</v>
      </c>
    </row>
    <row r="13028" spans="1:5" x14ac:dyDescent="0.25">
      <c r="A13028" s="183">
        <v>61577.626035883601</v>
      </c>
      <c r="B13028" s="183">
        <v>-0.110825972262862</v>
      </c>
      <c r="C13028" s="183">
        <v>8.3227708419965196E-3</v>
      </c>
      <c r="D13028" s="183"/>
      <c r="E13028" s="183">
        <v>-0.57115370018323797</v>
      </c>
    </row>
    <row r="13029" spans="1:5" x14ac:dyDescent="0.25">
      <c r="A13029" s="183">
        <v>61577.786881926302</v>
      </c>
      <c r="B13029" s="183">
        <v>0.22205424661971801</v>
      </c>
      <c r="C13029" s="183">
        <v>8.3228143575452308E-3</v>
      </c>
      <c r="D13029" s="183"/>
      <c r="E13029" s="183">
        <v>-0.57115392616695004</v>
      </c>
    </row>
    <row r="13030" spans="1:5" x14ac:dyDescent="0.25">
      <c r="A13030" s="183">
        <v>61579.7093879815</v>
      </c>
      <c r="B13030" s="183">
        <v>0.51876944005269099</v>
      </c>
      <c r="C13030" s="183">
        <v>8.3233344831528007E-3</v>
      </c>
      <c r="D13030" s="183"/>
      <c r="E13030" s="183">
        <v>-0.57115662722846505</v>
      </c>
    </row>
    <row r="13031" spans="1:5" x14ac:dyDescent="0.25">
      <c r="A13031" s="183">
        <v>61580.091059493003</v>
      </c>
      <c r="B13031" s="183">
        <v>0.28402253288777302</v>
      </c>
      <c r="C13031" s="183">
        <v>8.3234377444042201E-3</v>
      </c>
      <c r="D13031" s="183"/>
      <c r="E13031" s="183">
        <v>-0.57115716346512801</v>
      </c>
    </row>
    <row r="13032" spans="1:5" x14ac:dyDescent="0.25">
      <c r="A13032" s="183">
        <v>61581.166251165901</v>
      </c>
      <c r="B13032" s="183">
        <v>0.520459653054828</v>
      </c>
      <c r="C13032" s="183">
        <v>8.3237286405944307E-3</v>
      </c>
      <c r="D13032" s="183"/>
      <c r="E13032" s="183">
        <v>-0.57115867407615595</v>
      </c>
    </row>
    <row r="13033" spans="1:5" x14ac:dyDescent="0.25">
      <c r="A13033" s="183">
        <v>61585.7675754952</v>
      </c>
      <c r="B13033" s="183">
        <v>-0.411813708838071</v>
      </c>
      <c r="C13033" s="183">
        <v>8.3249735926289106E-3</v>
      </c>
      <c r="D13033" s="183"/>
      <c r="E13033" s="183">
        <v>-0.57116513879444897</v>
      </c>
    </row>
    <row r="13034" spans="1:5" x14ac:dyDescent="0.25">
      <c r="A13034" s="183">
        <v>61588.280659175201</v>
      </c>
      <c r="B13034" s="183">
        <v>-0.53788117596301799</v>
      </c>
      <c r="C13034" s="183">
        <v>8.3256535819219504E-3</v>
      </c>
      <c r="D13034" s="183"/>
      <c r="E13034" s="183">
        <v>-0.57116861296658605</v>
      </c>
    </row>
    <row r="13035" spans="1:5" x14ac:dyDescent="0.25">
      <c r="A13035" s="183">
        <v>61626.985000336703</v>
      </c>
      <c r="B13035" s="183">
        <v>-0.142191122101643</v>
      </c>
      <c r="C13035" s="183">
        <v>8.3361291834160006E-3</v>
      </c>
      <c r="D13035" s="183"/>
      <c r="E13035" s="183">
        <v>-0.57122137676489404</v>
      </c>
    </row>
    <row r="13036" spans="1:5" x14ac:dyDescent="0.25">
      <c r="A13036" s="183">
        <v>61627.828071431199</v>
      </c>
      <c r="B13036" s="183">
        <v>-0.138011692013884</v>
      </c>
      <c r="C13036" s="183">
        <v>8.3363574312474206E-3</v>
      </c>
      <c r="D13036" s="183"/>
      <c r="E13036" s="183">
        <v>-0.57122251676439395</v>
      </c>
    </row>
    <row r="13037" spans="1:5" x14ac:dyDescent="0.25">
      <c r="A13037" s="183">
        <v>61630.976432012001</v>
      </c>
      <c r="B13037" s="183">
        <v>0.23960971932470701</v>
      </c>
      <c r="C13037" s="183">
        <v>8.3372098232491493E-3</v>
      </c>
      <c r="D13037" s="183"/>
      <c r="E13037" s="183">
        <v>-0.57122673919956901</v>
      </c>
    </row>
    <row r="13038" spans="1:5" x14ac:dyDescent="0.25">
      <c r="A13038" s="183">
        <v>61632.086572889399</v>
      </c>
      <c r="B13038" s="183">
        <v>-5.2672549570731399E-2</v>
      </c>
      <c r="C13038" s="183">
        <v>8.3375103936909108E-3</v>
      </c>
      <c r="D13038" s="183"/>
      <c r="E13038" s="183">
        <v>-0.57122822541354001</v>
      </c>
    </row>
    <row r="13039" spans="1:5" x14ac:dyDescent="0.25">
      <c r="A13039" s="183">
        <v>61635.518316121597</v>
      </c>
      <c r="B13039" s="183">
        <v>8.6418081439632005E-2</v>
      </c>
      <c r="C13039" s="183">
        <v>8.3384395678561592E-3</v>
      </c>
      <c r="D13039" s="183"/>
      <c r="E13039" s="183">
        <v>-0.57123281969957895</v>
      </c>
    </row>
    <row r="13040" spans="1:5" x14ac:dyDescent="0.25">
      <c r="A13040" s="183">
        <v>61635.673188980203</v>
      </c>
      <c r="B13040" s="183">
        <v>0.131388059870852</v>
      </c>
      <c r="C13040" s="183">
        <v>8.3384815021026494E-3</v>
      </c>
      <c r="D13040" s="183"/>
      <c r="E13040" s="183">
        <v>-0.57123302703741397</v>
      </c>
    </row>
    <row r="13041" spans="1:5" x14ac:dyDescent="0.25">
      <c r="A13041" s="183">
        <v>61636.609986301497</v>
      </c>
      <c r="B13041" s="183">
        <v>0.38293205257196</v>
      </c>
      <c r="C13041" s="183">
        <v>8.3387351566052703E-3</v>
      </c>
      <c r="D13041" s="183"/>
      <c r="E13041" s="183">
        <v>-0.57123428118568897</v>
      </c>
    </row>
    <row r="13042" spans="1:5" x14ac:dyDescent="0.25">
      <c r="A13042" s="183">
        <v>61637.690745022999</v>
      </c>
      <c r="B13042" s="183">
        <v>-0.235245230503489</v>
      </c>
      <c r="C13042" s="183">
        <v>8.3390277954549005E-3</v>
      </c>
      <c r="D13042" s="183"/>
      <c r="E13042" s="183">
        <v>-0.57123572806395695</v>
      </c>
    </row>
    <row r="13043" spans="1:5" x14ac:dyDescent="0.25">
      <c r="A13043" s="183">
        <v>61641.370981537701</v>
      </c>
      <c r="B13043" s="183">
        <v>0.46093450795761098</v>
      </c>
      <c r="C13043" s="183">
        <v>8.3400243333662406E-3</v>
      </c>
      <c r="D13043" s="183"/>
      <c r="E13043" s="183">
        <v>-0.57124065022325499</v>
      </c>
    </row>
    <row r="13044" spans="1:5" x14ac:dyDescent="0.25">
      <c r="A13044" s="183">
        <v>61645.824199644398</v>
      </c>
      <c r="B13044" s="183">
        <v>-0.168783347013679</v>
      </c>
      <c r="C13044" s="183">
        <v>8.3412302505019905E-3</v>
      </c>
      <c r="D13044" s="183"/>
      <c r="E13044" s="183">
        <v>-0.57124656796890705</v>
      </c>
    </row>
    <row r="13045" spans="1:5" x14ac:dyDescent="0.25">
      <c r="A13045" s="183">
        <v>61649.141496427001</v>
      </c>
      <c r="B13045" s="183">
        <v>5.0641576730536798E-2</v>
      </c>
      <c r="C13045" s="183">
        <v>8.3421286140360797E-3</v>
      </c>
      <c r="D13045" s="183"/>
      <c r="E13045" s="183">
        <v>-0.57125097622337395</v>
      </c>
    </row>
    <row r="13046" spans="1:5" x14ac:dyDescent="0.25">
      <c r="A13046" s="183">
        <v>61650.024919231102</v>
      </c>
      <c r="B13046" s="183">
        <v>-0.39942452451604499</v>
      </c>
      <c r="C13046" s="183">
        <v>8.3423678627973109E-3</v>
      </c>
      <c r="D13046" s="183"/>
      <c r="E13046" s="183">
        <v>-0.57125215017697994</v>
      </c>
    </row>
    <row r="13047" spans="1:5" x14ac:dyDescent="0.25">
      <c r="A13047" s="183">
        <v>61655.911944346</v>
      </c>
      <c r="B13047" s="183">
        <v>8.7823405786102704E-2</v>
      </c>
      <c r="C13047" s="183">
        <v>8.3439622653147492E-3</v>
      </c>
      <c r="D13047" s="183"/>
      <c r="E13047" s="183">
        <v>-0.57125992268255799</v>
      </c>
    </row>
    <row r="13048" spans="1:5" x14ac:dyDescent="0.25">
      <c r="A13048" s="183">
        <v>61661.5445931621</v>
      </c>
      <c r="B13048" s="183">
        <v>7.6762449371736693E-2</v>
      </c>
      <c r="C13048" s="183">
        <v>8.3454879010509998E-3</v>
      </c>
      <c r="D13048" s="183"/>
      <c r="E13048" s="183">
        <v>-0.57126734855674799</v>
      </c>
    </row>
    <row r="13049" spans="1:5" x14ac:dyDescent="0.25">
      <c r="A13049" s="183">
        <v>61667.702617234601</v>
      </c>
      <c r="B13049" s="183">
        <v>-0.24253304817483101</v>
      </c>
      <c r="C13049" s="183">
        <v>8.3471559796741892E-3</v>
      </c>
      <c r="D13049" s="183"/>
      <c r="E13049" s="183">
        <v>-0.57127541602176102</v>
      </c>
    </row>
    <row r="13050" spans="1:5" x14ac:dyDescent="0.25">
      <c r="A13050" s="183">
        <v>61669.981614413897</v>
      </c>
      <c r="B13050" s="183">
        <v>7.7890107444522601E-3</v>
      </c>
      <c r="C13050" s="183">
        <v>8.3477733494839897E-3</v>
      </c>
      <c r="D13050" s="183"/>
      <c r="E13050" s="183">
        <v>-0.57127840167589095</v>
      </c>
    </row>
    <row r="13051" spans="1:5" x14ac:dyDescent="0.25">
      <c r="A13051" s="183">
        <v>61670.805606192203</v>
      </c>
      <c r="B13051" s="183">
        <v>-0.91066542682540796</v>
      </c>
      <c r="C13051" s="183">
        <v>8.3479965732004505E-3</v>
      </c>
      <c r="D13051" s="183"/>
      <c r="E13051" s="183">
        <v>-0.57127948116579996</v>
      </c>
    </row>
    <row r="13052" spans="1:5" x14ac:dyDescent="0.25">
      <c r="A13052" s="183">
        <v>61682.163643300599</v>
      </c>
      <c r="B13052" s="183">
        <v>0.37997078361182701</v>
      </c>
      <c r="C13052" s="183">
        <v>8.3510737499692903E-3</v>
      </c>
      <c r="D13052" s="183"/>
      <c r="E13052" s="183">
        <v>-0.57129425260574895</v>
      </c>
    </row>
    <row r="13053" spans="1:5" x14ac:dyDescent="0.25">
      <c r="A13053" s="183">
        <v>61686.181928031001</v>
      </c>
      <c r="B13053" s="183">
        <v>-0.62546036337659505</v>
      </c>
      <c r="C13053" s="183">
        <v>8.3521625456825805E-3</v>
      </c>
      <c r="D13053" s="183"/>
      <c r="E13053" s="183">
        <v>-0.57129945089048795</v>
      </c>
    </row>
    <row r="13054" spans="1:5" x14ac:dyDescent="0.25">
      <c r="A13054" s="183">
        <v>61691.406017849702</v>
      </c>
      <c r="B13054" s="183">
        <v>5.6594996605019397E-2</v>
      </c>
      <c r="C13054" s="183">
        <v>8.3535781168877308E-3</v>
      </c>
      <c r="D13054" s="183"/>
      <c r="E13054" s="183">
        <v>-0.57130615395333595</v>
      </c>
    </row>
    <row r="13055" spans="1:5" x14ac:dyDescent="0.25">
      <c r="A13055" s="183">
        <v>61695.719949396</v>
      </c>
      <c r="B13055" s="183">
        <v>-0.22839822930218501</v>
      </c>
      <c r="C13055" s="183">
        <v>8.3547471594913898E-3</v>
      </c>
      <c r="D13055" s="183"/>
      <c r="E13055" s="183">
        <v>-0.57131168918631903</v>
      </c>
    </row>
    <row r="13056" spans="1:5" x14ac:dyDescent="0.25">
      <c r="A13056" s="183">
        <v>61698.282849133699</v>
      </c>
      <c r="B13056" s="183">
        <v>0.20835668718912601</v>
      </c>
      <c r="C13056" s="183">
        <v>8.3554417204759705E-3</v>
      </c>
      <c r="D13056" s="183"/>
      <c r="E13056" s="183">
        <v>-0.57131497765926098</v>
      </c>
    </row>
    <row r="13057" spans="1:5" x14ac:dyDescent="0.25">
      <c r="A13057" s="183">
        <v>61699.526149884798</v>
      </c>
      <c r="B13057" s="183">
        <v>0.167021411311952</v>
      </c>
      <c r="C13057" s="183">
        <v>8.3557786716451903E-3</v>
      </c>
      <c r="D13057" s="183"/>
      <c r="E13057" s="183">
        <v>-0.57131657294635696</v>
      </c>
    </row>
    <row r="13058" spans="1:5" x14ac:dyDescent="0.25">
      <c r="A13058" s="183">
        <v>61704.164344312703</v>
      </c>
      <c r="B13058" s="183">
        <v>0.17751331582098701</v>
      </c>
      <c r="C13058" s="183">
        <v>8.3570357382231498E-3</v>
      </c>
      <c r="D13058" s="183"/>
      <c r="E13058" s="183">
        <v>-0.57132252424310503</v>
      </c>
    </row>
    <row r="13059" spans="1:5" x14ac:dyDescent="0.25">
      <c r="A13059" s="183">
        <v>61704.647018474599</v>
      </c>
      <c r="B13059" s="183">
        <v>0.10330971600396301</v>
      </c>
      <c r="C13059" s="183">
        <v>8.3571665598498393E-3</v>
      </c>
      <c r="D13059" s="183"/>
      <c r="E13059" s="183">
        <v>-0.57132314356539005</v>
      </c>
    </row>
    <row r="13060" spans="1:5" x14ac:dyDescent="0.25">
      <c r="A13060" s="183">
        <v>61708.0418042417</v>
      </c>
      <c r="B13060" s="183">
        <v>0.35825621820202402</v>
      </c>
      <c r="C13060" s="183">
        <v>8.3580866918014796E-3</v>
      </c>
      <c r="D13060" s="183"/>
      <c r="E13060" s="183">
        <v>-0.57132746764313103</v>
      </c>
    </row>
    <row r="13061" spans="1:5" x14ac:dyDescent="0.25">
      <c r="A13061" s="183">
        <v>61708.885724229702</v>
      </c>
      <c r="B13061" s="183">
        <v>-0.19990191696667201</v>
      </c>
      <c r="C13061" s="183">
        <v>8.3583154372186708E-3</v>
      </c>
      <c r="D13061" s="183"/>
      <c r="E13061" s="183">
        <v>-0.57132854117360998</v>
      </c>
    </row>
    <row r="13062" spans="1:5" x14ac:dyDescent="0.25">
      <c r="A13062" s="183">
        <v>61710.4668791238</v>
      </c>
      <c r="B13062" s="183">
        <v>4.1181612898899501E-3</v>
      </c>
      <c r="C13062" s="183">
        <v>8.3587440186134506E-3</v>
      </c>
      <c r="D13062" s="183"/>
      <c r="E13062" s="183">
        <v>-0.57133055252302001</v>
      </c>
    </row>
    <row r="13063" spans="1:5" x14ac:dyDescent="0.25">
      <c r="A13063" s="183">
        <v>61715.866597721397</v>
      </c>
      <c r="B13063" s="183">
        <v>0.17796754740808701</v>
      </c>
      <c r="C13063" s="183">
        <v>8.3602077182242194E-3</v>
      </c>
      <c r="D13063" s="183"/>
      <c r="E13063" s="183">
        <v>-0.57133735103014005</v>
      </c>
    </row>
    <row r="13064" spans="1:5" x14ac:dyDescent="0.25">
      <c r="A13064" s="183">
        <v>61720.9539249257</v>
      </c>
      <c r="B13064" s="183">
        <v>-0.40257324301249398</v>
      </c>
      <c r="C13064" s="183">
        <v>8.3615868434674997E-3</v>
      </c>
      <c r="D13064" s="183"/>
      <c r="E13064" s="183">
        <v>-0.57134375622137201</v>
      </c>
    </row>
    <row r="13065" spans="1:5" x14ac:dyDescent="0.25">
      <c r="A13065" s="183">
        <v>61722.165771451502</v>
      </c>
      <c r="B13065" s="183">
        <v>0.18079659107788101</v>
      </c>
      <c r="C13065" s="183">
        <v>8.3619153784341704E-3</v>
      </c>
      <c r="D13065" s="183"/>
      <c r="E13065" s="183">
        <v>-0.57134528199481505</v>
      </c>
    </row>
    <row r="13066" spans="1:5" x14ac:dyDescent="0.25">
      <c r="A13066" s="183">
        <v>61727.8623504024</v>
      </c>
      <c r="B13066" s="183">
        <v>-0.84634123161695396</v>
      </c>
      <c r="C13066" s="183">
        <v>8.3634598239480905E-3</v>
      </c>
      <c r="D13066" s="183"/>
      <c r="E13066" s="183">
        <v>-0.57135245426349102</v>
      </c>
    </row>
    <row r="13067" spans="1:5" x14ac:dyDescent="0.25">
      <c r="A13067" s="183">
        <v>61738.626948786499</v>
      </c>
      <c r="B13067" s="183">
        <v>-6.5255377957584806E-2</v>
      </c>
      <c r="C13067" s="183">
        <v>8.3663786251039207E-3</v>
      </c>
      <c r="D13067" s="183"/>
      <c r="E13067" s="183">
        <v>-0.57136593486356801</v>
      </c>
    </row>
    <row r="13068" spans="1:5" x14ac:dyDescent="0.25">
      <c r="A13068" s="183">
        <v>61750.607460102401</v>
      </c>
      <c r="B13068" s="183">
        <v>0.15211765119016499</v>
      </c>
      <c r="C13068" s="183">
        <v>8.3696276695447297E-3</v>
      </c>
      <c r="D13068" s="183"/>
      <c r="E13068" s="183">
        <v>-0.57138072547503105</v>
      </c>
    </row>
    <row r="13069" spans="1:5" x14ac:dyDescent="0.25">
      <c r="A13069" s="183">
        <v>61776.746098187199</v>
      </c>
      <c r="B13069" s="183">
        <v>0.52326708831713598</v>
      </c>
      <c r="C13069" s="183">
        <v>8.37671829682291E-3</v>
      </c>
      <c r="D13069" s="183"/>
      <c r="E13069" s="183">
        <v>-0.57141234163235</v>
      </c>
    </row>
    <row r="13070" spans="1:5" x14ac:dyDescent="0.25">
      <c r="A13070" s="183">
        <v>61778.745830465603</v>
      </c>
      <c r="B13070" s="183">
        <v>0.13945517904470101</v>
      </c>
      <c r="C13070" s="183">
        <v>8.3772608763124506E-3</v>
      </c>
      <c r="D13070" s="183"/>
      <c r="E13070" s="183">
        <v>-0.57141476042135098</v>
      </c>
    </row>
    <row r="13071" spans="1:5" x14ac:dyDescent="0.25">
      <c r="A13071" s="183">
        <v>61779.2347619375</v>
      </c>
      <c r="B13071" s="183">
        <v>0.51945157135522302</v>
      </c>
      <c r="C13071" s="183">
        <v>8.3773935385950508E-3</v>
      </c>
      <c r="D13071" s="183"/>
      <c r="E13071" s="183">
        <v>-0.57141535181154901</v>
      </c>
    </row>
    <row r="13072" spans="1:5" x14ac:dyDescent="0.25">
      <c r="A13072" s="183">
        <v>61787.7466353571</v>
      </c>
      <c r="B13072" s="183">
        <v>4.5105362406561197E-2</v>
      </c>
      <c r="C13072" s="183">
        <v>8.3797032271558693E-3</v>
      </c>
      <c r="D13072" s="183"/>
      <c r="E13072" s="183">
        <v>-0.57142564740262902</v>
      </c>
    </row>
    <row r="13073" spans="1:5" x14ac:dyDescent="0.25">
      <c r="A13073" s="183">
        <v>61792.405018103498</v>
      </c>
      <c r="B13073" s="183">
        <v>-0.36916695183285603</v>
      </c>
      <c r="C13073" s="183">
        <v>8.3809673975054708E-3</v>
      </c>
      <c r="D13073" s="183"/>
      <c r="E13073" s="183">
        <v>-0.571431281979353</v>
      </c>
    </row>
    <row r="13074" spans="1:5" x14ac:dyDescent="0.25">
      <c r="A13074" s="183">
        <v>61796.698756873899</v>
      </c>
      <c r="B13074" s="183">
        <v>-0.366221155626067</v>
      </c>
      <c r="C13074" s="183">
        <v>8.3821326894339895E-3</v>
      </c>
      <c r="D13074" s="183"/>
      <c r="E13074" s="183">
        <v>-0.57143647549861798</v>
      </c>
    </row>
    <row r="13075" spans="1:5" x14ac:dyDescent="0.25">
      <c r="A13075" s="183">
        <v>61796.812997067602</v>
      </c>
      <c r="B13075" s="183">
        <v>-0.32386269566598802</v>
      </c>
      <c r="C13075" s="183">
        <v>8.3821636944659706E-3</v>
      </c>
      <c r="D13075" s="183"/>
      <c r="E13075" s="183">
        <v>-0.57143661367857701</v>
      </c>
    </row>
    <row r="13076" spans="1:5" x14ac:dyDescent="0.25">
      <c r="A13076" s="183">
        <v>61797.237093288997</v>
      </c>
      <c r="B13076" s="183">
        <v>0.16801385573834701</v>
      </c>
      <c r="C13076" s="183">
        <v>8.38227879554161E-3</v>
      </c>
      <c r="D13076" s="183"/>
      <c r="E13076" s="183">
        <v>-0.57143712664688096</v>
      </c>
    </row>
    <row r="13077" spans="1:5" x14ac:dyDescent="0.25">
      <c r="A13077" s="183">
        <v>61801.1576757902</v>
      </c>
      <c r="B13077" s="183">
        <v>0.42807279646859298</v>
      </c>
      <c r="C13077" s="183">
        <v>8.3833428883643996E-3</v>
      </c>
      <c r="D13077" s="183"/>
      <c r="E13077" s="183">
        <v>-0.57144186881258696</v>
      </c>
    </row>
    <row r="13078" spans="1:5" x14ac:dyDescent="0.25">
      <c r="A13078" s="183">
        <v>61804.193846647599</v>
      </c>
      <c r="B13078" s="183">
        <v>-3.3620500911424302E-2</v>
      </c>
      <c r="C13078" s="183">
        <v>8.3841669836885596E-3</v>
      </c>
      <c r="D13078" s="183"/>
      <c r="E13078" s="183">
        <v>-0.57144554123251801</v>
      </c>
    </row>
    <row r="13079" spans="1:5" x14ac:dyDescent="0.25">
      <c r="A13079" s="183">
        <v>61811.2317000982</v>
      </c>
      <c r="B13079" s="183">
        <v>0.18436901938692099</v>
      </c>
      <c r="C13079" s="183">
        <v>8.3860773815234001E-3</v>
      </c>
      <c r="D13079" s="183"/>
      <c r="E13079" s="183">
        <v>-0.57145389733179297</v>
      </c>
    </row>
    <row r="13080" spans="1:5" x14ac:dyDescent="0.25">
      <c r="A13080" s="183">
        <v>61814.127139065902</v>
      </c>
      <c r="B13080" s="183">
        <v>4.5467825874911903E-2</v>
      </c>
      <c r="C13080" s="183">
        <v>8.38686339490354E-3</v>
      </c>
      <c r="D13080" s="183"/>
      <c r="E13080" s="183">
        <v>-0.57145730632750102</v>
      </c>
    </row>
    <row r="13081" spans="1:5" x14ac:dyDescent="0.25">
      <c r="A13081" s="183">
        <v>61820.875992064401</v>
      </c>
      <c r="B13081" s="183">
        <v>-3.2105303975737999E-2</v>
      </c>
      <c r="C13081" s="183">
        <v>8.3886956102603005E-3</v>
      </c>
      <c r="D13081" s="183"/>
      <c r="E13081" s="183">
        <v>-0.57146522632039298</v>
      </c>
    </row>
    <row r="13082" spans="1:5" x14ac:dyDescent="0.25">
      <c r="A13082" s="183">
        <v>61821.190654545702</v>
      </c>
      <c r="B13082" s="183">
        <v>-0.522533008011827</v>
      </c>
      <c r="C13082" s="183">
        <v>8.3887810415166804E-3</v>
      </c>
      <c r="D13082" s="183"/>
      <c r="E13082" s="183">
        <v>-0.57146559479605297</v>
      </c>
    </row>
    <row r="13083" spans="1:5" x14ac:dyDescent="0.25">
      <c r="A13083" s="183">
        <v>61824.974178208497</v>
      </c>
      <c r="B13083" s="183">
        <v>0.102878080277469</v>
      </c>
      <c r="C13083" s="183">
        <v>8.3898082976160207E-3</v>
      </c>
      <c r="D13083" s="183"/>
      <c r="E13083" s="183">
        <v>-0.57147000391471403</v>
      </c>
    </row>
    <row r="13084" spans="1:5" x14ac:dyDescent="0.25">
      <c r="A13084" s="183">
        <v>61828.165074922501</v>
      </c>
      <c r="B13084" s="183">
        <v>-0.653150729411756</v>
      </c>
      <c r="C13084" s="183">
        <v>8.3906746961413901E-3</v>
      </c>
      <c r="D13084" s="183"/>
      <c r="E13084" s="183">
        <v>-0.57147371470689901</v>
      </c>
    </row>
    <row r="13085" spans="1:5" x14ac:dyDescent="0.25">
      <c r="A13085" s="183">
        <v>61834.4068704413</v>
      </c>
      <c r="B13085" s="183">
        <v>0.19085870995958501</v>
      </c>
      <c r="C13085" s="183">
        <v>8.3923695993814093E-3</v>
      </c>
      <c r="D13085" s="183"/>
      <c r="E13085" s="183">
        <v>-0.571480973483384</v>
      </c>
    </row>
    <row r="13086" spans="1:5" x14ac:dyDescent="0.25">
      <c r="A13086" s="183">
        <v>61842.083914452298</v>
      </c>
      <c r="B13086" s="183">
        <v>0.29573533464162199</v>
      </c>
      <c r="C13086" s="183">
        <v>8.3944544472235004E-3</v>
      </c>
      <c r="D13086" s="183"/>
      <c r="E13086" s="183">
        <v>-0.57148984016353499</v>
      </c>
    </row>
    <row r="13087" spans="1:5" x14ac:dyDescent="0.25">
      <c r="A13087" s="183">
        <v>61846.891863306199</v>
      </c>
      <c r="B13087" s="183">
        <v>0.58498439669345503</v>
      </c>
      <c r="C13087" s="183">
        <v>8.3957602584858407E-3</v>
      </c>
      <c r="D13087" s="183"/>
      <c r="E13087" s="183">
        <v>-0.57149536395765999</v>
      </c>
    </row>
    <row r="13088" spans="1:5" x14ac:dyDescent="0.25">
      <c r="A13088" s="183">
        <v>61857.120203921098</v>
      </c>
      <c r="B13088" s="183">
        <v>0.109915656408255</v>
      </c>
      <c r="C13088" s="183">
        <v>8.3985385285233697E-3</v>
      </c>
      <c r="D13088" s="183"/>
      <c r="E13088" s="183">
        <v>-0.57150704288211995</v>
      </c>
    </row>
    <row r="13089" spans="1:5" x14ac:dyDescent="0.25">
      <c r="A13089" s="183">
        <v>61858.724286657103</v>
      </c>
      <c r="B13089" s="183">
        <v>0.10090010345758001</v>
      </c>
      <c r="C13089" s="183">
        <v>8.3989742754663997E-3</v>
      </c>
      <c r="D13089" s="183"/>
      <c r="E13089" s="183">
        <v>-0.571508868118763</v>
      </c>
    </row>
    <row r="13090" spans="1:5" x14ac:dyDescent="0.25">
      <c r="A13090" s="183">
        <v>61859.632155004903</v>
      </c>
      <c r="B13090" s="183">
        <v>4.9584060421503699E-2</v>
      </c>
      <c r="C13090" s="183">
        <v>8.3992209013182897E-3</v>
      </c>
      <c r="D13090" s="183"/>
      <c r="E13090" s="183">
        <v>-0.571509891917095</v>
      </c>
    </row>
    <row r="13091" spans="1:5" x14ac:dyDescent="0.25">
      <c r="A13091" s="183">
        <v>61863.949946855297</v>
      </c>
      <c r="B13091" s="183">
        <v>0.211915257147166</v>
      </c>
      <c r="C13091" s="183">
        <v>8.4003938914645002E-3</v>
      </c>
      <c r="D13091" s="183"/>
      <c r="E13091" s="183">
        <v>-0.57151476106811405</v>
      </c>
    </row>
    <row r="13092" spans="1:5" x14ac:dyDescent="0.25">
      <c r="A13092" s="183">
        <v>61865.572446086699</v>
      </c>
      <c r="B13092" s="183">
        <v>-3.3548806866501302E-2</v>
      </c>
      <c r="C13092" s="183">
        <v>8.4008346862243094E-3</v>
      </c>
      <c r="D13092" s="183"/>
      <c r="E13092" s="183">
        <v>-0.57151659075190997</v>
      </c>
    </row>
    <row r="13093" spans="1:5" x14ac:dyDescent="0.25">
      <c r="A13093" s="183">
        <v>61869.565322803202</v>
      </c>
      <c r="B13093" s="183">
        <v>0.40960931175071402</v>
      </c>
      <c r="C13093" s="183">
        <v>8.4019195021258E-3</v>
      </c>
      <c r="D13093" s="183"/>
      <c r="E13093" s="183">
        <v>-0.57152109349785296</v>
      </c>
    </row>
    <row r="13094" spans="1:5" x14ac:dyDescent="0.25">
      <c r="A13094" s="183">
        <v>61872.734343193399</v>
      </c>
      <c r="B13094" s="183">
        <v>0.107847367099634</v>
      </c>
      <c r="C13094" s="183">
        <v>8.4027805323999092E-3</v>
      </c>
      <c r="D13094" s="183"/>
      <c r="E13094" s="183">
        <v>-0.57152466718537598</v>
      </c>
    </row>
    <row r="13095" spans="1:5" x14ac:dyDescent="0.25">
      <c r="A13095" s="183">
        <v>61878.156803787002</v>
      </c>
      <c r="B13095" s="183">
        <v>-0.43213959080945502</v>
      </c>
      <c r="C13095" s="183">
        <v>8.4042539223405707E-3</v>
      </c>
      <c r="D13095" s="183"/>
      <c r="E13095" s="183">
        <v>-0.57153078206549102</v>
      </c>
    </row>
    <row r="13096" spans="1:5" x14ac:dyDescent="0.25">
      <c r="A13096" s="183">
        <v>61886.899780344997</v>
      </c>
      <c r="B13096" s="183">
        <v>7.9403893081830795E-2</v>
      </c>
      <c r="C13096" s="183">
        <v>8.4066298141633293E-3</v>
      </c>
      <c r="D13096" s="183"/>
      <c r="E13096" s="183">
        <v>-0.571540529414576</v>
      </c>
    </row>
    <row r="13097" spans="1:5" x14ac:dyDescent="0.25">
      <c r="A13097" s="183">
        <v>61890.046146941502</v>
      </c>
      <c r="B13097" s="183">
        <v>-5.70884357424251E-2</v>
      </c>
      <c r="C13097" s="183">
        <v>8.4074849111259505E-3</v>
      </c>
      <c r="D13097" s="183"/>
      <c r="E13097" s="183">
        <v>-0.57154398523510497</v>
      </c>
    </row>
    <row r="13098" spans="1:5" x14ac:dyDescent="0.25">
      <c r="A13098" s="183">
        <v>61899.8094071796</v>
      </c>
      <c r="B13098" s="183">
        <v>0.48342760057797901</v>
      </c>
      <c r="C13098" s="183">
        <v>8.4101385570142708E-3</v>
      </c>
      <c r="D13098" s="183"/>
      <c r="E13098" s="183">
        <v>-0.57155470873922198</v>
      </c>
    </row>
    <row r="13099" spans="1:5" x14ac:dyDescent="0.25">
      <c r="A13099" s="183">
        <v>61904.573888087602</v>
      </c>
      <c r="B13099" s="183">
        <v>-3.5906676578789702E-2</v>
      </c>
      <c r="C13099" s="183">
        <v>8.4114336801851403E-3</v>
      </c>
      <c r="D13099" s="183"/>
      <c r="E13099" s="183">
        <v>-0.57155994182011804</v>
      </c>
    </row>
    <row r="13100" spans="1:5" x14ac:dyDescent="0.25">
      <c r="A13100" s="183">
        <v>61906.631912346798</v>
      </c>
      <c r="B13100" s="183">
        <v>1.89931167245527E-2</v>
      </c>
      <c r="C13100" s="183">
        <v>8.4119931391564897E-3</v>
      </c>
      <c r="D13100" s="183"/>
      <c r="E13100" s="183">
        <v>-0.57156220225680399</v>
      </c>
    </row>
    <row r="13101" spans="1:5" x14ac:dyDescent="0.25">
      <c r="A13101" s="183">
        <v>61927.0985949202</v>
      </c>
      <c r="B13101" s="183">
        <v>-3.6957352465572003E-2</v>
      </c>
      <c r="C13101" s="183">
        <v>8.4175578018504203E-3</v>
      </c>
      <c r="D13101" s="183"/>
      <c r="E13101" s="183">
        <v>-0.57158447600447904</v>
      </c>
    </row>
    <row r="13102" spans="1:5" x14ac:dyDescent="0.25">
      <c r="A13102" s="183">
        <v>61927.692266278696</v>
      </c>
      <c r="B13102" s="183">
        <v>0.33031389865689798</v>
      </c>
      <c r="C13102" s="183">
        <v>8.4177192400930103E-3</v>
      </c>
      <c r="D13102" s="183"/>
      <c r="E13102" s="183">
        <v>-0.57158511548864799</v>
      </c>
    </row>
    <row r="13103" spans="1:5" x14ac:dyDescent="0.25">
      <c r="A13103" s="183">
        <v>61936.035438300903</v>
      </c>
      <c r="B13103" s="183">
        <v>-0.65708000660759103</v>
      </c>
      <c r="C13103" s="183">
        <v>8.4199881686521996E-3</v>
      </c>
      <c r="D13103" s="183"/>
      <c r="E13103" s="183">
        <v>-0.57159396698205001</v>
      </c>
    </row>
    <row r="13104" spans="1:5" x14ac:dyDescent="0.25">
      <c r="A13104" s="183">
        <v>61939.5813096653</v>
      </c>
      <c r="B13104" s="183">
        <v>6.09875246331937E-2</v>
      </c>
      <c r="C13104" s="183">
        <v>8.4209525562216492E-3</v>
      </c>
      <c r="D13104" s="183"/>
      <c r="E13104" s="183">
        <v>-0.57159771881375798</v>
      </c>
    </row>
    <row r="13105" spans="1:5" x14ac:dyDescent="0.25">
      <c r="A13105" s="183">
        <v>61943.8389178949</v>
      </c>
      <c r="B13105" s="183">
        <v>-0.56384161131610699</v>
      </c>
      <c r="C13105" s="183">
        <v>8.4221105865866005E-3</v>
      </c>
      <c r="D13105" s="183"/>
      <c r="E13105" s="183">
        <v>-0.57160222372324598</v>
      </c>
    </row>
    <row r="13106" spans="1:5" x14ac:dyDescent="0.25">
      <c r="A13106" s="183">
        <v>61945.131545963603</v>
      </c>
      <c r="B13106" s="183">
        <v>-0.192918040388212</v>
      </c>
      <c r="C13106" s="183">
        <v>8.4224621843195201E-3</v>
      </c>
      <c r="D13106" s="183"/>
      <c r="E13106" s="183">
        <v>-0.57160359143303396</v>
      </c>
    </row>
    <row r="13107" spans="1:5" x14ac:dyDescent="0.25">
      <c r="A13107" s="183">
        <v>61947.246280122003</v>
      </c>
      <c r="B13107" s="183">
        <v>-0.87961301728681796</v>
      </c>
      <c r="C13107" s="183">
        <v>8.4230374115843096E-3</v>
      </c>
      <c r="D13107" s="183"/>
      <c r="E13107" s="183">
        <v>-0.57160582900057499</v>
      </c>
    </row>
    <row r="13108" spans="1:5" x14ac:dyDescent="0.25">
      <c r="A13108" s="183">
        <v>61953.705699833597</v>
      </c>
      <c r="B13108" s="183">
        <v>1.8886609655366399E-2</v>
      </c>
      <c r="C13108" s="183">
        <v>8.4247945476029502E-3</v>
      </c>
      <c r="D13108" s="183"/>
      <c r="E13108" s="183">
        <v>-0.57161266361277496</v>
      </c>
    </row>
    <row r="13109" spans="1:5" x14ac:dyDescent="0.25">
      <c r="A13109" s="183">
        <v>61964.289482777902</v>
      </c>
      <c r="B13109" s="183">
        <v>-0.191800109351525</v>
      </c>
      <c r="C13109" s="183">
        <v>8.4276739933648107E-3</v>
      </c>
      <c r="D13109" s="183"/>
      <c r="E13109" s="183">
        <v>-0.57162386027901602</v>
      </c>
    </row>
    <row r="13110" spans="1:5" x14ac:dyDescent="0.25">
      <c r="A13110" s="183">
        <v>61966.421990053197</v>
      </c>
      <c r="B13110" s="183">
        <v>-0.216980547010481</v>
      </c>
      <c r="C13110" s="183">
        <v>8.4282542236593806E-3</v>
      </c>
      <c r="D13110" s="183"/>
      <c r="E13110" s="183">
        <v>-0.57162607708760704</v>
      </c>
    </row>
    <row r="13111" spans="1:5" x14ac:dyDescent="0.25">
      <c r="A13111" s="183">
        <v>61968.945020630097</v>
      </c>
      <c r="B13111" s="183">
        <v>-0.25830391358478999</v>
      </c>
      <c r="C13111" s="183">
        <v>8.4289407350468092E-3</v>
      </c>
      <c r="D13111" s="183"/>
      <c r="E13111" s="183">
        <v>-0.57162869985748999</v>
      </c>
    </row>
    <row r="13112" spans="1:5" x14ac:dyDescent="0.25">
      <c r="A13112" s="183">
        <v>61972.214054876502</v>
      </c>
      <c r="B13112" s="183">
        <v>-0.46417785289470898</v>
      </c>
      <c r="C13112" s="183">
        <v>8.4298302745148095E-3</v>
      </c>
      <c r="D13112" s="183"/>
      <c r="E13112" s="183">
        <v>-0.57163209438815399</v>
      </c>
    </row>
    <row r="13113" spans="1:5" x14ac:dyDescent="0.25">
      <c r="A13113" s="183">
        <v>61983.363735255603</v>
      </c>
      <c r="B13113" s="183">
        <v>-0.10900964850368799</v>
      </c>
      <c r="C13113" s="183">
        <v>8.4328645426692394E-3</v>
      </c>
      <c r="D13113" s="183"/>
      <c r="E13113" s="183">
        <v>-0.57164358196036802</v>
      </c>
    </row>
    <row r="13114" spans="1:5" x14ac:dyDescent="0.25">
      <c r="A13114" s="183">
        <v>61989.312753295897</v>
      </c>
      <c r="B13114" s="183">
        <v>0.41930061561665799</v>
      </c>
      <c r="C13114" s="183">
        <v>8.4344837175787894E-3</v>
      </c>
      <c r="D13114" s="183"/>
      <c r="E13114" s="183">
        <v>-0.57164966646837501</v>
      </c>
    </row>
    <row r="13115" spans="1:5" x14ac:dyDescent="0.25">
      <c r="A13115" s="183">
        <v>61991.854532266501</v>
      </c>
      <c r="B13115" s="183">
        <v>8.1330131306089903E-2</v>
      </c>
      <c r="C13115" s="183">
        <v>8.4351755714259201E-3</v>
      </c>
      <c r="D13115" s="183"/>
      <c r="E13115" s="183">
        <v>-0.57165226010956605</v>
      </c>
    </row>
    <row r="13116" spans="1:5" x14ac:dyDescent="0.25">
      <c r="A13116" s="183">
        <v>62000.162912267297</v>
      </c>
      <c r="B13116" s="183">
        <v>0.27194788926485602</v>
      </c>
      <c r="C13116" s="183">
        <v>8.4374372412087603E-3</v>
      </c>
      <c r="D13116" s="183"/>
      <c r="E13116" s="183">
        <v>-0.57166068604023901</v>
      </c>
    </row>
    <row r="13117" spans="1:5" x14ac:dyDescent="0.25">
      <c r="A13117" s="183">
        <v>62003.746433442699</v>
      </c>
      <c r="B13117" s="183">
        <v>-5.62836223487517E-2</v>
      </c>
      <c r="C13117" s="183">
        <v>8.4384128173110792E-3</v>
      </c>
      <c r="D13117" s="183"/>
      <c r="E13117" s="183">
        <v>-0.57166428841567996</v>
      </c>
    </row>
    <row r="13118" spans="1:5" x14ac:dyDescent="0.25">
      <c r="A13118" s="183">
        <v>62011.647098515001</v>
      </c>
      <c r="B13118" s="183">
        <v>0.26117498575335402</v>
      </c>
      <c r="C13118" s="183">
        <v>8.4405638831159709E-3</v>
      </c>
      <c r="D13118" s="183"/>
      <c r="E13118" s="183">
        <v>-0.57167223064915096</v>
      </c>
    </row>
    <row r="13119" spans="1:5" x14ac:dyDescent="0.25">
      <c r="A13119" s="183">
        <v>62015.023720411002</v>
      </c>
      <c r="B13119" s="183">
        <v>-0.182090222478792</v>
      </c>
      <c r="C13119" s="183">
        <v>8.4414832946098205E-3</v>
      </c>
      <c r="D13119" s="183"/>
      <c r="E13119" s="183">
        <v>-0.57167561310156501</v>
      </c>
    </row>
    <row r="13120" spans="1:5" x14ac:dyDescent="0.25">
      <c r="A13120" s="183">
        <v>62020.5603336969</v>
      </c>
      <c r="B13120" s="183">
        <v>-0.527822801542843</v>
      </c>
      <c r="C13120" s="183">
        <v>8.4429909476558696E-3</v>
      </c>
      <c r="D13120" s="183"/>
      <c r="E13120" s="183">
        <v>-0.57168110946734196</v>
      </c>
    </row>
    <row r="13121" spans="1:5" x14ac:dyDescent="0.25">
      <c r="A13121" s="183">
        <v>62022.226410404997</v>
      </c>
      <c r="B13121" s="183">
        <v>0.113633005680747</v>
      </c>
      <c r="C13121" s="183">
        <v>8.4434446549424107E-3</v>
      </c>
      <c r="D13121" s="183"/>
      <c r="E13121" s="183">
        <v>-0.57168276343277602</v>
      </c>
    </row>
    <row r="13122" spans="1:5" x14ac:dyDescent="0.25">
      <c r="A13122" s="183">
        <v>62025.408186070403</v>
      </c>
      <c r="B13122" s="183">
        <v>0.139999688588999</v>
      </c>
      <c r="C13122" s="183">
        <v>8.4443111513495296E-3</v>
      </c>
      <c r="D13122" s="183"/>
      <c r="E13122" s="183">
        <v>-0.57168592207904101</v>
      </c>
    </row>
    <row r="13123" spans="1:5" x14ac:dyDescent="0.25">
      <c r="A13123" s="183">
        <v>62025.9753678126</v>
      </c>
      <c r="B13123" s="183">
        <v>-0.149834227770129</v>
      </c>
      <c r="C13123" s="183">
        <v>8.4444656170048898E-3</v>
      </c>
      <c r="D13123" s="183"/>
      <c r="E13123" s="183">
        <v>-0.571686485137748</v>
      </c>
    </row>
    <row r="13124" spans="1:5" x14ac:dyDescent="0.25">
      <c r="A13124" s="183">
        <v>62027.709573106302</v>
      </c>
      <c r="B13124" s="183">
        <v>-0.211076805907839</v>
      </c>
      <c r="C13124" s="183">
        <v>8.4449379169261492E-3</v>
      </c>
      <c r="D13124" s="183"/>
      <c r="E13124" s="183">
        <v>-0.57168820673651899</v>
      </c>
    </row>
    <row r="13125" spans="1:5" x14ac:dyDescent="0.25">
      <c r="A13125" s="183">
        <v>62031.171651149198</v>
      </c>
      <c r="B13125" s="183">
        <v>0.74385783419874696</v>
      </c>
      <c r="C13125" s="183">
        <v>8.4458808296696292E-3</v>
      </c>
      <c r="D13125" s="183"/>
      <c r="E13125" s="183">
        <v>-0.57169160276369202</v>
      </c>
    </row>
    <row r="13126" spans="1:5" x14ac:dyDescent="0.25">
      <c r="A13126" s="183">
        <v>62040.181813537703</v>
      </c>
      <c r="B13126" s="183">
        <v>-0.137875625090356</v>
      </c>
      <c r="C13126" s="183">
        <v>8.4483350234357407E-3</v>
      </c>
      <c r="D13126" s="183"/>
      <c r="E13126" s="183">
        <v>-0.57170044102670303</v>
      </c>
    </row>
    <row r="13127" spans="1:5" x14ac:dyDescent="0.25">
      <c r="A13127" s="183">
        <v>62041.278212101199</v>
      </c>
      <c r="B13127" s="183">
        <v>-0.155266226647299</v>
      </c>
      <c r="C13127" s="183">
        <v>8.4486336843557202E-3</v>
      </c>
      <c r="D13127" s="183"/>
      <c r="E13127" s="183">
        <v>-0.57170151437473204</v>
      </c>
    </row>
    <row r="13128" spans="1:5" x14ac:dyDescent="0.25">
      <c r="A13128" s="183">
        <v>62041.872720027597</v>
      </c>
      <c r="B13128" s="183">
        <v>8.6569345756815103E-2</v>
      </c>
      <c r="C13128" s="183">
        <v>8.4487956314772301E-3</v>
      </c>
      <c r="D13128" s="183"/>
      <c r="E13128" s="183">
        <v>-0.57170209248505199</v>
      </c>
    </row>
    <row r="13129" spans="1:5" x14ac:dyDescent="0.25">
      <c r="A13129" s="183">
        <v>62054.314252886703</v>
      </c>
      <c r="B13129" s="183">
        <v>9.5379913447790607E-2</v>
      </c>
      <c r="C13129" s="183">
        <v>8.4521851110015301E-3</v>
      </c>
      <c r="D13129" s="183"/>
      <c r="E13129" s="183">
        <v>-0.57171414888391403</v>
      </c>
    </row>
    <row r="13130" spans="1:5" x14ac:dyDescent="0.25">
      <c r="A13130" s="183">
        <v>62056.987647532202</v>
      </c>
      <c r="B13130" s="183">
        <v>-0.17305402821149499</v>
      </c>
      <c r="C13130" s="183">
        <v>8.4529135156715396E-3</v>
      </c>
      <c r="D13130" s="183"/>
      <c r="E13130" s="183">
        <v>-0.57171672150647002</v>
      </c>
    </row>
    <row r="13131" spans="1:5" x14ac:dyDescent="0.25">
      <c r="A13131" s="183">
        <v>62061.080962949301</v>
      </c>
      <c r="B13131" s="183">
        <v>-0.56980139081522796</v>
      </c>
      <c r="C13131" s="183">
        <v>8.4540288562444405E-3</v>
      </c>
      <c r="D13131" s="183"/>
      <c r="E13131" s="183">
        <v>-0.57172064529011202</v>
      </c>
    </row>
    <row r="13132" spans="1:5" x14ac:dyDescent="0.25">
      <c r="A13132" s="183">
        <v>62064.084880487797</v>
      </c>
      <c r="B13132" s="183">
        <v>0.29495621160109398</v>
      </c>
      <c r="C13132" s="183">
        <v>8.4548474040646998E-3</v>
      </c>
      <c r="D13132" s="183"/>
      <c r="E13132" s="183">
        <v>-0.57172351635436403</v>
      </c>
    </row>
    <row r="13133" spans="1:5" x14ac:dyDescent="0.25">
      <c r="A13133" s="183">
        <v>62064.109379899703</v>
      </c>
      <c r="B13133" s="183">
        <v>-0.20382352518171201</v>
      </c>
      <c r="C13133" s="183">
        <v>8.4548540801496295E-3</v>
      </c>
      <c r="D13133" s="183"/>
      <c r="E13133" s="183">
        <v>-0.57172353977024803</v>
      </c>
    </row>
    <row r="13134" spans="1:5" x14ac:dyDescent="0.25">
      <c r="A13134" s="183">
        <v>62068.307029457203</v>
      </c>
      <c r="B13134" s="183">
        <v>-5.6585265099218199E-2</v>
      </c>
      <c r="C13134" s="183">
        <v>8.4559979760838594E-3</v>
      </c>
      <c r="D13134" s="183"/>
      <c r="E13134" s="183">
        <v>-0.57172754527993197</v>
      </c>
    </row>
    <row r="13135" spans="1:5" x14ac:dyDescent="0.25">
      <c r="A13135" s="183">
        <v>62075.816226503601</v>
      </c>
      <c r="B13135" s="183">
        <v>-7.1964525976819793E-2</v>
      </c>
      <c r="C13135" s="183">
        <v>8.4580444823791207E-3</v>
      </c>
      <c r="D13135" s="183"/>
      <c r="E13135" s="183">
        <v>-0.57173465471138496</v>
      </c>
    </row>
    <row r="13136" spans="1:5" x14ac:dyDescent="0.25">
      <c r="A13136" s="183">
        <v>62087.480689978198</v>
      </c>
      <c r="B13136" s="183">
        <v>-9.0310124145720497E-2</v>
      </c>
      <c r="C13136" s="183">
        <v>8.4612239082907797E-3</v>
      </c>
      <c r="D13136" s="183"/>
      <c r="E13136" s="183">
        <v>-0.57174561954284997</v>
      </c>
    </row>
    <row r="13137" spans="1:5" x14ac:dyDescent="0.25">
      <c r="A13137" s="183">
        <v>62102.363956526002</v>
      </c>
      <c r="B13137" s="183">
        <v>0.215877442080536</v>
      </c>
      <c r="C13137" s="183">
        <v>8.4652815558845899E-3</v>
      </c>
      <c r="D13137" s="183"/>
      <c r="E13137" s="183">
        <v>-0.571759422396109</v>
      </c>
    </row>
    <row r="13138" spans="1:5" x14ac:dyDescent="0.25">
      <c r="A13138" s="183">
        <v>62105.779877926398</v>
      </c>
      <c r="B13138" s="183">
        <v>-0.49905502182030498</v>
      </c>
      <c r="C13138" s="183">
        <v>8.4662129608069903E-3</v>
      </c>
      <c r="D13138" s="183"/>
      <c r="E13138" s="183">
        <v>-0.57176258057752805</v>
      </c>
    </row>
    <row r="13139" spans="1:5" x14ac:dyDescent="0.25">
      <c r="A13139" s="183">
        <v>62107.176990602697</v>
      </c>
      <c r="B13139" s="183">
        <v>-0.163719799389139</v>
      </c>
      <c r="C13139" s="183">
        <v>8.46659390582131E-3</v>
      </c>
      <c r="D13139" s="183"/>
      <c r="E13139" s="183">
        <v>-0.57176385600327595</v>
      </c>
    </row>
    <row r="13140" spans="1:5" x14ac:dyDescent="0.25">
      <c r="A13140" s="183">
        <v>62107.833306885899</v>
      </c>
      <c r="B13140" s="183">
        <v>-8.0979180424389799E-2</v>
      </c>
      <c r="C13140" s="183">
        <v>8.4667728720836909E-3</v>
      </c>
      <c r="D13140" s="183"/>
      <c r="E13140" s="183">
        <v>-0.57176445515515595</v>
      </c>
    </row>
    <row r="13141" spans="1:5" x14ac:dyDescent="0.25">
      <c r="A13141" s="183">
        <v>62112.443440690098</v>
      </c>
      <c r="B13141" s="183">
        <v>2.2559544393097E-2</v>
      </c>
      <c r="C13141" s="183">
        <v>8.4680300284113597E-3</v>
      </c>
      <c r="D13141" s="183"/>
      <c r="E13141" s="183">
        <v>-0.57176866375153901</v>
      </c>
    </row>
    <row r="13142" spans="1:5" x14ac:dyDescent="0.25">
      <c r="A13142" s="183">
        <v>62114.4378030523</v>
      </c>
      <c r="B13142" s="183">
        <v>-0.784733523123615</v>
      </c>
      <c r="C13142" s="183">
        <v>8.4685739071892405E-3</v>
      </c>
      <c r="D13142" s="183"/>
      <c r="E13142" s="183">
        <v>-0.57177048440720302</v>
      </c>
    </row>
    <row r="13143" spans="1:5" x14ac:dyDescent="0.25">
      <c r="A13143" s="183">
        <v>62115.990160792098</v>
      </c>
      <c r="B13143" s="183">
        <v>8.5288195378674395E-2</v>
      </c>
      <c r="C13143" s="183">
        <v>8.4689972593971607E-3</v>
      </c>
      <c r="D13143" s="183"/>
      <c r="E13143" s="183">
        <v>-0.57177190155634605</v>
      </c>
    </row>
    <row r="13144" spans="1:5" x14ac:dyDescent="0.25">
      <c r="A13144" s="183">
        <v>62116.403682815697</v>
      </c>
      <c r="B13144" s="183">
        <v>-5.8263579463313502E-2</v>
      </c>
      <c r="C13144" s="183">
        <v>8.4691100350372406E-3</v>
      </c>
      <c r="D13144" s="183"/>
      <c r="E13144" s="183">
        <v>-0.57177227906107098</v>
      </c>
    </row>
    <row r="13145" spans="1:5" x14ac:dyDescent="0.25">
      <c r="A13145" s="183">
        <v>62124.160466277899</v>
      </c>
      <c r="B13145" s="183">
        <v>-0.78257099538393504</v>
      </c>
      <c r="C13145" s="183">
        <v>8.4712256047709197E-3</v>
      </c>
      <c r="D13145" s="183"/>
      <c r="E13145" s="183">
        <v>-0.57177931932963699</v>
      </c>
    </row>
    <row r="13146" spans="1:5" x14ac:dyDescent="0.25">
      <c r="A13146" s="183">
        <v>62130.419163383398</v>
      </c>
      <c r="B13146" s="183">
        <v>0.36768904663973001</v>
      </c>
      <c r="C13146" s="183">
        <v>8.4729327632002902E-3</v>
      </c>
      <c r="D13146" s="183"/>
      <c r="E13146" s="183">
        <v>-0.57178493730859403</v>
      </c>
    </row>
    <row r="13147" spans="1:5" x14ac:dyDescent="0.25">
      <c r="A13147" s="183">
        <v>62132.139216883501</v>
      </c>
      <c r="B13147" s="183">
        <v>0.28606899445720002</v>
      </c>
      <c r="C13147" s="183">
        <v>8.4734019660085806E-3</v>
      </c>
      <c r="D13147" s="183"/>
      <c r="E13147" s="183">
        <v>-0.57178648127600495</v>
      </c>
    </row>
    <row r="13148" spans="1:5" x14ac:dyDescent="0.25">
      <c r="A13148" s="183">
        <v>62135.865125952601</v>
      </c>
      <c r="B13148" s="183">
        <v>0.23566785825537301</v>
      </c>
      <c r="C13148" s="183">
        <v>8.4744183769676507E-3</v>
      </c>
      <c r="D13148" s="183"/>
      <c r="E13148" s="183">
        <v>-0.57178982575463899</v>
      </c>
    </row>
    <row r="13149" spans="1:5" x14ac:dyDescent="0.25">
      <c r="A13149" s="183">
        <v>62137.517901341002</v>
      </c>
      <c r="B13149" s="183">
        <v>0.21848227290755001</v>
      </c>
      <c r="C13149" s="183">
        <v>8.4748692654514294E-3</v>
      </c>
      <c r="D13149" s="183"/>
      <c r="E13149" s="183">
        <v>-0.57179126325242002</v>
      </c>
    </row>
    <row r="13150" spans="1:5" x14ac:dyDescent="0.25">
      <c r="A13150" s="183">
        <v>62143.175335531501</v>
      </c>
      <c r="B13150" s="183">
        <v>-2.1004119095313599E-2</v>
      </c>
      <c r="C13150" s="183">
        <v>8.4764127404253695E-3</v>
      </c>
      <c r="D13150" s="183"/>
      <c r="E13150" s="183">
        <v>-0.57179618201527604</v>
      </c>
    </row>
    <row r="13151" spans="1:5" x14ac:dyDescent="0.25">
      <c r="A13151" s="183">
        <v>62151.434813841399</v>
      </c>
      <c r="B13151" s="183">
        <v>0.22057813389033701</v>
      </c>
      <c r="C13151" s="183">
        <v>8.4786663563515708E-3</v>
      </c>
      <c r="D13151" s="183"/>
      <c r="E13151" s="183">
        <v>-0.57180336308247803</v>
      </c>
    </row>
    <row r="13152" spans="1:5" x14ac:dyDescent="0.25">
      <c r="A13152" s="183">
        <v>62155.517668268301</v>
      </c>
      <c r="B13152" s="183">
        <v>0.17499029510144001</v>
      </c>
      <c r="C13152" s="183">
        <v>8.4797804792087397E-3</v>
      </c>
      <c r="D13152" s="183"/>
      <c r="E13152" s="183">
        <v>-0.57180691285292595</v>
      </c>
    </row>
    <row r="13153" spans="1:5" x14ac:dyDescent="0.25">
      <c r="A13153" s="183">
        <v>62184.7981486711</v>
      </c>
      <c r="B13153" s="183">
        <v>-0.15266443694092999</v>
      </c>
      <c r="C13153" s="183">
        <v>8.4877725791236893E-3</v>
      </c>
      <c r="D13153" s="183"/>
      <c r="E13153" s="183">
        <v>-0.57183237028372302</v>
      </c>
    </row>
    <row r="13154" spans="1:5" x14ac:dyDescent="0.25">
      <c r="A13154" s="183">
        <v>62185.365882264799</v>
      </c>
      <c r="B13154" s="183">
        <v>0.14961716671275699</v>
      </c>
      <c r="C13154" s="183">
        <v>8.4879275781708698E-3</v>
      </c>
      <c r="D13154" s="183"/>
      <c r="E13154" s="183">
        <v>-0.57183286389033305</v>
      </c>
    </row>
    <row r="13155" spans="1:5" x14ac:dyDescent="0.25">
      <c r="A13155" s="183">
        <v>62187.379834390696</v>
      </c>
      <c r="B13155" s="183">
        <v>-0.38563218365740298</v>
      </c>
      <c r="C13155" s="183">
        <v>8.4884774258444894E-3</v>
      </c>
      <c r="D13155" s="183"/>
      <c r="E13155" s="183">
        <v>-0.57183461488779497</v>
      </c>
    </row>
    <row r="13156" spans="1:5" x14ac:dyDescent="0.25">
      <c r="A13156" s="183">
        <v>62190.071280817399</v>
      </c>
      <c r="B13156" s="183">
        <v>-0.10826677001396499</v>
      </c>
      <c r="C13156" s="183">
        <v>8.4892122696831294E-3</v>
      </c>
      <c r="D13156" s="183"/>
      <c r="E13156" s="183">
        <v>-0.57183693944742497</v>
      </c>
    </row>
    <row r="13157" spans="1:5" x14ac:dyDescent="0.25">
      <c r="A13157" s="183">
        <v>62190.614243341202</v>
      </c>
      <c r="B13157" s="183">
        <v>-0.57689343824873796</v>
      </c>
      <c r="C13157" s="183">
        <v>8.4893605193177707E-3</v>
      </c>
      <c r="D13157" s="183"/>
      <c r="E13157" s="183">
        <v>-0.57183739871024597</v>
      </c>
    </row>
    <row r="13158" spans="1:5" x14ac:dyDescent="0.25">
      <c r="A13158" s="183">
        <v>62191.612716618904</v>
      </c>
      <c r="B13158" s="183">
        <v>4.9212008423449298E-2</v>
      </c>
      <c r="C13158" s="183">
        <v>8.4896331408931807E-3</v>
      </c>
      <c r="D13158" s="183"/>
      <c r="E13158" s="183">
        <v>-0.57183824114550297</v>
      </c>
    </row>
    <row r="13159" spans="1:5" x14ac:dyDescent="0.25">
      <c r="A13159" s="183">
        <v>62191.663073477197</v>
      </c>
      <c r="B13159" s="183">
        <v>0.10748583330511</v>
      </c>
      <c r="C13159" s="183">
        <v>8.4896468904228396E-3</v>
      </c>
      <c r="D13159" s="183"/>
      <c r="E13159" s="183">
        <v>-0.57183828363276201</v>
      </c>
    </row>
    <row r="13160" spans="1:5" x14ac:dyDescent="0.25">
      <c r="A13160" s="183">
        <v>62207.574955804601</v>
      </c>
      <c r="B13160" s="183">
        <v>0.15975514099624299</v>
      </c>
      <c r="C13160" s="183">
        <v>8.4939920463147998E-3</v>
      </c>
      <c r="D13160" s="183"/>
      <c r="E13160" s="183">
        <v>-0.57185160834549298</v>
      </c>
    </row>
    <row r="13161" spans="1:5" x14ac:dyDescent="0.25">
      <c r="A13161" s="183">
        <v>62210.269730208303</v>
      </c>
      <c r="B13161" s="183">
        <v>-0.13472836391571499</v>
      </c>
      <c r="C13161" s="183">
        <v>8.4947280329158194E-3</v>
      </c>
      <c r="D13161" s="183"/>
      <c r="E13161" s="183">
        <v>-0.57185384635609005</v>
      </c>
    </row>
    <row r="13162" spans="1:5" x14ac:dyDescent="0.25">
      <c r="A13162" s="183">
        <v>62210.995601713897</v>
      </c>
      <c r="B13162" s="183">
        <v>-2.0317992419438501E-2</v>
      </c>
      <c r="C13162" s="183">
        <v>8.4949262867710408E-3</v>
      </c>
      <c r="D13162" s="183"/>
      <c r="E13162" s="183">
        <v>-0.57185444919249895</v>
      </c>
    </row>
    <row r="13163" spans="1:5" x14ac:dyDescent="0.25">
      <c r="A13163" s="183">
        <v>62213.492957747803</v>
      </c>
      <c r="B13163" s="183">
        <v>-0.27668159089507799</v>
      </c>
      <c r="C13163" s="183">
        <v>8.4956083897493005E-3</v>
      </c>
      <c r="D13163" s="183"/>
      <c r="E13163" s="183">
        <v>-0.57185649822766005</v>
      </c>
    </row>
    <row r="13164" spans="1:5" x14ac:dyDescent="0.25">
      <c r="A13164" s="183">
        <v>62219.234355320499</v>
      </c>
      <c r="B13164" s="183">
        <v>3.0452737699859799E-2</v>
      </c>
      <c r="C13164" s="183">
        <v>8.4971766427784697E-3</v>
      </c>
      <c r="D13164" s="183"/>
      <c r="E13164" s="183">
        <v>-0.57186120893984504</v>
      </c>
    </row>
    <row r="13165" spans="1:5" x14ac:dyDescent="0.25">
      <c r="A13165" s="183">
        <v>62223.873959606601</v>
      </c>
      <c r="B13165" s="183">
        <v>-0.90673902504080395</v>
      </c>
      <c r="C13165" s="183">
        <v>8.4984440495833504E-3</v>
      </c>
      <c r="D13165" s="183"/>
      <c r="E13165" s="183">
        <v>-0.57186501565069603</v>
      </c>
    </row>
    <row r="13166" spans="1:5" x14ac:dyDescent="0.25">
      <c r="A13166" s="183">
        <v>62229.263451738399</v>
      </c>
      <c r="B13166" s="183">
        <v>-0.51822893056896502</v>
      </c>
      <c r="C13166" s="183">
        <v>8.4999164183713095E-3</v>
      </c>
      <c r="D13166" s="183"/>
      <c r="E13166" s="183">
        <v>-0.57186942256081297</v>
      </c>
    </row>
    <row r="13167" spans="1:5" x14ac:dyDescent="0.25">
      <c r="A13167" s="183">
        <v>62234.955206250997</v>
      </c>
      <c r="B13167" s="183">
        <v>-0.17195985126646801</v>
      </c>
      <c r="C13167" s="183">
        <v>8.5014714952423003E-3</v>
      </c>
      <c r="D13167" s="183"/>
      <c r="E13167" s="183">
        <v>-0.57187401799623006</v>
      </c>
    </row>
    <row r="13168" spans="1:5" x14ac:dyDescent="0.25">
      <c r="A13168" s="183">
        <v>62243.172815579797</v>
      </c>
      <c r="B13168" s="183">
        <v>7.3951059558541296E-2</v>
      </c>
      <c r="C13168" s="183">
        <v>8.5037169277262896E-3</v>
      </c>
      <c r="D13168" s="183"/>
      <c r="E13168" s="183">
        <v>-0.57188063574421399</v>
      </c>
    </row>
    <row r="13169" spans="1:5" x14ac:dyDescent="0.25">
      <c r="A13169" s="183">
        <v>62244.420823871798</v>
      </c>
      <c r="B13169" s="183">
        <v>0.115831457466742</v>
      </c>
      <c r="C13169" s="183">
        <v>8.5040579671374905E-3</v>
      </c>
      <c r="D13169" s="183"/>
      <c r="E13169" s="183">
        <v>-0.57188163004862702</v>
      </c>
    </row>
    <row r="13170" spans="1:5" x14ac:dyDescent="0.25">
      <c r="A13170" s="183">
        <v>62258.950590109998</v>
      </c>
      <c r="B13170" s="183">
        <v>0.57924105249400604</v>
      </c>
      <c r="C13170" s="183">
        <v>8.5080289692139408E-3</v>
      </c>
      <c r="D13170" s="183"/>
      <c r="E13170" s="183">
        <v>-0.57189302309350099</v>
      </c>
    </row>
    <row r="13171" spans="1:5" x14ac:dyDescent="0.25">
      <c r="A13171" s="183">
        <v>62270.644899560801</v>
      </c>
      <c r="B13171" s="183">
        <v>8.74652106288565E-3</v>
      </c>
      <c r="C13171" s="183">
        <v>8.5112257038796307E-3</v>
      </c>
      <c r="D13171" s="183"/>
      <c r="E13171" s="183">
        <v>-0.57190197606111903</v>
      </c>
    </row>
    <row r="13172" spans="1:5" x14ac:dyDescent="0.25">
      <c r="A13172" s="183">
        <v>62277.697775001601</v>
      </c>
      <c r="B13172" s="183">
        <v>-3.1750552973930403E-2</v>
      </c>
      <c r="C13172" s="183">
        <v>8.5131539525669601E-3</v>
      </c>
      <c r="D13172" s="183"/>
      <c r="E13172" s="183">
        <v>-0.57190737562453098</v>
      </c>
    </row>
    <row r="13173" spans="1:5" x14ac:dyDescent="0.25">
      <c r="A13173" s="183">
        <v>62283.556047892896</v>
      </c>
      <c r="B13173" s="183">
        <v>-0.22479519405199699</v>
      </c>
      <c r="C13173" s="183">
        <v>8.5147557630329707E-3</v>
      </c>
      <c r="D13173" s="183"/>
      <c r="E13173" s="183">
        <v>-0.57191186062022104</v>
      </c>
    </row>
    <row r="13174" spans="1:5" x14ac:dyDescent="0.25">
      <c r="A13174" s="183">
        <v>62284.632987666002</v>
      </c>
      <c r="B13174" s="183">
        <v>0.15177852243703999</v>
      </c>
      <c r="C13174" s="183">
        <v>8.5150502438244308E-3</v>
      </c>
      <c r="D13174" s="183"/>
      <c r="E13174" s="183">
        <v>-0.57191268510728899</v>
      </c>
    </row>
    <row r="13175" spans="1:5" x14ac:dyDescent="0.25">
      <c r="A13175" s="183">
        <v>62288.808940121999</v>
      </c>
      <c r="B13175" s="183">
        <v>0.14049687085071499</v>
      </c>
      <c r="C13175" s="183">
        <v>8.5161921733688892E-3</v>
      </c>
      <c r="D13175" s="183"/>
      <c r="E13175" s="183">
        <v>-0.57191588214660705</v>
      </c>
    </row>
    <row r="13176" spans="1:5" x14ac:dyDescent="0.25">
      <c r="A13176" s="183">
        <v>62309.112624411799</v>
      </c>
      <c r="B13176" s="183">
        <v>-0.36038694147564299</v>
      </c>
      <c r="C13176" s="183">
        <v>8.5217453767904294E-3</v>
      </c>
      <c r="D13176" s="183"/>
      <c r="E13176" s="183">
        <v>-0.57193142630752902</v>
      </c>
    </row>
    <row r="13177" spans="1:5" x14ac:dyDescent="0.25">
      <c r="A13177" s="183">
        <v>62309.551339707097</v>
      </c>
      <c r="B13177" s="183">
        <v>-0.21236084227639301</v>
      </c>
      <c r="C13177" s="183">
        <v>8.5218653884907205E-3</v>
      </c>
      <c r="D13177" s="183"/>
      <c r="E13177" s="183">
        <v>-0.57193176218061703</v>
      </c>
    </row>
    <row r="13178" spans="1:5" x14ac:dyDescent="0.25">
      <c r="A13178" s="183">
        <v>62314.943728477803</v>
      </c>
      <c r="B13178" s="183">
        <v>-0.28921062923433799</v>
      </c>
      <c r="C13178" s="183">
        <v>8.5233405595349799E-3</v>
      </c>
      <c r="D13178" s="183"/>
      <c r="E13178" s="183">
        <v>-0.57193588215607305</v>
      </c>
    </row>
    <row r="13179" spans="1:5" x14ac:dyDescent="0.25">
      <c r="A13179" s="183">
        <v>62316.7715468319</v>
      </c>
      <c r="B13179" s="183">
        <v>-0.57624360633871097</v>
      </c>
      <c r="C13179" s="183">
        <v>8.5238406168988302E-3</v>
      </c>
      <c r="D13179" s="183"/>
      <c r="E13179" s="183">
        <v>-0.57193723178519196</v>
      </c>
    </row>
    <row r="13180" spans="1:5" x14ac:dyDescent="0.25">
      <c r="A13180" s="183">
        <v>62318.044520410702</v>
      </c>
      <c r="B13180" s="183">
        <v>2.80697300309329E-2</v>
      </c>
      <c r="C13180" s="183">
        <v>8.5241888862783392E-3</v>
      </c>
      <c r="D13180" s="183"/>
      <c r="E13180" s="183">
        <v>-0.57193816173797396</v>
      </c>
    </row>
    <row r="13181" spans="1:5" x14ac:dyDescent="0.25">
      <c r="A13181" s="183">
        <v>62318.4230080259</v>
      </c>
      <c r="B13181" s="183">
        <v>-0.37649793790840402</v>
      </c>
      <c r="C13181" s="183">
        <v>8.5242924376418908E-3</v>
      </c>
      <c r="D13181" s="183"/>
      <c r="E13181" s="183">
        <v>-0.57193843823672996</v>
      </c>
    </row>
    <row r="13182" spans="1:5" x14ac:dyDescent="0.25">
      <c r="A13182" s="183">
        <v>62319.083840995198</v>
      </c>
      <c r="B13182" s="183">
        <v>-0.366837818433352</v>
      </c>
      <c r="C13182" s="183">
        <v>8.5244732371867592E-3</v>
      </c>
      <c r="D13182" s="183"/>
      <c r="E13182" s="183">
        <v>-0.571938920998877</v>
      </c>
    </row>
    <row r="13183" spans="1:5" x14ac:dyDescent="0.25">
      <c r="A13183" s="183">
        <v>62341.677345715099</v>
      </c>
      <c r="B13183" s="183">
        <v>-0.225159714607059</v>
      </c>
      <c r="C13183" s="183">
        <v>8.5306558389854608E-3</v>
      </c>
      <c r="D13183" s="183"/>
      <c r="E13183" s="183">
        <v>-0.57195533982633295</v>
      </c>
    </row>
    <row r="13184" spans="1:5" x14ac:dyDescent="0.25">
      <c r="A13184" s="183">
        <v>62345.988595833798</v>
      </c>
      <c r="B13184" s="183">
        <v>-0.14759313335091001</v>
      </c>
      <c r="C13184" s="183">
        <v>8.5318358440895602E-3</v>
      </c>
      <c r="D13184" s="183"/>
      <c r="E13184" s="183">
        <v>-0.57195840965438105</v>
      </c>
    </row>
    <row r="13185" spans="1:5" x14ac:dyDescent="0.25">
      <c r="A13185" s="183">
        <v>62346.4827978955</v>
      </c>
      <c r="B13185" s="183">
        <v>0.13915506980963799</v>
      </c>
      <c r="C13185" s="183">
        <v>8.5319711145095192E-3</v>
      </c>
      <c r="D13185" s="183"/>
      <c r="E13185" s="183">
        <v>-0.57195876155123504</v>
      </c>
    </row>
    <row r="13186" spans="1:5" x14ac:dyDescent="0.25">
      <c r="A13186" s="183">
        <v>62352.994347142201</v>
      </c>
      <c r="B13186" s="183">
        <v>0.50925492304285702</v>
      </c>
      <c r="C13186" s="183">
        <v>8.5337535225402297E-3</v>
      </c>
      <c r="D13186" s="183"/>
      <c r="E13186" s="183">
        <v>-0.57196339445859301</v>
      </c>
    </row>
    <row r="13187" spans="1:5" x14ac:dyDescent="0.25">
      <c r="A13187" s="183">
        <v>62356.608801205097</v>
      </c>
      <c r="B13187" s="183">
        <v>-0.28231967950660403</v>
      </c>
      <c r="C13187" s="183">
        <v>8.53474298959816E-3</v>
      </c>
      <c r="D13187" s="183"/>
      <c r="E13187" s="183">
        <v>-0.57196594443372595</v>
      </c>
    </row>
    <row r="13188" spans="1:5" x14ac:dyDescent="0.25">
      <c r="A13188" s="183">
        <v>62364.965572756701</v>
      </c>
      <c r="B13188" s="183">
        <v>0.14105134256110499</v>
      </c>
      <c r="C13188" s="183">
        <v>8.5370308976736205E-3</v>
      </c>
      <c r="D13188" s="183"/>
      <c r="E13188" s="183">
        <v>-0.57197177793855103</v>
      </c>
    </row>
    <row r="13189" spans="1:5" x14ac:dyDescent="0.25">
      <c r="A13189" s="183">
        <v>62365.014693143501</v>
      </c>
      <c r="B13189" s="183">
        <v>-7.5264502251659607E-2</v>
      </c>
      <c r="C13189" s="183">
        <v>8.5370443467189094E-3</v>
      </c>
      <c r="D13189" s="183"/>
      <c r="E13189" s="183">
        <v>-0.57197181190833501</v>
      </c>
    </row>
    <row r="13190" spans="1:5" x14ac:dyDescent="0.25">
      <c r="A13190" s="183">
        <v>62365.626046003497</v>
      </c>
      <c r="B13190" s="183">
        <v>0.352712732525928</v>
      </c>
      <c r="C13190" s="183">
        <v>8.5372117345853E-3</v>
      </c>
      <c r="D13190" s="183"/>
      <c r="E13190" s="183">
        <v>-0.57197223469663405</v>
      </c>
    </row>
    <row r="13191" spans="1:5" x14ac:dyDescent="0.25">
      <c r="A13191" s="183">
        <v>62365.634542614796</v>
      </c>
      <c r="B13191" s="183">
        <v>0.22416093015795699</v>
      </c>
      <c r="C13191" s="183">
        <v>8.5372140609498697E-3</v>
      </c>
      <c r="D13191" s="183"/>
      <c r="E13191" s="183">
        <v>-0.57197224057256602</v>
      </c>
    </row>
    <row r="13192" spans="1:5" x14ac:dyDescent="0.25">
      <c r="A13192" s="183">
        <v>62368.6704988454</v>
      </c>
      <c r="B13192" s="183">
        <v>0.233065778250197</v>
      </c>
      <c r="C13192" s="183">
        <v>8.5380453276023005E-3</v>
      </c>
      <c r="D13192" s="183"/>
      <c r="E13192" s="183">
        <v>-0.57197434012399295</v>
      </c>
    </row>
    <row r="13193" spans="1:5" x14ac:dyDescent="0.25">
      <c r="A13193" s="183">
        <v>62371.581723233699</v>
      </c>
      <c r="B13193" s="183">
        <v>-0.16155082618951599</v>
      </c>
      <c r="C13193" s="183">
        <v>8.5388424800914697E-3</v>
      </c>
      <c r="D13193" s="183"/>
      <c r="E13193" s="183">
        <v>-0.57197635341564002</v>
      </c>
    </row>
    <row r="13194" spans="1:5" x14ac:dyDescent="0.25">
      <c r="A13194" s="183">
        <v>62372.344254823402</v>
      </c>
      <c r="B13194" s="183">
        <v>0.25239037034496797</v>
      </c>
      <c r="C13194" s="183">
        <v>8.5390512829616495E-3</v>
      </c>
      <c r="D13194" s="183"/>
      <c r="E13194" s="183">
        <v>-0.57197688075337705</v>
      </c>
    </row>
    <row r="13195" spans="1:5" x14ac:dyDescent="0.25">
      <c r="A13195" s="183">
        <v>62374.820381152</v>
      </c>
      <c r="B13195" s="183">
        <v>0.23579809521068201</v>
      </c>
      <c r="C13195" s="183">
        <v>8.5397293346416991E-3</v>
      </c>
      <c r="D13195" s="183"/>
      <c r="E13195" s="183">
        <v>-0.57197859314781696</v>
      </c>
    </row>
    <row r="13196" spans="1:5" x14ac:dyDescent="0.25">
      <c r="A13196" s="183">
        <v>62380.905288601803</v>
      </c>
      <c r="B13196" s="183">
        <v>0.53762675082305</v>
      </c>
      <c r="C13196" s="183">
        <v>8.5413957185869003E-3</v>
      </c>
      <c r="D13196" s="183"/>
      <c r="E13196" s="183">
        <v>-0.57198279832924603</v>
      </c>
    </row>
    <row r="13197" spans="1:5" x14ac:dyDescent="0.25">
      <c r="A13197" s="183">
        <v>62381.355241692501</v>
      </c>
      <c r="B13197" s="183">
        <v>-1.00480626402333E-2</v>
      </c>
      <c r="C13197" s="183">
        <v>8.5415189429381092E-3</v>
      </c>
      <c r="D13197" s="183"/>
      <c r="E13197" s="183">
        <v>-0.57198310461483604</v>
      </c>
    </row>
    <row r="13198" spans="1:5" x14ac:dyDescent="0.25">
      <c r="A13198" s="183">
        <v>62387.420464593903</v>
      </c>
      <c r="B13198" s="183">
        <v>0.51554218477960501</v>
      </c>
      <c r="C13198" s="183">
        <v>8.5431801087646701E-3</v>
      </c>
      <c r="D13198" s="183"/>
      <c r="E13198" s="183">
        <v>-0.57198723324604805</v>
      </c>
    </row>
    <row r="13199" spans="1:5" x14ac:dyDescent="0.25">
      <c r="A13199" s="183">
        <v>62399.525593196697</v>
      </c>
      <c r="B13199" s="183">
        <v>-0.18087417755815499</v>
      </c>
      <c r="C13199" s="183">
        <v>8.5464959919194106E-3</v>
      </c>
      <c r="D13199" s="183"/>
      <c r="E13199" s="183">
        <v>-0.57199529704197705</v>
      </c>
    </row>
    <row r="13200" spans="1:5" x14ac:dyDescent="0.25">
      <c r="A13200" s="183">
        <v>62416.108213740503</v>
      </c>
      <c r="B13200" s="183">
        <v>-0.15561317333241401</v>
      </c>
      <c r="C13200" s="183">
        <v>8.5510394264541999E-3</v>
      </c>
      <c r="D13200" s="183"/>
      <c r="E13200" s="183">
        <v>-0.57200633625799902</v>
      </c>
    </row>
    <row r="13201" spans="1:5" x14ac:dyDescent="0.25">
      <c r="A13201" s="183">
        <v>62419.461887984602</v>
      </c>
      <c r="B13201" s="183">
        <v>-0.235628228196438</v>
      </c>
      <c r="C13201" s="183">
        <v>8.5519584411916406E-3</v>
      </c>
      <c r="D13201" s="183"/>
      <c r="E13201" s="183">
        <v>-0.57200852523503798</v>
      </c>
    </row>
    <row r="13202" spans="1:5" x14ac:dyDescent="0.25">
      <c r="A13202" s="183">
        <v>62420.370510410001</v>
      </c>
      <c r="B13202" s="183">
        <v>-0.124387312825247</v>
      </c>
      <c r="C13202" s="183">
        <v>8.5522074433578999E-3</v>
      </c>
      <c r="D13202" s="183"/>
      <c r="E13202" s="183">
        <v>-0.57200911647477704</v>
      </c>
    </row>
    <row r="13203" spans="1:5" x14ac:dyDescent="0.25">
      <c r="A13203" s="183">
        <v>62422.009672811502</v>
      </c>
      <c r="B13203" s="183">
        <v>0.31135114753995102</v>
      </c>
      <c r="C13203" s="183">
        <v>8.5526566495664896E-3</v>
      </c>
      <c r="D13203" s="183"/>
      <c r="E13203" s="183">
        <v>-0.57201017313352998</v>
      </c>
    </row>
    <row r="13204" spans="1:5" x14ac:dyDescent="0.25">
      <c r="A13204" s="183">
        <v>62427.496300008097</v>
      </c>
      <c r="B13204" s="183">
        <v>0.40107375239894999</v>
      </c>
      <c r="C13204" s="183">
        <v>8.5541603326676503E-3</v>
      </c>
      <c r="D13204" s="183"/>
      <c r="E13204" s="183">
        <v>-0.57201370999641199</v>
      </c>
    </row>
    <row r="13205" spans="1:5" x14ac:dyDescent="0.25">
      <c r="A13205" s="183">
        <v>62433.955099900799</v>
      </c>
      <c r="B13205" s="183">
        <v>-0.56865573815495496</v>
      </c>
      <c r="C13205" s="183">
        <v>8.5559306455604296E-3</v>
      </c>
      <c r="D13205" s="183"/>
      <c r="E13205" s="183">
        <v>-0.57201787355423805</v>
      </c>
    </row>
    <row r="13206" spans="1:5" x14ac:dyDescent="0.25">
      <c r="A13206" s="183">
        <v>62441.406378289299</v>
      </c>
      <c r="B13206" s="183">
        <v>-1.01006463959298</v>
      </c>
      <c r="C13206" s="183">
        <v>8.5579731771007195E-3</v>
      </c>
      <c r="D13206" s="183"/>
      <c r="E13206" s="183">
        <v>-0.57202254945268305</v>
      </c>
    </row>
    <row r="13207" spans="1:5" x14ac:dyDescent="0.25">
      <c r="A13207" s="183">
        <v>62443.998072581802</v>
      </c>
      <c r="B13207" s="183">
        <v>0.16058660932982699</v>
      </c>
      <c r="C13207" s="183">
        <v>8.5586836733847708E-3</v>
      </c>
      <c r="D13207" s="183"/>
      <c r="E13207" s="183">
        <v>-0.57202417581780896</v>
      </c>
    </row>
    <row r="13208" spans="1:5" x14ac:dyDescent="0.25">
      <c r="A13208" s="183">
        <v>62445.025822098898</v>
      </c>
      <c r="B13208" s="183">
        <v>5.8568952371595998E-2</v>
      </c>
      <c r="C13208" s="183">
        <v>8.5589654326230693E-3</v>
      </c>
      <c r="D13208" s="183"/>
      <c r="E13208" s="183">
        <v>-0.57202482076114902</v>
      </c>
    </row>
    <row r="13209" spans="1:5" x14ac:dyDescent="0.25">
      <c r="A13209" s="183">
        <v>62449.832877788504</v>
      </c>
      <c r="B13209" s="183">
        <v>-0.14572584204304301</v>
      </c>
      <c r="C13209" s="183">
        <v>8.5602833577913297E-3</v>
      </c>
      <c r="D13209" s="183"/>
      <c r="E13209" s="183">
        <v>-0.572027837331334</v>
      </c>
    </row>
    <row r="13210" spans="1:5" x14ac:dyDescent="0.25">
      <c r="A13210" s="183">
        <v>62450.811342435998</v>
      </c>
      <c r="B13210" s="183">
        <v>0.21952916077942999</v>
      </c>
      <c r="C13210" s="183">
        <v>8.5605516309878501E-3</v>
      </c>
      <c r="D13210" s="183"/>
      <c r="E13210" s="183">
        <v>-0.57202845134695501</v>
      </c>
    </row>
    <row r="13211" spans="1:5" x14ac:dyDescent="0.25">
      <c r="A13211" s="183">
        <v>62454.144690055502</v>
      </c>
      <c r="B13211" s="183">
        <v>-0.27216554915235902</v>
      </c>
      <c r="C13211" s="183">
        <v>8.5614655928452806E-3</v>
      </c>
      <c r="D13211" s="183"/>
      <c r="E13211" s="183">
        <v>-0.57203054312156598</v>
      </c>
    </row>
    <row r="13212" spans="1:5" x14ac:dyDescent="0.25">
      <c r="A13212" s="183">
        <v>62475.705828522798</v>
      </c>
      <c r="B13212" s="183">
        <v>-0.128259345552029</v>
      </c>
      <c r="C13212" s="183">
        <v>8.5673785906500901E-3</v>
      </c>
      <c r="D13212" s="183"/>
      <c r="E13212" s="183">
        <v>-0.57204382267333498</v>
      </c>
    </row>
    <row r="13213" spans="1:5" x14ac:dyDescent="0.25">
      <c r="A13213" s="183">
        <v>62476.776303966202</v>
      </c>
      <c r="B13213" s="183">
        <v>2.67623106322556E-3</v>
      </c>
      <c r="C13213" s="183">
        <v>8.5676722158662105E-3</v>
      </c>
      <c r="D13213" s="183"/>
      <c r="E13213" s="183">
        <v>-0.57204446757627503</v>
      </c>
    </row>
    <row r="13214" spans="1:5" x14ac:dyDescent="0.25">
      <c r="A13214" s="183">
        <v>62481.602750434802</v>
      </c>
      <c r="B13214" s="183">
        <v>0.242342638677884</v>
      </c>
      <c r="C13214" s="183">
        <v>8.5689961463041395E-3</v>
      </c>
      <c r="D13214" s="183"/>
      <c r="E13214" s="183">
        <v>-0.57204736965141101</v>
      </c>
    </row>
    <row r="13215" spans="1:5" x14ac:dyDescent="0.25">
      <c r="A13215" s="183">
        <v>62486.535630393497</v>
      </c>
      <c r="B13215" s="183">
        <v>-0.40109278813021998</v>
      </c>
      <c r="C13215" s="183">
        <v>8.5703493807613197E-3</v>
      </c>
      <c r="D13215" s="183"/>
      <c r="E13215" s="183">
        <v>-0.57205030508418797</v>
      </c>
    </row>
    <row r="13216" spans="1:5" x14ac:dyDescent="0.25">
      <c r="A13216" s="183">
        <v>62489.848500396904</v>
      </c>
      <c r="B13216" s="183">
        <v>-6.6826101515449196E-2</v>
      </c>
      <c r="C13216" s="183">
        <v>8.5712582603276691E-3</v>
      </c>
      <c r="D13216" s="183"/>
      <c r="E13216" s="183">
        <v>-0.57205225958230599</v>
      </c>
    </row>
    <row r="13217" spans="1:5" x14ac:dyDescent="0.25">
      <c r="A13217" s="183">
        <v>62500.863323493999</v>
      </c>
      <c r="B13217" s="183">
        <v>-0.19603634379952201</v>
      </c>
      <c r="C13217" s="183">
        <v>8.5742805123880193E-3</v>
      </c>
      <c r="D13217" s="183"/>
      <c r="E13217" s="183">
        <v>-0.57205875801146</v>
      </c>
    </row>
    <row r="13218" spans="1:5" x14ac:dyDescent="0.25">
      <c r="A13218" s="183">
        <v>62501.855837610499</v>
      </c>
      <c r="B13218" s="183">
        <v>-0.14778582782032401</v>
      </c>
      <c r="C13218" s="183">
        <v>8.5745528657847694E-3</v>
      </c>
      <c r="D13218" s="183"/>
      <c r="E13218" s="183">
        <v>-0.57205933633021</v>
      </c>
    </row>
    <row r="13219" spans="1:5" x14ac:dyDescent="0.25">
      <c r="A13219" s="183">
        <v>62503.068804328199</v>
      </c>
      <c r="B13219" s="183">
        <v>-0.123911615449945</v>
      </c>
      <c r="C13219" s="183">
        <v>8.5748857190961706E-3</v>
      </c>
      <c r="D13219" s="183"/>
      <c r="E13219" s="183">
        <v>-0.57206004158965895</v>
      </c>
    </row>
    <row r="13220" spans="1:5" x14ac:dyDescent="0.25">
      <c r="A13220" s="183">
        <v>62510.430653545001</v>
      </c>
      <c r="B13220" s="183">
        <v>-0.71922041585109597</v>
      </c>
      <c r="C13220" s="183">
        <v>8.5769060459451908E-3</v>
      </c>
      <c r="D13220" s="183"/>
      <c r="E13220" s="183">
        <v>-0.57206430003053899</v>
      </c>
    </row>
    <row r="13221" spans="1:5" x14ac:dyDescent="0.25">
      <c r="A13221" s="183">
        <v>62511.800323744799</v>
      </c>
      <c r="B13221" s="183">
        <v>9.1825393966593602E-2</v>
      </c>
      <c r="C13221" s="183">
        <v>8.5772819542402207E-3</v>
      </c>
      <c r="D13221" s="183"/>
      <c r="E13221" s="183">
        <v>-0.57206508500530195</v>
      </c>
    </row>
    <row r="13222" spans="1:5" x14ac:dyDescent="0.25">
      <c r="A13222" s="183">
        <v>62514.214269488803</v>
      </c>
      <c r="B13222" s="183">
        <v>-0.44336520749168601</v>
      </c>
      <c r="C13222" s="183">
        <v>8.5779444865305299E-3</v>
      </c>
      <c r="D13222" s="183"/>
      <c r="E13222" s="183">
        <v>-0.57206646846716602</v>
      </c>
    </row>
    <row r="13223" spans="1:5" x14ac:dyDescent="0.25">
      <c r="A13223" s="183">
        <v>62520.3163259219</v>
      </c>
      <c r="B13223" s="183">
        <v>0.42256896716179598</v>
      </c>
      <c r="C13223" s="183">
        <v>8.5796193765883006E-3</v>
      </c>
      <c r="D13223" s="183"/>
      <c r="E13223" s="183">
        <v>-0.57206993536502804</v>
      </c>
    </row>
    <row r="13224" spans="1:5" x14ac:dyDescent="0.25">
      <c r="A13224" s="183">
        <v>62522.8503661297</v>
      </c>
      <c r="B13224" s="183">
        <v>-0.178601503272802</v>
      </c>
      <c r="C13224" s="183">
        <v>8.58031496857946E-3</v>
      </c>
      <c r="D13224" s="183"/>
      <c r="E13224" s="183">
        <v>-0.57207137102210004</v>
      </c>
    </row>
    <row r="13225" spans="1:5" x14ac:dyDescent="0.25">
      <c r="A13225" s="183">
        <v>62523.375322976302</v>
      </c>
      <c r="B13225" s="183">
        <v>0.23782038721740201</v>
      </c>
      <c r="C13225" s="183">
        <v>8.5804590724535001E-3</v>
      </c>
      <c r="D13225" s="183"/>
      <c r="E13225" s="183">
        <v>-0.57207166843569601</v>
      </c>
    </row>
    <row r="13226" spans="1:5" x14ac:dyDescent="0.25">
      <c r="A13226" s="183">
        <v>62527.270843284903</v>
      </c>
      <c r="B13226" s="183">
        <v>-0.192969332946102</v>
      </c>
      <c r="C13226" s="183">
        <v>8.5815284557548503E-3</v>
      </c>
      <c r="D13226" s="183"/>
      <c r="E13226" s="183">
        <v>-0.572073868014769</v>
      </c>
    </row>
    <row r="13227" spans="1:5" x14ac:dyDescent="0.25">
      <c r="A13227" s="183">
        <v>62527.990022113197</v>
      </c>
      <c r="B13227" s="183">
        <v>-0.36961082246201898</v>
      </c>
      <c r="C13227" s="183">
        <v>8.5817258895045899E-3</v>
      </c>
      <c r="D13227" s="183"/>
      <c r="E13227" s="183">
        <v>-0.57207427003885203</v>
      </c>
    </row>
    <row r="13228" spans="1:5" x14ac:dyDescent="0.25">
      <c r="A13228" s="183">
        <v>62539.4272775231</v>
      </c>
      <c r="B13228" s="183">
        <v>0.34846801488983598</v>
      </c>
      <c r="C13228" s="183">
        <v>8.5848660367747499E-3</v>
      </c>
      <c r="D13228" s="183"/>
      <c r="E13228" s="183">
        <v>-0.57208062086385603</v>
      </c>
    </row>
    <row r="13229" spans="1:5" x14ac:dyDescent="0.25">
      <c r="A13229" s="183">
        <v>62546.266697690196</v>
      </c>
      <c r="B13229" s="183">
        <v>0.28215764032288898</v>
      </c>
      <c r="C13229" s="183">
        <v>8.5867441130932903E-3</v>
      </c>
      <c r="D13229" s="183"/>
      <c r="E13229" s="183">
        <v>-0.57208438327616395</v>
      </c>
    </row>
    <row r="13230" spans="1:5" x14ac:dyDescent="0.25">
      <c r="A13230" s="183">
        <v>62550.190888490601</v>
      </c>
      <c r="B13230" s="183">
        <v>-0.89205940215123503</v>
      </c>
      <c r="C13230" s="183">
        <v>8.5878217760013507E-3</v>
      </c>
      <c r="D13230" s="183"/>
      <c r="E13230" s="183">
        <v>-0.57208652006669103</v>
      </c>
    </row>
    <row r="13231" spans="1:5" x14ac:dyDescent="0.25">
      <c r="A13231" s="183">
        <v>62556.318031929601</v>
      </c>
      <c r="B13231" s="183">
        <v>0.138814025267986</v>
      </c>
      <c r="C13231" s="183">
        <v>8.5895045544079601E-3</v>
      </c>
      <c r="D13231" s="183"/>
      <c r="E13231" s="183">
        <v>-0.57208982796530605</v>
      </c>
    </row>
    <row r="13232" spans="1:5" x14ac:dyDescent="0.25">
      <c r="A13232" s="183">
        <v>62556.718709975801</v>
      </c>
      <c r="B13232" s="183">
        <v>0.209703127031347</v>
      </c>
      <c r="C13232" s="183">
        <v>8.5896146038986192E-3</v>
      </c>
      <c r="D13232" s="183"/>
      <c r="E13232" s="183">
        <v>-0.57209004086982196</v>
      </c>
    </row>
    <row r="13233" spans="1:5" x14ac:dyDescent="0.25">
      <c r="A13233" s="183">
        <v>62558.259121687697</v>
      </c>
      <c r="B13233" s="183">
        <v>0.17402010034861501</v>
      </c>
      <c r="C13233" s="183">
        <v>8.5900376973509392E-3</v>
      </c>
      <c r="D13233" s="183"/>
      <c r="E13233" s="183">
        <v>-0.572090856647408</v>
      </c>
    </row>
    <row r="13234" spans="1:5" x14ac:dyDescent="0.25">
      <c r="A13234" s="183">
        <v>62574.822509036603</v>
      </c>
      <c r="B13234" s="183">
        <v>0.31901361000032902</v>
      </c>
      <c r="C13234" s="183">
        <v>8.5945877248671497E-3</v>
      </c>
      <c r="D13234" s="183"/>
      <c r="E13234" s="183">
        <v>-0.572099628354378</v>
      </c>
    </row>
    <row r="13235" spans="1:5" x14ac:dyDescent="0.25">
      <c r="A13235" s="183">
        <v>62575.182629666197</v>
      </c>
      <c r="B13235" s="183">
        <v>-0.17402553738231599</v>
      </c>
      <c r="C13235" s="183">
        <v>8.5946866655175602E-3</v>
      </c>
      <c r="D13235" s="183"/>
      <c r="E13235" s="183">
        <v>-0.57209981906854601</v>
      </c>
    </row>
    <row r="13236" spans="1:5" x14ac:dyDescent="0.25">
      <c r="A13236" s="183">
        <v>62591.964924555003</v>
      </c>
      <c r="B13236" s="183">
        <v>-0.76386497499133499</v>
      </c>
      <c r="C13236" s="183">
        <v>8.5992981363576092E-3</v>
      </c>
      <c r="D13236" s="183"/>
      <c r="E13236" s="183">
        <v>-0.57210846122907699</v>
      </c>
    </row>
    <row r="13237" spans="1:5" x14ac:dyDescent="0.25">
      <c r="A13237" s="183">
        <v>62594.816473487903</v>
      </c>
      <c r="B13237" s="183">
        <v>-0.25449252624139002</v>
      </c>
      <c r="C13237" s="183">
        <v>8.6000818181089598E-3</v>
      </c>
      <c r="D13237" s="183"/>
      <c r="E13237" s="183">
        <v>-0.57210990491659397</v>
      </c>
    </row>
    <row r="13238" spans="1:5" x14ac:dyDescent="0.25">
      <c r="A13238" s="183">
        <v>62597.142828227297</v>
      </c>
      <c r="B13238" s="183">
        <v>9.7194576956027803E-2</v>
      </c>
      <c r="C13238" s="183">
        <v>8.60072119059015E-3</v>
      </c>
      <c r="D13238" s="183"/>
      <c r="E13238" s="183">
        <v>-0.57211108003966205</v>
      </c>
    </row>
    <row r="13239" spans="1:5" x14ac:dyDescent="0.25">
      <c r="A13239" s="183">
        <v>62599.844285664498</v>
      </c>
      <c r="B13239" s="183">
        <v>-0.61867026559900795</v>
      </c>
      <c r="C13239" s="183">
        <v>8.6014636871169607E-3</v>
      </c>
      <c r="D13239" s="183"/>
      <c r="E13239" s="183">
        <v>-0.57211243900993003</v>
      </c>
    </row>
    <row r="13240" spans="1:5" x14ac:dyDescent="0.25">
      <c r="A13240" s="183">
        <v>62599.974640444001</v>
      </c>
      <c r="B13240" s="183">
        <v>-8.8775400459262192E-3</v>
      </c>
      <c r="C13240" s="183">
        <v>8.60149951592587E-3</v>
      </c>
      <c r="D13240" s="183"/>
      <c r="E13240" s="183">
        <v>-0.57211250311068995</v>
      </c>
    </row>
    <row r="13241" spans="1:5" x14ac:dyDescent="0.25">
      <c r="A13241" s="183">
        <v>62606.488669446298</v>
      </c>
      <c r="B13241" s="183">
        <v>-0.321525553316859</v>
      </c>
      <c r="C13241" s="183">
        <v>8.6032900407008103E-3</v>
      </c>
      <c r="D13241" s="183"/>
      <c r="E13241" s="183">
        <v>-0.57211570632436404</v>
      </c>
    </row>
    <row r="13242" spans="1:5" x14ac:dyDescent="0.25">
      <c r="A13242" s="183">
        <v>62606.569224108804</v>
      </c>
      <c r="B13242" s="183">
        <v>0.13109141249299</v>
      </c>
      <c r="C13242" s="183">
        <v>8.6033121841505699E-3</v>
      </c>
      <c r="D13242" s="183"/>
      <c r="E13242" s="183">
        <v>-0.57211574593637704</v>
      </c>
    </row>
    <row r="13243" spans="1:5" x14ac:dyDescent="0.25">
      <c r="A13243" s="183">
        <v>62606.980008981503</v>
      </c>
      <c r="B13243" s="183">
        <v>0.12386794267285101</v>
      </c>
      <c r="C13243" s="183">
        <v>8.60342510413932E-3</v>
      </c>
      <c r="D13243" s="183"/>
      <c r="E13243" s="183">
        <v>-0.57211594793604903</v>
      </c>
    </row>
    <row r="13244" spans="1:5" x14ac:dyDescent="0.25">
      <c r="A13244" s="183">
        <v>62617.099097965802</v>
      </c>
      <c r="B13244" s="183">
        <v>6.8063461261402794E-2</v>
      </c>
      <c r="C13244" s="183">
        <v>8.6062069693092508E-3</v>
      </c>
      <c r="D13244" s="183"/>
      <c r="E13244" s="183">
        <v>-0.57212092390471503</v>
      </c>
    </row>
    <row r="13245" spans="1:5" x14ac:dyDescent="0.25">
      <c r="A13245" s="183">
        <v>62628.672750502199</v>
      </c>
      <c r="B13245" s="183">
        <v>0.11605473224629601</v>
      </c>
      <c r="C13245" s="183">
        <v>8.6093892907179604E-3</v>
      </c>
      <c r="D13245" s="183"/>
      <c r="E13245" s="183">
        <v>-0.57212654524062601</v>
      </c>
    </row>
    <row r="13246" spans="1:5" x14ac:dyDescent="0.25">
      <c r="A13246" s="183">
        <v>62628.909770625003</v>
      </c>
      <c r="B13246" s="183">
        <v>-0.29156710238802402</v>
      </c>
      <c r="C13246" s="183">
        <v>8.6094544688397803E-3</v>
      </c>
      <c r="D13246" s="183"/>
      <c r="E13246" s="183">
        <v>-0.57212665829748499</v>
      </c>
    </row>
    <row r="13247" spans="1:5" x14ac:dyDescent="0.25">
      <c r="A13247" s="183">
        <v>62629.737874216102</v>
      </c>
      <c r="B13247" s="183">
        <v>-2.9751694234658701E-2</v>
      </c>
      <c r="C13247" s="183">
        <v>8.6096821909360192E-3</v>
      </c>
      <c r="D13247" s="183"/>
      <c r="E13247" s="183">
        <v>-0.57212705329681601</v>
      </c>
    </row>
    <row r="13248" spans="1:5" x14ac:dyDescent="0.25">
      <c r="A13248" s="183">
        <v>62634.977858542399</v>
      </c>
      <c r="B13248" s="183">
        <v>-0.466308365619306</v>
      </c>
      <c r="C13248" s="183">
        <v>8.6111232195913295E-3</v>
      </c>
      <c r="D13248" s="183"/>
      <c r="E13248" s="183">
        <v>-0.57212955273086197</v>
      </c>
    </row>
    <row r="13249" spans="1:5" x14ac:dyDescent="0.25">
      <c r="A13249" s="183">
        <v>62635.912587901497</v>
      </c>
      <c r="B13249" s="183">
        <v>0.99299135391208704</v>
      </c>
      <c r="C13249" s="183">
        <v>8.6113802906090803E-3</v>
      </c>
      <c r="D13249" s="183"/>
      <c r="E13249" s="183">
        <v>-0.57212999858990199</v>
      </c>
    </row>
    <row r="13250" spans="1:5" x14ac:dyDescent="0.25">
      <c r="A13250" s="183">
        <v>62636.4838554987</v>
      </c>
      <c r="B13250" s="183">
        <v>-0.310107489532019</v>
      </c>
      <c r="C13250" s="183">
        <v>8.6115374016928498E-3</v>
      </c>
      <c r="D13250" s="183"/>
      <c r="E13250" s="183">
        <v>-0.57213026680489298</v>
      </c>
    </row>
    <row r="13251" spans="1:5" x14ac:dyDescent="0.25">
      <c r="A13251" s="183">
        <v>62643.225671054897</v>
      </c>
      <c r="B13251" s="183">
        <v>0.126113510689496</v>
      </c>
      <c r="C13251" s="183">
        <v>8.6133916769414506E-3</v>
      </c>
      <c r="D13251" s="183"/>
      <c r="E13251" s="183">
        <v>-0.57213341966753795</v>
      </c>
    </row>
    <row r="13252" spans="1:5" x14ac:dyDescent="0.25">
      <c r="A13252" s="183">
        <v>62645.309215159097</v>
      </c>
      <c r="B13252" s="183">
        <v>-0.39717762193670603</v>
      </c>
      <c r="C13252" s="183">
        <v>8.6139647793802704E-3</v>
      </c>
      <c r="D13252" s="183"/>
      <c r="E13252" s="183">
        <v>-0.57213437077048002</v>
      </c>
    </row>
    <row r="13253" spans="1:5" x14ac:dyDescent="0.25">
      <c r="A13253" s="183">
        <v>62655.734075040498</v>
      </c>
      <c r="B13253" s="183">
        <v>-0.39901395794859101</v>
      </c>
      <c r="C13253" s="183">
        <v>8.6168325735964894E-3</v>
      </c>
      <c r="D13253" s="183"/>
      <c r="E13253" s="183">
        <v>-0.57213912954418999</v>
      </c>
    </row>
    <row r="13254" spans="1:5" x14ac:dyDescent="0.25">
      <c r="A13254" s="183">
        <v>62665.836357141001</v>
      </c>
      <c r="B13254" s="183">
        <v>0.23503371338175999</v>
      </c>
      <c r="C13254" s="183">
        <v>8.6196120775723795E-3</v>
      </c>
      <c r="D13254" s="183"/>
      <c r="E13254" s="183">
        <v>-0.57214374106655197</v>
      </c>
    </row>
    <row r="13255" spans="1:5" x14ac:dyDescent="0.25">
      <c r="A13255" s="183">
        <v>62667.878369892802</v>
      </c>
      <c r="B13255" s="183">
        <v>-1.0046151880567999</v>
      </c>
      <c r="C13255" s="183">
        <v>8.6201739725545595E-3</v>
      </c>
      <c r="D13255" s="183"/>
      <c r="E13255" s="183">
        <v>-0.57214467321112805</v>
      </c>
    </row>
    <row r="13256" spans="1:5" x14ac:dyDescent="0.25">
      <c r="A13256" s="183">
        <v>62669.835234721497</v>
      </c>
      <c r="B13256" s="183">
        <v>0.48464495356466097</v>
      </c>
      <c r="C13256" s="183">
        <v>8.6207124510886499E-3</v>
      </c>
      <c r="D13256" s="183"/>
      <c r="E13256" s="183">
        <v>-0.57214554358870495</v>
      </c>
    </row>
    <row r="13257" spans="1:5" x14ac:dyDescent="0.25">
      <c r="A13257" s="183">
        <v>62669.968169180298</v>
      </c>
      <c r="B13257" s="183">
        <v>-0.28024767672422102</v>
      </c>
      <c r="C13257" s="183">
        <v>8.62074903201809E-3</v>
      </c>
      <c r="D13257" s="183"/>
      <c r="E13257" s="183">
        <v>-0.57214560271551396</v>
      </c>
    </row>
    <row r="13258" spans="1:5" x14ac:dyDescent="0.25">
      <c r="A13258" s="183">
        <v>62672.194313493601</v>
      </c>
      <c r="B13258" s="183">
        <v>-0.271055286397415</v>
      </c>
      <c r="C13258" s="183">
        <v>8.6213616350298908E-3</v>
      </c>
      <c r="D13258" s="183"/>
      <c r="E13258" s="183">
        <v>-0.57214658854260703</v>
      </c>
    </row>
    <row r="13259" spans="1:5" x14ac:dyDescent="0.25">
      <c r="A13259" s="183">
        <v>62672.964207571</v>
      </c>
      <c r="B13259" s="183">
        <v>-0.63418281146329103</v>
      </c>
      <c r="C13259" s="183">
        <v>8.6215735042058303E-3</v>
      </c>
      <c r="D13259" s="183"/>
      <c r="E13259" s="183">
        <v>-0.57214692813054302</v>
      </c>
    </row>
    <row r="13260" spans="1:5" x14ac:dyDescent="0.25">
      <c r="A13260" s="183">
        <v>62674.170213908401</v>
      </c>
      <c r="B13260" s="183">
        <v>-9.6108886312762404E-2</v>
      </c>
      <c r="C13260" s="183">
        <v>8.6219053937994696E-3</v>
      </c>
      <c r="D13260" s="183"/>
      <c r="E13260" s="183">
        <v>-0.57214746008060702</v>
      </c>
    </row>
    <row r="13261" spans="1:5" x14ac:dyDescent="0.25">
      <c r="A13261" s="183">
        <v>62675.552395962899</v>
      </c>
      <c r="B13261" s="183">
        <v>0.207645111854071</v>
      </c>
      <c r="C13261" s="183">
        <v>8.6222857747760596E-3</v>
      </c>
      <c r="D13261" s="183"/>
      <c r="E13261" s="183">
        <v>-0.57214806973895505</v>
      </c>
    </row>
    <row r="13262" spans="1:5" x14ac:dyDescent="0.25">
      <c r="A13262" s="183">
        <v>62677.607301306904</v>
      </c>
      <c r="B13262" s="183">
        <v>0.36024673995920198</v>
      </c>
      <c r="C13262" s="183">
        <v>8.6228513078007597E-3</v>
      </c>
      <c r="D13262" s="183"/>
      <c r="E13262" s="183">
        <v>-0.572148973700639</v>
      </c>
    </row>
    <row r="13263" spans="1:5" x14ac:dyDescent="0.25">
      <c r="A13263" s="183">
        <v>62687.222727914603</v>
      </c>
      <c r="B13263" s="183">
        <v>-0.262546424426713</v>
      </c>
      <c r="C13263" s="183">
        <v>8.6254978422432398E-3</v>
      </c>
      <c r="D13263" s="183"/>
      <c r="E13263" s="183">
        <v>-0.57215311223874898</v>
      </c>
    </row>
    <row r="13264" spans="1:5" x14ac:dyDescent="0.25">
      <c r="A13264" s="183">
        <v>62688.763875301403</v>
      </c>
      <c r="B13264" s="183">
        <v>-0.17460741537879099</v>
      </c>
      <c r="C13264" s="183">
        <v>8.6259220651829192E-3</v>
      </c>
      <c r="D13264" s="183"/>
      <c r="E13264" s="183">
        <v>-0.57215377555796099</v>
      </c>
    </row>
    <row r="13265" spans="1:5" x14ac:dyDescent="0.25">
      <c r="A13265" s="183">
        <v>62696.383826689802</v>
      </c>
      <c r="B13265" s="183">
        <v>-0.46199713995179698</v>
      </c>
      <c r="C13265" s="183">
        <v>8.6280197288576208E-3</v>
      </c>
      <c r="D13265" s="183"/>
      <c r="E13265" s="183">
        <v>-0.57215705523139604</v>
      </c>
    </row>
    <row r="13266" spans="1:5" x14ac:dyDescent="0.25">
      <c r="A13266" s="183">
        <v>62696.802369992103</v>
      </c>
      <c r="B13266" s="183">
        <v>-1.0525112028056101</v>
      </c>
      <c r="C13266" s="183">
        <v>8.6281349567484903E-3</v>
      </c>
      <c r="D13266" s="183"/>
      <c r="E13266" s="183">
        <v>-0.57215723537497998</v>
      </c>
    </row>
    <row r="13267" spans="1:5" x14ac:dyDescent="0.25">
      <c r="A13267" s="183">
        <v>62703.527969016199</v>
      </c>
      <c r="B13267" s="183">
        <v>9.6686328442019395E-2</v>
      </c>
      <c r="C13267" s="183">
        <v>8.6299866551133794E-3</v>
      </c>
      <c r="D13267" s="183"/>
      <c r="E13267" s="183">
        <v>-0.57216003871126497</v>
      </c>
    </row>
    <row r="13268" spans="1:5" x14ac:dyDescent="0.25">
      <c r="A13268" s="183">
        <v>62704.3083851997</v>
      </c>
      <c r="B13268" s="183">
        <v>-8.8704937945416298E-2</v>
      </c>
      <c r="C13268" s="183">
        <v>8.6302015338414698E-3</v>
      </c>
      <c r="D13268" s="183"/>
      <c r="E13268" s="183">
        <v>-0.57216036400110104</v>
      </c>
    </row>
    <row r="13269" spans="1:5" x14ac:dyDescent="0.25">
      <c r="A13269" s="183">
        <v>62709.231145393198</v>
      </c>
      <c r="B13269" s="183">
        <v>-0.13207332863983701</v>
      </c>
      <c r="C13269" s="183">
        <v>8.6315570255021401E-3</v>
      </c>
      <c r="D13269" s="183"/>
      <c r="E13269" s="183">
        <v>-0.57216241588558303</v>
      </c>
    </row>
    <row r="13270" spans="1:5" x14ac:dyDescent="0.25">
      <c r="A13270" s="183">
        <v>62710.170454070903</v>
      </c>
      <c r="B13270" s="183">
        <v>-5.61252822482095E-2</v>
      </c>
      <c r="C13270" s="183">
        <v>8.6318156788525099E-3</v>
      </c>
      <c r="D13270" s="183"/>
      <c r="E13270" s="183">
        <v>-0.57216280740432901</v>
      </c>
    </row>
    <row r="13271" spans="1:5" x14ac:dyDescent="0.25">
      <c r="A13271" s="183">
        <v>62711.052492575101</v>
      </c>
      <c r="B13271" s="183">
        <v>-0.57220084953297801</v>
      </c>
      <c r="C13271" s="183">
        <v>8.6320585665283101E-3</v>
      </c>
      <c r="D13271" s="183"/>
      <c r="E13271" s="183">
        <v>-0.57216317505195902</v>
      </c>
    </row>
    <row r="13272" spans="1:5" x14ac:dyDescent="0.25">
      <c r="A13272" s="183">
        <v>62713.161494389104</v>
      </c>
      <c r="B13272" s="183">
        <v>0.40321886034333498</v>
      </c>
      <c r="C13272" s="183">
        <v>8.6326393361143006E-3</v>
      </c>
      <c r="D13272" s="183"/>
      <c r="E13272" s="183">
        <v>-0.57216403781043601</v>
      </c>
    </row>
    <row r="13273" spans="1:5" x14ac:dyDescent="0.25">
      <c r="A13273" s="183">
        <v>62716.957434756398</v>
      </c>
      <c r="B13273" s="183">
        <v>0.262912902704526</v>
      </c>
      <c r="C13273" s="183">
        <v>8.6336847028528393E-3</v>
      </c>
      <c r="D13273" s="183"/>
      <c r="E13273" s="183">
        <v>-0.57216558790209004</v>
      </c>
    </row>
    <row r="13274" spans="1:5" x14ac:dyDescent="0.25">
      <c r="A13274" s="183">
        <v>62719.3982037147</v>
      </c>
      <c r="B13274" s="183">
        <v>-0.116921891281196</v>
      </c>
      <c r="C13274" s="183">
        <v>8.6343569035828797E-3</v>
      </c>
      <c r="D13274" s="183"/>
      <c r="E13274" s="183">
        <v>-0.57216657577366203</v>
      </c>
    </row>
    <row r="13275" spans="1:5" x14ac:dyDescent="0.25">
      <c r="A13275" s="183">
        <v>62720.0868992494</v>
      </c>
      <c r="B13275" s="183">
        <v>6.39802353692875E-2</v>
      </c>
      <c r="C13275" s="183">
        <v>8.6345465790342996E-3</v>
      </c>
      <c r="D13275" s="183"/>
      <c r="E13275" s="183">
        <v>-0.57216685437454795</v>
      </c>
    </row>
    <row r="13276" spans="1:5" x14ac:dyDescent="0.25">
      <c r="A13276" s="183">
        <v>62724.321842465302</v>
      </c>
      <c r="B13276" s="183">
        <v>-0.29686614086329399</v>
      </c>
      <c r="C13276" s="183">
        <v>8.6357129847255305E-3</v>
      </c>
      <c r="D13276" s="183"/>
      <c r="E13276" s="183">
        <v>-0.57216852370039695</v>
      </c>
    </row>
    <row r="13277" spans="1:5" x14ac:dyDescent="0.25">
      <c r="A13277" s="183">
        <v>62725.309174820701</v>
      </c>
      <c r="B13277" s="183">
        <v>0.17529753285161501</v>
      </c>
      <c r="C13277" s="183">
        <v>8.6359849319901892E-3</v>
      </c>
      <c r="D13277" s="183"/>
      <c r="E13277" s="183">
        <v>-0.57216890951452903</v>
      </c>
    </row>
    <row r="13278" spans="1:5" x14ac:dyDescent="0.25">
      <c r="A13278" s="183">
        <v>62727.066817114603</v>
      </c>
      <c r="B13278" s="183">
        <v>0.12871762617534499</v>
      </c>
      <c r="C13278" s="183">
        <v>8.6364690619520693E-3</v>
      </c>
      <c r="D13278" s="183"/>
      <c r="E13278" s="183">
        <v>-0.57216959633820197</v>
      </c>
    </row>
    <row r="13279" spans="1:5" x14ac:dyDescent="0.25">
      <c r="A13279" s="183">
        <v>62727.405718805698</v>
      </c>
      <c r="B13279" s="183">
        <v>0.179624533340217</v>
      </c>
      <c r="C13279" s="183">
        <v>8.6365624116569398E-3</v>
      </c>
      <c r="D13279" s="183"/>
      <c r="E13279" s="183">
        <v>-0.57216972876884797</v>
      </c>
    </row>
    <row r="13280" spans="1:5" x14ac:dyDescent="0.25">
      <c r="A13280" s="183">
        <v>62729.866766539002</v>
      </c>
      <c r="B13280" s="183">
        <v>-0.105292004557156</v>
      </c>
      <c r="C13280" s="183">
        <v>8.6372403178452892E-3</v>
      </c>
      <c r="D13280" s="183"/>
      <c r="E13280" s="183">
        <v>-0.57217069045818003</v>
      </c>
    </row>
    <row r="13281" spans="1:5" x14ac:dyDescent="0.25">
      <c r="A13281" s="183">
        <v>62737.594073964297</v>
      </c>
      <c r="B13281" s="183">
        <v>-0.48737095048004803</v>
      </c>
      <c r="C13281" s="183">
        <v>8.6393690225698705E-3</v>
      </c>
      <c r="D13281" s="183"/>
      <c r="E13281" s="183">
        <v>-0.57217371001323303</v>
      </c>
    </row>
    <row r="13282" spans="1:5" x14ac:dyDescent="0.25">
      <c r="A13282" s="183">
        <v>62745.240868389497</v>
      </c>
      <c r="B13282" s="183">
        <v>-0.19791475627853899</v>
      </c>
      <c r="C13282" s="183">
        <v>8.6414758236938605E-3</v>
      </c>
      <c r="D13282" s="183"/>
      <c r="E13282" s="183">
        <v>-0.57217669810668903</v>
      </c>
    </row>
    <row r="13283" spans="1:5" x14ac:dyDescent="0.25">
      <c r="A13283" s="183">
        <v>62745.365094989102</v>
      </c>
      <c r="B13283" s="183">
        <v>-0.29519727401379198</v>
      </c>
      <c r="C13283" s="183">
        <v>8.6415100521650499E-3</v>
      </c>
      <c r="D13283" s="183"/>
      <c r="E13283" s="183">
        <v>-0.57217674664999596</v>
      </c>
    </row>
    <row r="13284" spans="1:5" x14ac:dyDescent="0.25">
      <c r="A13284" s="183">
        <v>62748.538852850703</v>
      </c>
      <c r="B13284" s="183">
        <v>-2.2714327824957501E-2</v>
      </c>
      <c r="C13284" s="183">
        <v>8.6423845503514705E-3</v>
      </c>
      <c r="D13284" s="183"/>
      <c r="E13284" s="183">
        <v>-0.57217798684092602</v>
      </c>
    </row>
    <row r="13285" spans="1:5" x14ac:dyDescent="0.25">
      <c r="A13285" s="183">
        <v>62749.380015518604</v>
      </c>
      <c r="B13285" s="183">
        <v>-0.49681305285508298</v>
      </c>
      <c r="C13285" s="183">
        <v>8.6426163372555695E-3</v>
      </c>
      <c r="D13285" s="183"/>
      <c r="E13285" s="183">
        <v>-0.57217831553717802</v>
      </c>
    </row>
    <row r="13286" spans="1:5" x14ac:dyDescent="0.25">
      <c r="A13286" s="183">
        <v>62751.7817666271</v>
      </c>
      <c r="B13286" s="183">
        <v>0.12504842455793899</v>
      </c>
      <c r="C13286" s="183">
        <v>8.6432781527107008E-3</v>
      </c>
      <c r="D13286" s="183"/>
      <c r="E13286" s="183">
        <v>-0.57217924669504905</v>
      </c>
    </row>
    <row r="13287" spans="1:5" x14ac:dyDescent="0.25">
      <c r="A13287" s="183">
        <v>62753.134486057599</v>
      </c>
      <c r="B13287" s="183">
        <v>-0.47899661324528597</v>
      </c>
      <c r="C13287" s="183">
        <v>8.6436509164604398E-3</v>
      </c>
      <c r="D13287" s="183"/>
      <c r="E13287" s="183">
        <v>-0.57217975769597096</v>
      </c>
    </row>
    <row r="13288" spans="1:5" x14ac:dyDescent="0.25">
      <c r="A13288" s="183">
        <v>62756.946278290598</v>
      </c>
      <c r="B13288" s="183">
        <v>-5.1569047825183997E-2</v>
      </c>
      <c r="C13288" s="183">
        <v>8.6447013638820194E-3</v>
      </c>
      <c r="D13288" s="183"/>
      <c r="E13288" s="183">
        <v>-0.57218118782814398</v>
      </c>
    </row>
    <row r="13289" spans="1:5" x14ac:dyDescent="0.25">
      <c r="A13289" s="183">
        <v>62770.6679862483</v>
      </c>
      <c r="B13289" s="183">
        <v>-0.11565783926079699</v>
      </c>
      <c r="C13289" s="183">
        <v>8.6484833363170803E-3</v>
      </c>
      <c r="D13289" s="183"/>
      <c r="E13289" s="183">
        <v>-0.57218618691518497</v>
      </c>
    </row>
    <row r="13290" spans="1:5" x14ac:dyDescent="0.25">
      <c r="A13290" s="183">
        <v>62776.763559859399</v>
      </c>
      <c r="B13290" s="183">
        <v>0.10285284092024199</v>
      </c>
      <c r="C13290" s="183">
        <v>8.6501636811394805E-3</v>
      </c>
      <c r="D13290" s="183"/>
      <c r="E13290" s="183">
        <v>-0.57218840153972705</v>
      </c>
    </row>
    <row r="13291" spans="1:5" x14ac:dyDescent="0.25">
      <c r="A13291" s="183">
        <v>62777.738157606604</v>
      </c>
      <c r="B13291" s="183">
        <v>0.80784629361434501</v>
      </c>
      <c r="C13291" s="183">
        <v>8.6504323612599E-3</v>
      </c>
      <c r="D13291" s="183"/>
      <c r="E13291" s="183">
        <v>-0.57218875562750104</v>
      </c>
    </row>
    <row r="13292" spans="1:5" x14ac:dyDescent="0.25">
      <c r="A13292" s="183">
        <v>62780.317949600198</v>
      </c>
      <c r="B13292" s="183">
        <v>-0.17721278153410799</v>
      </c>
      <c r="C13292" s="183">
        <v>8.6511435879549799E-3</v>
      </c>
      <c r="D13292" s="183"/>
      <c r="E13292" s="183">
        <v>-0.57218969290937605</v>
      </c>
    </row>
    <row r="13293" spans="1:5" x14ac:dyDescent="0.25">
      <c r="A13293" s="183">
        <v>62782.349099817497</v>
      </c>
      <c r="B13293" s="183">
        <v>8.9267536513881807E-2</v>
      </c>
      <c r="C13293" s="183">
        <v>8.6517035809128996E-3</v>
      </c>
      <c r="D13293" s="183"/>
      <c r="E13293" s="183">
        <v>-0.57219043086045396</v>
      </c>
    </row>
    <row r="13294" spans="1:5" x14ac:dyDescent="0.25">
      <c r="A13294" s="183">
        <v>62800.439106376398</v>
      </c>
      <c r="B13294" s="183">
        <v>-0.583093473443974</v>
      </c>
      <c r="C13294" s="183">
        <v>8.6566918999762908E-3</v>
      </c>
      <c r="D13294" s="183"/>
      <c r="E13294" s="183">
        <v>-0.57219651420607798</v>
      </c>
    </row>
    <row r="13295" spans="1:5" x14ac:dyDescent="0.25">
      <c r="A13295" s="183">
        <v>62807.889705163398</v>
      </c>
      <c r="B13295" s="183">
        <v>0.15305632254625201</v>
      </c>
      <c r="C13295" s="183">
        <v>8.6587468533185392E-3</v>
      </c>
      <c r="D13295" s="183"/>
      <c r="E13295" s="183">
        <v>-0.57219896632990397</v>
      </c>
    </row>
    <row r="13296" spans="1:5" x14ac:dyDescent="0.25">
      <c r="A13296" s="183">
        <v>62814.785021063501</v>
      </c>
      <c r="B13296" s="183">
        <v>-9.2872508010710697E-4</v>
      </c>
      <c r="C13296" s="183">
        <v>8.6606488885560794E-3</v>
      </c>
      <c r="D13296" s="183"/>
      <c r="E13296" s="183">
        <v>-0.572201235700313</v>
      </c>
    </row>
    <row r="13297" spans="1:5" x14ac:dyDescent="0.25">
      <c r="A13297" s="183">
        <v>62832.422960545002</v>
      </c>
      <c r="B13297" s="183">
        <v>0.15360953445793199</v>
      </c>
      <c r="C13297" s="183">
        <v>8.6655152463956508E-3</v>
      </c>
      <c r="D13297" s="183"/>
      <c r="E13297" s="183">
        <v>-0.572207040658128</v>
      </c>
    </row>
    <row r="13298" spans="1:5" x14ac:dyDescent="0.25">
      <c r="A13298" s="183">
        <v>62835.964415404502</v>
      </c>
      <c r="B13298" s="183">
        <v>-0.11083055680194399</v>
      </c>
      <c r="C13298" s="183">
        <v>8.6664925224405592E-3</v>
      </c>
      <c r="D13298" s="183"/>
      <c r="E13298" s="183">
        <v>-0.57220820621355395</v>
      </c>
    </row>
    <row r="13299" spans="1:5" x14ac:dyDescent="0.25">
      <c r="A13299" s="183">
        <v>62837.677413793397</v>
      </c>
      <c r="B13299" s="183">
        <v>4.05910085633732E-2</v>
      </c>
      <c r="C13299" s="183">
        <v>8.6669652513960294E-3</v>
      </c>
      <c r="D13299" s="183"/>
      <c r="E13299" s="183">
        <v>-0.57220876999161896</v>
      </c>
    </row>
    <row r="13300" spans="1:5" x14ac:dyDescent="0.25">
      <c r="A13300" s="183">
        <v>62848.3469496201</v>
      </c>
      <c r="B13300" s="183">
        <v>7.2596788949263996E-2</v>
      </c>
      <c r="C13300" s="183">
        <v>8.6699099934000705E-3</v>
      </c>
      <c r="D13300" s="183"/>
      <c r="E13300" s="183">
        <v>-0.57221198897569103</v>
      </c>
    </row>
    <row r="13301" spans="1:5" x14ac:dyDescent="0.25">
      <c r="A13301" s="183">
        <v>62853.049493958002</v>
      </c>
      <c r="B13301" s="183">
        <v>0.140028702796546</v>
      </c>
      <c r="C13301" s="183">
        <v>8.6712080462150991E-3</v>
      </c>
      <c r="D13301" s="183"/>
      <c r="E13301" s="183">
        <v>-0.57221340559516398</v>
      </c>
    </row>
    <row r="13302" spans="1:5" x14ac:dyDescent="0.25">
      <c r="A13302" s="183">
        <v>62861.518130828903</v>
      </c>
      <c r="B13302" s="183">
        <v>0.33674761147401999</v>
      </c>
      <c r="C13302" s="183">
        <v>8.6735459277553304E-3</v>
      </c>
      <c r="D13302" s="183"/>
      <c r="E13302" s="183">
        <v>-0.57221592171215996</v>
      </c>
    </row>
    <row r="13303" spans="1:5" x14ac:dyDescent="0.25">
      <c r="A13303" s="183">
        <v>62863.015508970602</v>
      </c>
      <c r="B13303" s="183">
        <v>0.133565537602132</v>
      </c>
      <c r="C13303" s="183">
        <v>8.6739593349003802E-3</v>
      </c>
      <c r="D13303" s="183"/>
      <c r="E13303" s="183">
        <v>-0.57221635625695499</v>
      </c>
    </row>
    <row r="13304" spans="1:5" x14ac:dyDescent="0.25">
      <c r="A13304" s="183">
        <v>62864.692215890602</v>
      </c>
      <c r="B13304" s="183">
        <v>-0.16685143018028101</v>
      </c>
      <c r="C13304" s="183">
        <v>8.6744222651875102E-3</v>
      </c>
      <c r="D13304" s="183"/>
      <c r="E13304" s="183">
        <v>-0.57221684177157905</v>
      </c>
    </row>
    <row r="13305" spans="1:5" x14ac:dyDescent="0.25">
      <c r="A13305" s="183">
        <v>62870.633821890602</v>
      </c>
      <c r="B13305" s="183">
        <v>9.6770865234341294E-2</v>
      </c>
      <c r="C13305" s="183">
        <v>8.6760628208884007E-3</v>
      </c>
      <c r="D13305" s="183"/>
      <c r="E13305" s="183">
        <v>-0.57221853549905699</v>
      </c>
    </row>
    <row r="13306" spans="1:5" x14ac:dyDescent="0.25">
      <c r="A13306" s="183">
        <v>62876.086266742903</v>
      </c>
      <c r="B13306" s="183">
        <v>8.6778450439628493E-2</v>
      </c>
      <c r="C13306" s="183">
        <v>8.6775684616024699E-3</v>
      </c>
      <c r="D13306" s="183"/>
      <c r="E13306" s="183">
        <v>-0.57222006969714601</v>
      </c>
    </row>
    <row r="13307" spans="1:5" x14ac:dyDescent="0.25">
      <c r="A13307" s="183">
        <v>62886.0913773922</v>
      </c>
      <c r="B13307" s="183">
        <v>0.26182757621246999</v>
      </c>
      <c r="C13307" s="183">
        <v>8.6803316485656295E-3</v>
      </c>
      <c r="D13307" s="183"/>
      <c r="E13307" s="183">
        <v>-0.57222280878236997</v>
      </c>
    </row>
    <row r="13308" spans="1:5" x14ac:dyDescent="0.25">
      <c r="A13308" s="183">
        <v>62890.588564963196</v>
      </c>
      <c r="B13308" s="183">
        <v>-0.15784298214960299</v>
      </c>
      <c r="C13308" s="183">
        <v>8.6815738274108895E-3</v>
      </c>
      <c r="D13308" s="183"/>
      <c r="E13308" s="183">
        <v>-0.57222401570748505</v>
      </c>
    </row>
    <row r="13309" spans="1:5" x14ac:dyDescent="0.25">
      <c r="A13309" s="183">
        <v>62895.815331146601</v>
      </c>
      <c r="B13309" s="183">
        <v>8.7214251816503094E-2</v>
      </c>
      <c r="C13309" s="183">
        <v>8.6830176470477898E-3</v>
      </c>
      <c r="D13309" s="183"/>
      <c r="E13309" s="183">
        <v>-0.57222541843202701</v>
      </c>
    </row>
    <row r="13310" spans="1:5" x14ac:dyDescent="0.25">
      <c r="A13310" s="183">
        <v>62896.153927130399</v>
      </c>
      <c r="B13310" s="183">
        <v>-0.62535428492560596</v>
      </c>
      <c r="C13310" s="183">
        <v>8.6831111841363592E-3</v>
      </c>
      <c r="D13310" s="183"/>
      <c r="E13310" s="183">
        <v>-0.57222550930215199</v>
      </c>
    </row>
    <row r="13311" spans="1:5" x14ac:dyDescent="0.25">
      <c r="A13311" s="183">
        <v>62899.052527594598</v>
      </c>
      <c r="B13311" s="183">
        <v>-0.17422953151045001</v>
      </c>
      <c r="C13311" s="183">
        <v>8.6839119423071705E-3</v>
      </c>
      <c r="D13311" s="183"/>
      <c r="E13311" s="183">
        <v>-0.57222626074076</v>
      </c>
    </row>
    <row r="13312" spans="1:5" x14ac:dyDescent="0.25">
      <c r="A13312" s="183">
        <v>62913.892640147002</v>
      </c>
      <c r="B13312" s="183">
        <v>0.68296301619308297</v>
      </c>
      <c r="C13312" s="183">
        <v>8.6880122598391504E-3</v>
      </c>
      <c r="D13312" s="183"/>
      <c r="E13312" s="183">
        <v>-0.57223002780421806</v>
      </c>
    </row>
    <row r="13313" spans="1:5" x14ac:dyDescent="0.25">
      <c r="A13313" s="183">
        <v>62918.303668793502</v>
      </c>
      <c r="B13313" s="183">
        <v>0.119580729650703</v>
      </c>
      <c r="C13313" s="183">
        <v>8.6892312300974293E-3</v>
      </c>
      <c r="D13313" s="183"/>
      <c r="E13313" s="183">
        <v>-0.57223112800674802</v>
      </c>
    </row>
    <row r="13314" spans="1:5" x14ac:dyDescent="0.25">
      <c r="A13314" s="183">
        <v>62922.0967376072</v>
      </c>
      <c r="B13314" s="183">
        <v>0.186014291954195</v>
      </c>
      <c r="C13314" s="183">
        <v>8.6902795047092106E-3</v>
      </c>
      <c r="D13314" s="183"/>
      <c r="E13314" s="183">
        <v>-0.57223206599193299</v>
      </c>
    </row>
    <row r="13315" spans="1:5" x14ac:dyDescent="0.25">
      <c r="A13315" s="183">
        <v>62932.612719676297</v>
      </c>
      <c r="B13315" s="183">
        <v>-0.21884661397713101</v>
      </c>
      <c r="C13315" s="183">
        <v>8.6931861263311507E-3</v>
      </c>
      <c r="D13315" s="183"/>
      <c r="E13315" s="183">
        <v>-0.57223457434487801</v>
      </c>
    </row>
    <row r="13316" spans="1:5" x14ac:dyDescent="0.25">
      <c r="A13316" s="183">
        <v>62935.842170364602</v>
      </c>
      <c r="B13316" s="183">
        <v>0.26196841032437601</v>
      </c>
      <c r="C13316" s="183">
        <v>8.6940788550866396E-3</v>
      </c>
      <c r="D13316" s="183"/>
      <c r="E13316" s="183">
        <v>-0.57223531494028701</v>
      </c>
    </row>
    <row r="13317" spans="1:5" x14ac:dyDescent="0.25">
      <c r="A13317" s="183">
        <v>62943.640580573403</v>
      </c>
      <c r="B13317" s="183">
        <v>7.2923286032988699E-2</v>
      </c>
      <c r="C13317" s="183">
        <v>8.6962348060729E-3</v>
      </c>
      <c r="D13317" s="183"/>
      <c r="E13317" s="183">
        <v>-0.57223710331464195</v>
      </c>
    </row>
    <row r="13318" spans="1:5" x14ac:dyDescent="0.25">
      <c r="A13318" s="183">
        <v>62945.232537383599</v>
      </c>
      <c r="B13318" s="183">
        <v>-1.1189392609467501E-3</v>
      </c>
      <c r="C13318" s="183">
        <v>8.6966749551684094E-3</v>
      </c>
      <c r="D13318" s="183"/>
      <c r="E13318" s="183">
        <v>-0.57223746804037701</v>
      </c>
    </row>
    <row r="13319" spans="1:5" x14ac:dyDescent="0.25">
      <c r="A13319" s="183">
        <v>62949.1907449719</v>
      </c>
      <c r="B13319" s="183">
        <v>0.163477811904778</v>
      </c>
      <c r="C13319" s="183">
        <v>8.6977693857697592E-3</v>
      </c>
      <c r="D13319" s="183"/>
      <c r="E13319" s="183">
        <v>-0.57223834589443301</v>
      </c>
    </row>
    <row r="13320" spans="1:5" x14ac:dyDescent="0.25">
      <c r="A13320" s="183">
        <v>62950.076731712397</v>
      </c>
      <c r="B13320" s="183">
        <v>0.147413467980506</v>
      </c>
      <c r="C13320" s="183">
        <v>8.69801436842026E-3</v>
      </c>
      <c r="D13320" s="183"/>
      <c r="E13320" s="183">
        <v>-0.57223854238919403</v>
      </c>
    </row>
    <row r="13321" spans="1:5" x14ac:dyDescent="0.25">
      <c r="A13321" s="183">
        <v>62952.7957248491</v>
      </c>
      <c r="B13321" s="183">
        <v>-0.229599707564865</v>
      </c>
      <c r="C13321" s="183">
        <v>8.6987662162488905E-3</v>
      </c>
      <c r="D13321" s="183"/>
      <c r="E13321" s="183">
        <v>-0.57223914228128803</v>
      </c>
    </row>
    <row r="13322" spans="1:5" x14ac:dyDescent="0.25">
      <c r="A13322" s="183">
        <v>62958.457611716403</v>
      </c>
      <c r="B13322" s="183">
        <v>-0.188684674443274</v>
      </c>
      <c r="C13322" s="183">
        <v>8.70033193936234E-3</v>
      </c>
      <c r="D13322" s="183"/>
      <c r="E13322" s="183">
        <v>-0.57224035270414997</v>
      </c>
    </row>
    <row r="13323" spans="1:5" x14ac:dyDescent="0.25">
      <c r="A13323" s="183">
        <v>62969.955243194898</v>
      </c>
      <c r="B13323" s="183">
        <v>0.34969592496896201</v>
      </c>
      <c r="C13323" s="183">
        <v>8.7035119429326197E-3</v>
      </c>
      <c r="D13323" s="183"/>
      <c r="E13323" s="183">
        <v>-0.57224268686061097</v>
      </c>
    </row>
    <row r="13324" spans="1:5" x14ac:dyDescent="0.25">
      <c r="A13324" s="183">
        <v>62974.668374362896</v>
      </c>
      <c r="B13324" s="183">
        <v>-0.22142185263960301</v>
      </c>
      <c r="C13324" s="183">
        <v>8.7048156818724208E-3</v>
      </c>
      <c r="D13324" s="183"/>
      <c r="E13324" s="183">
        <v>-0.57224355423628104</v>
      </c>
    </row>
    <row r="13325" spans="1:5" x14ac:dyDescent="0.25">
      <c r="A13325" s="183">
        <v>62985.623809449498</v>
      </c>
      <c r="B13325" s="183">
        <v>-0.31337137103664098</v>
      </c>
      <c r="C13325" s="183">
        <v>8.7078465750568199E-3</v>
      </c>
      <c r="D13325" s="183"/>
      <c r="E13325" s="183">
        <v>-0.57224557040716995</v>
      </c>
    </row>
    <row r="13326" spans="1:5" x14ac:dyDescent="0.25">
      <c r="A13326" s="183">
        <v>62987.369018535297</v>
      </c>
      <c r="B13326" s="183">
        <v>-0.189160575192615</v>
      </c>
      <c r="C13326" s="183">
        <v>8.7083294526448998E-3</v>
      </c>
      <c r="D13326" s="183"/>
      <c r="E13326" s="183">
        <v>-0.57224589158471595</v>
      </c>
    </row>
    <row r="13327" spans="1:5" x14ac:dyDescent="0.25">
      <c r="A13327" s="183">
        <v>62994.077694268701</v>
      </c>
      <c r="B13327" s="183">
        <v>-0.36797783731378197</v>
      </c>
      <c r="C13327" s="183">
        <v>8.7101857978906707E-3</v>
      </c>
      <c r="D13327" s="183"/>
      <c r="E13327" s="183">
        <v>-0.572247126208135</v>
      </c>
    </row>
    <row r="13328" spans="1:5" x14ac:dyDescent="0.25">
      <c r="A13328" s="183">
        <v>62997.770448313502</v>
      </c>
      <c r="B13328" s="183">
        <v>-0.114252084048272</v>
      </c>
      <c r="C13328" s="183">
        <v>8.7112077067755395E-3</v>
      </c>
      <c r="D13328" s="183"/>
      <c r="E13328" s="183">
        <v>-0.572247805799876</v>
      </c>
    </row>
    <row r="13329" spans="1:5" x14ac:dyDescent="0.25">
      <c r="A13329" s="183">
        <v>63021.197805333999</v>
      </c>
      <c r="B13329" s="183">
        <v>-4.6448019737188602E-2</v>
      </c>
      <c r="C13329" s="183">
        <v>8.7176923954548104E-3</v>
      </c>
      <c r="D13329" s="183"/>
      <c r="E13329" s="183">
        <v>-0.57225211722656599</v>
      </c>
    </row>
    <row r="13330" spans="1:5" x14ac:dyDescent="0.25">
      <c r="A13330" s="183">
        <v>63045.2627941682</v>
      </c>
      <c r="B13330" s="183">
        <v>7.1422457777203796E-2</v>
      </c>
      <c r="C13330" s="183">
        <v>8.7243563818369396E-3</v>
      </c>
      <c r="D13330" s="183"/>
      <c r="E13330" s="183">
        <v>-0.57225595449116695</v>
      </c>
    </row>
    <row r="13331" spans="1:5" x14ac:dyDescent="0.25">
      <c r="A13331" s="183">
        <v>63048.892702039899</v>
      </c>
      <c r="B13331" s="183">
        <v>-1.09106307698593</v>
      </c>
      <c r="C13331" s="183">
        <v>8.7253618120883107E-3</v>
      </c>
      <c r="D13331" s="183"/>
      <c r="E13331" s="183">
        <v>-0.57225650224755797</v>
      </c>
    </row>
    <row r="13332" spans="1:5" x14ac:dyDescent="0.25">
      <c r="A13332" s="183">
        <v>63051.121445912402</v>
      </c>
      <c r="B13332" s="183">
        <v>-0.237084374393537</v>
      </c>
      <c r="C13332" s="183">
        <v>8.7259791794109601E-3</v>
      </c>
      <c r="D13332" s="183"/>
      <c r="E13332" s="183">
        <v>-0.57225683856703002</v>
      </c>
    </row>
    <row r="13333" spans="1:5" x14ac:dyDescent="0.25">
      <c r="A13333" s="183">
        <v>63054.885302658302</v>
      </c>
      <c r="B13333" s="183">
        <v>-0.25491508676291902</v>
      </c>
      <c r="C13333" s="183">
        <v>8.7270218075527692E-3</v>
      </c>
      <c r="D13333" s="183"/>
      <c r="E13333" s="183">
        <v>-0.57225736568302998</v>
      </c>
    </row>
    <row r="13334" spans="1:5" x14ac:dyDescent="0.25">
      <c r="A13334" s="183">
        <v>63056.053490503</v>
      </c>
      <c r="B13334" s="183">
        <v>-0.25548625756960402</v>
      </c>
      <c r="C13334" s="183">
        <v>8.7273454290720306E-3</v>
      </c>
      <c r="D13334" s="183"/>
      <c r="E13334" s="183">
        <v>-0.57225752801131202</v>
      </c>
    </row>
    <row r="13335" spans="1:5" x14ac:dyDescent="0.25">
      <c r="A13335" s="183">
        <v>63064.215746679401</v>
      </c>
      <c r="B13335" s="183">
        <v>-0.245722148503913</v>
      </c>
      <c r="C13335" s="183">
        <v>8.72960676728529E-3</v>
      </c>
      <c r="D13335" s="183"/>
      <c r="E13335" s="183">
        <v>-0.57225862627962498</v>
      </c>
    </row>
    <row r="13336" spans="1:5" x14ac:dyDescent="0.25">
      <c r="A13336" s="183">
        <v>63067.874176217403</v>
      </c>
      <c r="B13336" s="183">
        <v>-0.74650192309461105</v>
      </c>
      <c r="C13336" s="183">
        <v>8.7306204367707703E-3</v>
      </c>
      <c r="D13336" s="183"/>
      <c r="E13336" s="183">
        <v>-0.57225909886307902</v>
      </c>
    </row>
    <row r="13337" spans="1:5" x14ac:dyDescent="0.25">
      <c r="A13337" s="183">
        <v>63069.132740141002</v>
      </c>
      <c r="B13337" s="183">
        <v>-1.68744795066716</v>
      </c>
      <c r="C13337" s="183">
        <v>8.7309691721228801E-3</v>
      </c>
      <c r="D13337" s="183"/>
      <c r="E13337" s="183">
        <v>-0.57225925062256899</v>
      </c>
    </row>
    <row r="13338" spans="1:5" x14ac:dyDescent="0.25">
      <c r="A13338" s="183">
        <v>63070.744721170602</v>
      </c>
      <c r="B13338" s="183">
        <v>-0.20442486078171601</v>
      </c>
      <c r="C13338" s="183">
        <v>8.7314158472081294E-3</v>
      </c>
      <c r="D13338" s="183"/>
      <c r="E13338" s="183">
        <v>-0.57225944499761405</v>
      </c>
    </row>
    <row r="13339" spans="1:5" x14ac:dyDescent="0.25">
      <c r="A13339" s="183">
        <v>63074.653255905199</v>
      </c>
      <c r="B13339" s="183">
        <v>0.39321559262741601</v>
      </c>
      <c r="C13339" s="183">
        <v>8.7324989436851005E-3</v>
      </c>
      <c r="D13339" s="183"/>
      <c r="E13339" s="183">
        <v>-0.57225991629448403</v>
      </c>
    </row>
    <row r="13340" spans="1:5" x14ac:dyDescent="0.25">
      <c r="A13340" s="183">
        <v>63081.290443443097</v>
      </c>
      <c r="B13340" s="183">
        <v>0.20586242767533</v>
      </c>
      <c r="C13340" s="183">
        <v>8.73433835176975E-3</v>
      </c>
      <c r="D13340" s="183"/>
      <c r="E13340" s="183">
        <v>-0.57226071661632505</v>
      </c>
    </row>
    <row r="13341" spans="1:5" x14ac:dyDescent="0.25">
      <c r="A13341" s="183">
        <v>63088.665329750103</v>
      </c>
      <c r="B13341" s="183">
        <v>-0.47888429366545998</v>
      </c>
      <c r="C13341" s="183">
        <v>8.7363824587914692E-3</v>
      </c>
      <c r="D13341" s="183"/>
      <c r="E13341" s="183">
        <v>-0.57226160589096897</v>
      </c>
    </row>
    <row r="13342" spans="1:5" x14ac:dyDescent="0.25">
      <c r="A13342" s="183">
        <v>63095.103425367</v>
      </c>
      <c r="B13342" s="183">
        <v>4.7067934085398597E-2</v>
      </c>
      <c r="C13342" s="183">
        <v>8.7381671344379103E-3</v>
      </c>
      <c r="D13342" s="183"/>
      <c r="E13342" s="183">
        <v>-0.57226223648516705</v>
      </c>
    </row>
    <row r="13343" spans="1:5" x14ac:dyDescent="0.25">
      <c r="A13343" s="183">
        <v>63115.200699433699</v>
      </c>
      <c r="B13343" s="183">
        <v>-0.14814359099003499</v>
      </c>
      <c r="C13343" s="183">
        <v>8.7437395321031692E-3</v>
      </c>
      <c r="D13343" s="183"/>
      <c r="E13343" s="183">
        <v>-0.57226413452630398</v>
      </c>
    </row>
    <row r="13344" spans="1:5" x14ac:dyDescent="0.25">
      <c r="A13344" s="183">
        <v>63124.8879274957</v>
      </c>
      <c r="B13344" s="183">
        <v>-2.7578048026000199E-2</v>
      </c>
      <c r="C13344" s="183">
        <v>8.7464262393050999E-3</v>
      </c>
      <c r="D13344" s="183"/>
      <c r="E13344" s="183">
        <v>-0.57226504941442902</v>
      </c>
    </row>
    <row r="13345" spans="1:5" x14ac:dyDescent="0.25">
      <c r="A13345" s="183">
        <v>63140.040609579301</v>
      </c>
      <c r="B13345" s="183">
        <v>0.11775765685106999</v>
      </c>
      <c r="C13345" s="183">
        <v>8.7506297015275299E-3</v>
      </c>
      <c r="D13345" s="183"/>
      <c r="E13345" s="183">
        <v>-0.57226638374205197</v>
      </c>
    </row>
    <row r="13346" spans="1:5" x14ac:dyDescent="0.25">
      <c r="A13346" s="183">
        <v>63140.479628061599</v>
      </c>
      <c r="B13346" s="183">
        <v>-0.547674346172633</v>
      </c>
      <c r="C13346" s="183">
        <v>8.7507515054514005E-3</v>
      </c>
      <c r="D13346" s="183"/>
      <c r="E13346" s="183">
        <v>-0.57226641597385897</v>
      </c>
    </row>
    <row r="13347" spans="1:5" x14ac:dyDescent="0.25">
      <c r="A13347" s="183">
        <v>63141.568145980396</v>
      </c>
      <c r="B13347" s="183">
        <v>-0.27789976863462601</v>
      </c>
      <c r="C13347" s="183">
        <v>8.7510535156091404E-3</v>
      </c>
      <c r="D13347" s="183"/>
      <c r="E13347" s="183">
        <v>-0.57226649589053902</v>
      </c>
    </row>
    <row r="13348" spans="1:5" x14ac:dyDescent="0.25">
      <c r="A13348" s="183">
        <v>63156.038575544597</v>
      </c>
      <c r="B13348" s="183">
        <v>5.4840892970831098E-2</v>
      </c>
      <c r="C13348" s="183">
        <v>8.7550688946363194E-3</v>
      </c>
      <c r="D13348" s="183"/>
      <c r="E13348" s="183">
        <v>-0.57226745710092697</v>
      </c>
    </row>
    <row r="13349" spans="1:5" x14ac:dyDescent="0.25">
      <c r="A13349" s="183">
        <v>63169.970562728398</v>
      </c>
      <c r="B13349" s="183">
        <v>-0.11094517459167</v>
      </c>
      <c r="C13349" s="183">
        <v>8.7589358528046002E-3</v>
      </c>
      <c r="D13349" s="183"/>
      <c r="E13349" s="183">
        <v>-0.572268231600495</v>
      </c>
    </row>
    <row r="13350" spans="1:5" x14ac:dyDescent="0.25">
      <c r="A13350" s="183">
        <v>63174.640375564799</v>
      </c>
      <c r="B13350" s="183">
        <v>0.15833743826272301</v>
      </c>
      <c r="C13350" s="183">
        <v>8.7602322216014297E-3</v>
      </c>
      <c r="D13350" s="183"/>
      <c r="E13350" s="183">
        <v>-0.57226845487141098</v>
      </c>
    </row>
    <row r="13351" spans="1:5" x14ac:dyDescent="0.25">
      <c r="A13351" s="183">
        <v>63176.293385055404</v>
      </c>
      <c r="B13351" s="183">
        <v>-0.113439909306234</v>
      </c>
      <c r="C13351" s="183">
        <v>8.7606911335648494E-3</v>
      </c>
      <c r="D13351" s="183"/>
      <c r="E13351" s="183">
        <v>-0.57226853390433097</v>
      </c>
    </row>
    <row r="13352" spans="1:5" x14ac:dyDescent="0.25">
      <c r="A13352" s="183">
        <v>63176.371078116899</v>
      </c>
      <c r="B13352" s="183">
        <v>-0.663530670298629</v>
      </c>
      <c r="C13352" s="183">
        <v>8.76071270330161E-3</v>
      </c>
      <c r="D13352" s="183"/>
      <c r="E13352" s="183">
        <v>-0.57226853761895602</v>
      </c>
    </row>
    <row r="13353" spans="1:5" x14ac:dyDescent="0.25">
      <c r="A13353" s="183">
        <v>63177.895381670904</v>
      </c>
      <c r="B13353" s="183">
        <v>-0.42650192263877801</v>
      </c>
      <c r="C13353" s="183">
        <v>8.7611358963025198E-3</v>
      </c>
      <c r="D13353" s="183"/>
      <c r="E13353" s="183">
        <v>-0.57226859621730097</v>
      </c>
    </row>
    <row r="13354" spans="1:5" x14ac:dyDescent="0.25">
      <c r="A13354" s="183">
        <v>63179.824860596098</v>
      </c>
      <c r="B13354" s="183">
        <v>0.124606029736452</v>
      </c>
      <c r="C13354" s="183">
        <v>8.7616715951298607E-3</v>
      </c>
      <c r="D13354" s="183"/>
      <c r="E13354" s="183">
        <v>-0.57226867039168094</v>
      </c>
    </row>
    <row r="13355" spans="1:5" x14ac:dyDescent="0.25">
      <c r="A13355" s="183">
        <v>63181.7757188139</v>
      </c>
      <c r="B13355" s="183">
        <v>-0.70646309090756099</v>
      </c>
      <c r="C13355" s="183">
        <v>8.7622132500986896E-3</v>
      </c>
      <c r="D13355" s="183"/>
      <c r="E13355" s="183">
        <v>-0.57226874538794004</v>
      </c>
    </row>
    <row r="13356" spans="1:5" x14ac:dyDescent="0.25">
      <c r="A13356" s="183">
        <v>63182.066097776602</v>
      </c>
      <c r="B13356" s="183">
        <v>-0.42687153994384103</v>
      </c>
      <c r="C13356" s="183">
        <v>8.7622938736963106E-3</v>
      </c>
      <c r="D13356" s="183"/>
      <c r="E13356" s="183">
        <v>-0.57226875655089104</v>
      </c>
    </row>
    <row r="13357" spans="1:5" x14ac:dyDescent="0.25">
      <c r="A13357" s="183">
        <v>63191.482541055397</v>
      </c>
      <c r="B13357" s="183">
        <v>-0.24585666217991101</v>
      </c>
      <c r="C13357" s="183">
        <v>8.7649086208306092E-3</v>
      </c>
      <c r="D13357" s="183"/>
      <c r="E13357" s="183">
        <v>-0.57226911854440099</v>
      </c>
    </row>
    <row r="13358" spans="1:5" x14ac:dyDescent="0.25">
      <c r="A13358" s="183">
        <v>63193.3462850059</v>
      </c>
      <c r="B13358" s="183">
        <v>-0.57179836151900498</v>
      </c>
      <c r="C13358" s="183">
        <v>8.7654261959211003E-3</v>
      </c>
      <c r="D13358" s="183"/>
      <c r="E13358" s="183">
        <v>-0.57226919019175104</v>
      </c>
    </row>
    <row r="13359" spans="1:5" x14ac:dyDescent="0.25">
      <c r="A13359" s="183">
        <v>63195.244768794997</v>
      </c>
      <c r="B13359" s="183">
        <v>0.19654707396985499</v>
      </c>
      <c r="C13359" s="183">
        <v>8.7659534364694005E-3</v>
      </c>
      <c r="D13359" s="183"/>
      <c r="E13359" s="183">
        <v>-0.57226925098410397</v>
      </c>
    </row>
    <row r="13360" spans="1:5" x14ac:dyDescent="0.25">
      <c r="A13360" s="183">
        <v>63197.253557064403</v>
      </c>
      <c r="B13360" s="183">
        <v>0.175553707428833</v>
      </c>
      <c r="C13360" s="183">
        <v>8.7665113301438804E-3</v>
      </c>
      <c r="D13360" s="183"/>
      <c r="E13360" s="183">
        <v>-0.57226929331890997</v>
      </c>
    </row>
    <row r="13361" spans="1:5" x14ac:dyDescent="0.25">
      <c r="A13361" s="183">
        <v>63222.025512679502</v>
      </c>
      <c r="B13361" s="183">
        <v>-0.74054473114609798</v>
      </c>
      <c r="C13361" s="183">
        <v>8.7733928396519292E-3</v>
      </c>
      <c r="D13361" s="183"/>
      <c r="E13361" s="183">
        <v>-0.57226981538285304</v>
      </c>
    </row>
    <row r="13362" spans="1:5" x14ac:dyDescent="0.25">
      <c r="A13362" s="183">
        <v>63227.273277022898</v>
      </c>
      <c r="B13362" s="183">
        <v>-0.88763181426081394</v>
      </c>
      <c r="C13362" s="183">
        <v>8.7748510226758007E-3</v>
      </c>
      <c r="D13362" s="183"/>
      <c r="E13362" s="183">
        <v>-0.57226986078039399</v>
      </c>
    </row>
    <row r="13363" spans="1:5" x14ac:dyDescent="0.25">
      <c r="A13363" s="183">
        <v>63227.359574158399</v>
      </c>
      <c r="B13363" s="183">
        <v>0.26979829772679798</v>
      </c>
      <c r="C13363" s="183">
        <v>8.7748750031344906E-3</v>
      </c>
      <c r="D13363" s="183"/>
      <c r="E13363" s="183">
        <v>-0.57226986110040601</v>
      </c>
    </row>
    <row r="13364" spans="1:5" x14ac:dyDescent="0.25">
      <c r="A13364" s="183">
        <v>63230.300274797701</v>
      </c>
      <c r="B13364" s="183">
        <v>-0.31662331132886701</v>
      </c>
      <c r="C13364" s="183">
        <v>8.7756921965793603E-3</v>
      </c>
      <c r="D13364" s="183"/>
      <c r="E13364" s="183">
        <v>-0.57226987200527502</v>
      </c>
    </row>
    <row r="13365" spans="1:5" x14ac:dyDescent="0.25">
      <c r="A13365" s="183">
        <v>63237.485628748502</v>
      </c>
      <c r="B13365" s="183">
        <v>0.122375815712639</v>
      </c>
      <c r="C13365" s="183">
        <v>8.7776891237487092E-3</v>
      </c>
      <c r="D13365" s="183"/>
      <c r="E13365" s="183">
        <v>-0.57226986590040396</v>
      </c>
    </row>
    <row r="13366" spans="1:5" x14ac:dyDescent="0.25">
      <c r="A13366" s="183">
        <v>63239.449660572704</v>
      </c>
      <c r="B13366" s="183">
        <v>-0.30472814548052601</v>
      </c>
      <c r="C13366" s="183">
        <v>8.7782350057071506E-3</v>
      </c>
      <c r="D13366" s="183"/>
      <c r="E13366" s="183">
        <v>-0.57226984656262203</v>
      </c>
    </row>
    <row r="13367" spans="1:5" x14ac:dyDescent="0.25">
      <c r="A13367" s="183">
        <v>63245.156784041297</v>
      </c>
      <c r="B13367" s="183">
        <v>9.2614569375348801E-2</v>
      </c>
      <c r="C13367" s="183">
        <v>8.77982135137346E-3</v>
      </c>
      <c r="D13367" s="183"/>
      <c r="E13367" s="183">
        <v>-0.57226979037050496</v>
      </c>
    </row>
    <row r="13368" spans="1:5" x14ac:dyDescent="0.25">
      <c r="A13368" s="183">
        <v>63246.602183071001</v>
      </c>
      <c r="B13368" s="183">
        <v>-0.45393637177804103</v>
      </c>
      <c r="C13368" s="183">
        <v>8.78022313905206E-3</v>
      </c>
      <c r="D13368" s="183"/>
      <c r="E13368" s="183">
        <v>-0.57226977613916197</v>
      </c>
    </row>
    <row r="13369" spans="1:5" x14ac:dyDescent="0.25">
      <c r="A13369" s="183">
        <v>63250.292011376398</v>
      </c>
      <c r="B13369" s="183">
        <v>0.28989985429550602</v>
      </c>
      <c r="C13369" s="183">
        <v>8.7812488744409695E-3</v>
      </c>
      <c r="D13369" s="183"/>
      <c r="E13369" s="183">
        <v>-0.572269739809256</v>
      </c>
    </row>
    <row r="13370" spans="1:5" x14ac:dyDescent="0.25">
      <c r="A13370" s="183">
        <v>63253.6944569876</v>
      </c>
      <c r="B13370" s="183">
        <v>4.4008537503947801E-2</v>
      </c>
      <c r="C13370" s="183">
        <v>8.7821947814745293E-3</v>
      </c>
      <c r="D13370" s="183"/>
      <c r="E13370" s="183">
        <v>-0.57226970630890805</v>
      </c>
    </row>
    <row r="13371" spans="1:5" x14ac:dyDescent="0.25">
      <c r="A13371" s="183">
        <v>63254.732146263603</v>
      </c>
      <c r="B13371" s="183">
        <v>0.14902962254221799</v>
      </c>
      <c r="C13371" s="183">
        <v>8.7824832790570906E-3</v>
      </c>
      <c r="D13371" s="183"/>
      <c r="E13371" s="183">
        <v>-0.57226969609185896</v>
      </c>
    </row>
    <row r="13372" spans="1:5" x14ac:dyDescent="0.25">
      <c r="A13372" s="183">
        <v>63255.146469097701</v>
      </c>
      <c r="B13372" s="183">
        <v>-9.7745916155411693E-3</v>
      </c>
      <c r="C13372" s="183">
        <v>8.7825984703017307E-3</v>
      </c>
      <c r="D13372" s="183"/>
      <c r="E13372" s="183">
        <v>-0.57226969201245304</v>
      </c>
    </row>
    <row r="13373" spans="1:5" x14ac:dyDescent="0.25">
      <c r="A13373" s="183">
        <v>63261.619444482603</v>
      </c>
      <c r="B13373" s="183">
        <v>8.0395636044272606E-2</v>
      </c>
      <c r="C13373" s="183">
        <v>8.78439821893383E-3</v>
      </c>
      <c r="D13373" s="183"/>
      <c r="E13373" s="183">
        <v>-0.572269628279787</v>
      </c>
    </row>
    <row r="13374" spans="1:5" x14ac:dyDescent="0.25">
      <c r="A13374" s="183">
        <v>63264.483651586997</v>
      </c>
      <c r="B13374" s="183">
        <v>0.137909684060844</v>
      </c>
      <c r="C13374" s="183">
        <v>8.7851946520907508E-3</v>
      </c>
      <c r="D13374" s="183"/>
      <c r="E13374" s="183">
        <v>-0.57226957940801204</v>
      </c>
    </row>
    <row r="13375" spans="1:5" x14ac:dyDescent="0.25">
      <c r="A13375" s="183">
        <v>63271.293226157301</v>
      </c>
      <c r="B13375" s="183">
        <v>0.41292150336000899</v>
      </c>
      <c r="C13375" s="183">
        <v>8.7870883176187006E-3</v>
      </c>
      <c r="D13375" s="183"/>
      <c r="E13375" s="183">
        <v>-0.572269410049705</v>
      </c>
    </row>
    <row r="13376" spans="1:5" x14ac:dyDescent="0.25">
      <c r="A13376" s="183">
        <v>63274.629807938501</v>
      </c>
      <c r="B13376" s="183">
        <v>0.20531593315744601</v>
      </c>
      <c r="C13376" s="183">
        <v>8.7880162692542899E-3</v>
      </c>
      <c r="D13376" s="183"/>
      <c r="E13376" s="183">
        <v>-0.57226932706686395</v>
      </c>
    </row>
    <row r="13377" spans="1:5" x14ac:dyDescent="0.25">
      <c r="A13377" s="183">
        <v>63276.170542542299</v>
      </c>
      <c r="B13377" s="183">
        <v>0.156516741085033</v>
      </c>
      <c r="C13377" s="183">
        <v>8.7884447889359906E-3</v>
      </c>
      <c r="D13377" s="183"/>
      <c r="E13377" s="183">
        <v>-0.57226928065048899</v>
      </c>
    </row>
    <row r="13378" spans="1:5" x14ac:dyDescent="0.25">
      <c r="A13378" s="183">
        <v>63277.631310304801</v>
      </c>
      <c r="B13378" s="183">
        <v>-0.21810417468992599</v>
      </c>
      <c r="C13378" s="183">
        <v>8.7888510788452397E-3</v>
      </c>
      <c r="D13378" s="183"/>
      <c r="E13378" s="183">
        <v>-0.57226923519866102</v>
      </c>
    </row>
    <row r="13379" spans="1:5" x14ac:dyDescent="0.25">
      <c r="A13379" s="183">
        <v>63283.786266446499</v>
      </c>
      <c r="B13379" s="183">
        <v>0.15136057988673901</v>
      </c>
      <c r="C13379" s="183">
        <v>8.7905631037871294E-3</v>
      </c>
      <c r="D13379" s="183"/>
      <c r="E13379" s="183">
        <v>-0.57226902526467804</v>
      </c>
    </row>
    <row r="13380" spans="1:5" x14ac:dyDescent="0.25">
      <c r="A13380" s="183">
        <v>63300.3048053073</v>
      </c>
      <c r="B13380" s="183">
        <v>2.0476916222511601E-2</v>
      </c>
      <c r="C13380" s="183">
        <v>8.7951587538225694E-3</v>
      </c>
      <c r="D13380" s="183"/>
      <c r="E13380" s="183">
        <v>-0.57226832752790502</v>
      </c>
    </row>
    <row r="13381" spans="1:5" x14ac:dyDescent="0.25">
      <c r="A13381" s="183">
        <v>63303.343259172798</v>
      </c>
      <c r="B13381" s="183">
        <v>4.8031905724266202E-2</v>
      </c>
      <c r="C13381" s="183">
        <v>8.7960042387006093E-3</v>
      </c>
      <c r="D13381" s="183"/>
      <c r="E13381" s="183">
        <v>-0.57226816057605601</v>
      </c>
    </row>
    <row r="13382" spans="1:5" x14ac:dyDescent="0.25">
      <c r="A13382" s="183">
        <v>63320.1762963441</v>
      </c>
      <c r="B13382" s="183">
        <v>-0.32378698388284599</v>
      </c>
      <c r="C13382" s="183">
        <v>8.8006890805388902E-3</v>
      </c>
      <c r="D13382" s="183"/>
      <c r="E13382" s="183">
        <v>-0.57226714656175703</v>
      </c>
    </row>
    <row r="13383" spans="1:5" x14ac:dyDescent="0.25">
      <c r="A13383" s="183">
        <v>63321.818459374401</v>
      </c>
      <c r="B13383" s="183">
        <v>-0.116734190027901</v>
      </c>
      <c r="C13383" s="183">
        <v>8.8011461923771708E-3</v>
      </c>
      <c r="D13383" s="183"/>
      <c r="E13383" s="183">
        <v>-0.57226704763862302</v>
      </c>
    </row>
    <row r="13384" spans="1:5" x14ac:dyDescent="0.25">
      <c r="A13384" s="183">
        <v>63329.591969396097</v>
      </c>
      <c r="B13384" s="183">
        <v>-0.13293959499414101</v>
      </c>
      <c r="C13384" s="183">
        <v>8.8033102109669505E-3</v>
      </c>
      <c r="D13384" s="183"/>
      <c r="E13384" s="183">
        <v>-0.572266579366009</v>
      </c>
    </row>
    <row r="13385" spans="1:5" x14ac:dyDescent="0.25">
      <c r="A13385" s="183">
        <v>63334.1032800049</v>
      </c>
      <c r="B13385" s="183">
        <v>0.188055197588022</v>
      </c>
      <c r="C13385" s="183">
        <v>8.8045662284184107E-3</v>
      </c>
      <c r="D13385" s="183"/>
      <c r="E13385" s="183">
        <v>-0.57226625189986402</v>
      </c>
    </row>
    <row r="13386" spans="1:5" x14ac:dyDescent="0.25">
      <c r="A13386" s="183">
        <v>63339.765700686199</v>
      </c>
      <c r="B13386" s="183">
        <v>0.21540996842164301</v>
      </c>
      <c r="C13386" s="183">
        <v>8.8061428801942294E-3</v>
      </c>
      <c r="D13386" s="183"/>
      <c r="E13386" s="183">
        <v>-0.572265814099152</v>
      </c>
    </row>
    <row r="13387" spans="1:5" x14ac:dyDescent="0.25">
      <c r="A13387" s="183">
        <v>63346.930386965498</v>
      </c>
      <c r="B13387" s="183">
        <v>-0.34912942312015399</v>
      </c>
      <c r="C13387" s="183">
        <v>8.80813807025012E-3</v>
      </c>
      <c r="D13387" s="183"/>
      <c r="E13387" s="183">
        <v>-0.57226526014794799</v>
      </c>
    </row>
    <row r="13388" spans="1:5" x14ac:dyDescent="0.25">
      <c r="A13388" s="183">
        <v>63350.775638775303</v>
      </c>
      <c r="B13388" s="183">
        <v>0.29474292032305399</v>
      </c>
      <c r="C13388" s="183">
        <v>8.8092089730330003E-3</v>
      </c>
      <c r="D13388" s="183"/>
      <c r="E13388" s="183">
        <v>-0.57226492647870097</v>
      </c>
    </row>
    <row r="13389" spans="1:5" x14ac:dyDescent="0.25">
      <c r="A13389" s="183">
        <v>63356.184438968201</v>
      </c>
      <c r="B13389" s="183">
        <v>1.1228954866586001</v>
      </c>
      <c r="C13389" s="183">
        <v>8.8107154687683698E-3</v>
      </c>
      <c r="D13389" s="183"/>
      <c r="E13389" s="183">
        <v>-0.57226445713355001</v>
      </c>
    </row>
    <row r="13390" spans="1:5" x14ac:dyDescent="0.25">
      <c r="A13390" s="183">
        <v>63356.8141436078</v>
      </c>
      <c r="B13390" s="183">
        <v>0.167111298405898</v>
      </c>
      <c r="C13390" s="183">
        <v>8.8108908653328696E-3</v>
      </c>
      <c r="D13390" s="183"/>
      <c r="E13390" s="183">
        <v>-0.57226439811149798</v>
      </c>
    </row>
    <row r="13391" spans="1:5" x14ac:dyDescent="0.25">
      <c r="A13391" s="183">
        <v>63361.587930097798</v>
      </c>
      <c r="B13391" s="183">
        <v>1.1724549529605399</v>
      </c>
      <c r="C13391" s="183">
        <v>8.8122206310627706E-3</v>
      </c>
      <c r="D13391" s="183"/>
      <c r="E13391" s="183">
        <v>-0.57226395066573699</v>
      </c>
    </row>
    <row r="13392" spans="1:5" x14ac:dyDescent="0.25">
      <c r="A13392" s="183">
        <v>63364.821093239298</v>
      </c>
      <c r="B13392" s="183">
        <v>-9.9876081039418405E-2</v>
      </c>
      <c r="C13392" s="183">
        <v>8.8131213139440497E-3</v>
      </c>
      <c r="D13392" s="183"/>
      <c r="E13392" s="183">
        <v>-0.57226364762219994</v>
      </c>
    </row>
    <row r="13393" spans="1:5" x14ac:dyDescent="0.25">
      <c r="A13393" s="183">
        <v>63365.597289276797</v>
      </c>
      <c r="B13393" s="183">
        <v>-0.64279392807927704</v>
      </c>
      <c r="C13393" s="183">
        <v>8.8133375538758402E-3</v>
      </c>
      <c r="D13393" s="183"/>
      <c r="E13393" s="183">
        <v>-0.57226357486954804</v>
      </c>
    </row>
    <row r="13394" spans="1:5" x14ac:dyDescent="0.25">
      <c r="A13394" s="183">
        <v>63365.872563416196</v>
      </c>
      <c r="B13394" s="183">
        <v>-0.82321516396053296</v>
      </c>
      <c r="C13394" s="183">
        <v>8.8134142423131109E-3</v>
      </c>
      <c r="D13394" s="183"/>
      <c r="E13394" s="183">
        <v>-0.57226354807530799</v>
      </c>
    </row>
    <row r="13395" spans="1:5" x14ac:dyDescent="0.25">
      <c r="A13395" s="183">
        <v>63372.3630762381</v>
      </c>
      <c r="B13395" s="183">
        <v>-0.28155094838586697</v>
      </c>
      <c r="C13395" s="183">
        <v>8.8152225416737295E-3</v>
      </c>
      <c r="D13395" s="183"/>
      <c r="E13395" s="183">
        <v>-0.57226288244095802</v>
      </c>
    </row>
    <row r="13396" spans="1:5" x14ac:dyDescent="0.25">
      <c r="A13396" s="183">
        <v>63379.628690189202</v>
      </c>
      <c r="B13396" s="183">
        <v>-0.56575315171662999</v>
      </c>
      <c r="C13396" s="183">
        <v>8.8172470499663091E-3</v>
      </c>
      <c r="D13396" s="183"/>
      <c r="E13396" s="183">
        <v>-0.57226213731613396</v>
      </c>
    </row>
    <row r="13397" spans="1:5" x14ac:dyDescent="0.25">
      <c r="A13397" s="183">
        <v>63379.740543761902</v>
      </c>
      <c r="B13397" s="183">
        <v>-0.32815014115296098</v>
      </c>
      <c r="C13397" s="183">
        <v>8.8172782185861401E-3</v>
      </c>
      <c r="D13397" s="183"/>
      <c r="E13397" s="183">
        <v>-0.57226212502637497</v>
      </c>
    </row>
    <row r="13398" spans="1:5" x14ac:dyDescent="0.25">
      <c r="A13398" s="183">
        <v>63383.408108067</v>
      </c>
      <c r="B13398" s="183">
        <v>0.52974561712688695</v>
      </c>
      <c r="C13398" s="183">
        <v>8.8183002628961608E-3</v>
      </c>
      <c r="D13398" s="183"/>
      <c r="E13398" s="183">
        <v>-0.57226172205773296</v>
      </c>
    </row>
    <row r="13399" spans="1:5" x14ac:dyDescent="0.25">
      <c r="A13399" s="183">
        <v>63387.558824413201</v>
      </c>
      <c r="B13399" s="183">
        <v>-2.8120903536310599E-2</v>
      </c>
      <c r="C13399" s="183">
        <v>8.8194570315632305E-3</v>
      </c>
      <c r="D13399" s="183"/>
      <c r="E13399" s="183">
        <v>-0.57226125885759904</v>
      </c>
    </row>
    <row r="13400" spans="1:5" x14ac:dyDescent="0.25">
      <c r="A13400" s="183">
        <v>63388.837996767303</v>
      </c>
      <c r="B13400" s="183">
        <v>0.28157924390421801</v>
      </c>
      <c r="C13400" s="183">
        <v>8.8198135464776402E-3</v>
      </c>
      <c r="D13400" s="183"/>
      <c r="E13400" s="183">
        <v>-0.57226111371744504</v>
      </c>
    </row>
    <row r="13401" spans="1:5" x14ac:dyDescent="0.25">
      <c r="A13401" s="183">
        <v>63389.301401696801</v>
      </c>
      <c r="B13401" s="183">
        <v>-0.203475757290184</v>
      </c>
      <c r="C13401" s="183">
        <v>8.8199427023130297E-3</v>
      </c>
      <c r="D13401" s="183"/>
      <c r="E13401" s="183">
        <v>-0.57226106113761699</v>
      </c>
    </row>
    <row r="13402" spans="1:5" x14ac:dyDescent="0.25">
      <c r="A13402" s="183">
        <v>63397.999910578998</v>
      </c>
      <c r="B13402" s="183">
        <v>-0.46577206844599101</v>
      </c>
      <c r="C13402" s="183">
        <v>8.8223672785044203E-3</v>
      </c>
      <c r="D13402" s="183"/>
      <c r="E13402" s="183">
        <v>-0.57226003406285597</v>
      </c>
    </row>
    <row r="13403" spans="1:5" x14ac:dyDescent="0.25">
      <c r="A13403" s="183">
        <v>63399.8943243256</v>
      </c>
      <c r="B13403" s="183">
        <v>0.11815050094228199</v>
      </c>
      <c r="C13403" s="183">
        <v>8.8228953542995106E-3</v>
      </c>
      <c r="D13403" s="183"/>
      <c r="E13403" s="183">
        <v>-0.57225974963447102</v>
      </c>
    </row>
    <row r="13404" spans="1:5" x14ac:dyDescent="0.25">
      <c r="A13404" s="183">
        <v>63415.061204441699</v>
      </c>
      <c r="B13404" s="183">
        <v>5.7012983331294897E-2</v>
      </c>
      <c r="C13404" s="183">
        <v>8.8271239590034401E-3</v>
      </c>
      <c r="D13404" s="183"/>
      <c r="E13404" s="183">
        <v>-0.57225747247024905</v>
      </c>
    </row>
    <row r="13405" spans="1:5" x14ac:dyDescent="0.25">
      <c r="A13405" s="183">
        <v>63451.976943423397</v>
      </c>
      <c r="B13405" s="183">
        <v>0.55370699505883403</v>
      </c>
      <c r="C13405" s="183">
        <v>8.8374212520076802E-3</v>
      </c>
      <c r="D13405" s="183"/>
      <c r="E13405" s="183">
        <v>-0.57225192991967899</v>
      </c>
    </row>
    <row r="13406" spans="1:5" x14ac:dyDescent="0.25">
      <c r="A13406" s="183">
        <v>63460.657998044298</v>
      </c>
      <c r="B13406" s="183">
        <v>8.2028567204606204E-2</v>
      </c>
      <c r="C13406" s="183">
        <v>8.8398437803579397E-3</v>
      </c>
      <c r="D13406" s="183"/>
      <c r="E13406" s="183">
        <v>-0.57225062654107794</v>
      </c>
    </row>
    <row r="13407" spans="1:5" x14ac:dyDescent="0.25">
      <c r="A13407" s="183">
        <v>63464.7909350954</v>
      </c>
      <c r="B13407" s="183">
        <v>0.10073061416844301</v>
      </c>
      <c r="C13407" s="183">
        <v>8.8409972528226601E-3</v>
      </c>
      <c r="D13407" s="183"/>
      <c r="E13407" s="183">
        <v>-0.57225000601949905</v>
      </c>
    </row>
    <row r="13408" spans="1:5" x14ac:dyDescent="0.25">
      <c r="A13408" s="183">
        <v>63469.586531849302</v>
      </c>
      <c r="B13408" s="183">
        <v>0.26132875287534502</v>
      </c>
      <c r="C13408" s="183">
        <v>8.8423357806373202E-3</v>
      </c>
      <c r="D13408" s="183"/>
      <c r="E13408" s="183">
        <v>-0.57224928600580705</v>
      </c>
    </row>
    <row r="13409" spans="1:5" x14ac:dyDescent="0.25">
      <c r="A13409" s="183">
        <v>63477.687971722502</v>
      </c>
      <c r="B13409" s="183">
        <v>-1.0288325296902801</v>
      </c>
      <c r="C13409" s="183">
        <v>8.8445973020111202E-3</v>
      </c>
      <c r="D13409" s="183"/>
      <c r="E13409" s="183">
        <v>-0.57224802323090596</v>
      </c>
    </row>
    <row r="13410" spans="1:5" x14ac:dyDescent="0.25">
      <c r="A13410" s="183">
        <v>63479.4460312234</v>
      </c>
      <c r="B13410" s="183">
        <v>0.21134983520165701</v>
      </c>
      <c r="C13410" s="183">
        <v>8.8450881026062404E-3</v>
      </c>
      <c r="D13410" s="183"/>
      <c r="E13410" s="183">
        <v>-0.57224770028784799</v>
      </c>
    </row>
    <row r="13411" spans="1:5" x14ac:dyDescent="0.25">
      <c r="A13411" s="183">
        <v>63483.4237625733</v>
      </c>
      <c r="B13411" s="183">
        <v>-6.4308081184327695E-2</v>
      </c>
      <c r="C13411" s="183">
        <v>8.8461986476154296E-3</v>
      </c>
      <c r="D13411" s="183"/>
      <c r="E13411" s="183">
        <v>-0.57224696960681998</v>
      </c>
    </row>
    <row r="13412" spans="1:5" x14ac:dyDescent="0.25">
      <c r="A13412" s="183">
        <v>63486.498562861299</v>
      </c>
      <c r="B13412" s="183">
        <v>0.287442958746431</v>
      </c>
      <c r="C13412" s="183">
        <v>8.8470571596085592E-3</v>
      </c>
      <c r="D13412" s="183"/>
      <c r="E13412" s="183">
        <v>-0.57224640478782096</v>
      </c>
    </row>
    <row r="13413" spans="1:5" x14ac:dyDescent="0.25">
      <c r="A13413" s="183">
        <v>63491.864662278</v>
      </c>
      <c r="B13413" s="183">
        <v>-0.25659889993067098</v>
      </c>
      <c r="C13413" s="183">
        <v>8.8485555417191497E-3</v>
      </c>
      <c r="D13413" s="183"/>
      <c r="E13413" s="183">
        <v>-0.57224539206942604</v>
      </c>
    </row>
    <row r="13414" spans="1:5" x14ac:dyDescent="0.25">
      <c r="A13414" s="183">
        <v>63498.369412384302</v>
      </c>
      <c r="B13414" s="183">
        <v>-0.15170832523158101</v>
      </c>
      <c r="C13414" s="183">
        <v>8.8503720731009997E-3</v>
      </c>
      <c r="D13414" s="183"/>
      <c r="E13414" s="183">
        <v>-0.57224412977306605</v>
      </c>
    </row>
    <row r="13415" spans="1:5" x14ac:dyDescent="0.25">
      <c r="A13415" s="183">
        <v>63500.937090368403</v>
      </c>
      <c r="B13415" s="183">
        <v>0.14173011285289999</v>
      </c>
      <c r="C13415" s="183">
        <v>8.8510891898643199E-3</v>
      </c>
      <c r="D13415" s="183"/>
      <c r="E13415" s="183">
        <v>-0.57224362091826797</v>
      </c>
    </row>
    <row r="13416" spans="1:5" x14ac:dyDescent="0.25">
      <c r="A13416" s="183">
        <v>63510.724661764099</v>
      </c>
      <c r="B13416" s="183">
        <v>-0.21431881446211101</v>
      </c>
      <c r="C13416" s="183">
        <v>8.8538230401494604E-3</v>
      </c>
      <c r="D13416" s="183"/>
      <c r="E13416" s="183">
        <v>-0.57224167289293304</v>
      </c>
    </row>
    <row r="13417" spans="1:5" x14ac:dyDescent="0.25">
      <c r="A13417" s="183">
        <v>63514.259249984403</v>
      </c>
      <c r="B13417" s="183">
        <v>0.19448362235483499</v>
      </c>
      <c r="C13417" s="183">
        <v>8.8548104400069192E-3</v>
      </c>
      <c r="D13417" s="183"/>
      <c r="E13417" s="183">
        <v>-0.57224094233974898</v>
      </c>
    </row>
    <row r="13418" spans="1:5" x14ac:dyDescent="0.25">
      <c r="A13418" s="183">
        <v>63518.487711503498</v>
      </c>
      <c r="B13418" s="183">
        <v>-0.53262856434648198</v>
      </c>
      <c r="C13418" s="183">
        <v>8.8559917674129098E-3</v>
      </c>
      <c r="D13418" s="183"/>
      <c r="E13418" s="183">
        <v>-0.57224006837202401</v>
      </c>
    </row>
    <row r="13419" spans="1:5" x14ac:dyDescent="0.25">
      <c r="A13419" s="183">
        <v>63518.954711655599</v>
      </c>
      <c r="B13419" s="183">
        <v>-0.31250807606744102</v>
      </c>
      <c r="C13419" s="183">
        <v>8.8561222356874202E-3</v>
      </c>
      <c r="D13419" s="183"/>
      <c r="E13419" s="183">
        <v>-0.57223997006734395</v>
      </c>
    </row>
    <row r="13420" spans="1:5" x14ac:dyDescent="0.25">
      <c r="A13420" s="183">
        <v>63519.2104453641</v>
      </c>
      <c r="B13420" s="183">
        <v>0.184040833070198</v>
      </c>
      <c r="C13420" s="183">
        <v>8.8561936846835599E-3</v>
      </c>
      <c r="D13420" s="183"/>
      <c r="E13420" s="183">
        <v>-0.572239916234771</v>
      </c>
    </row>
    <row r="13421" spans="1:5" x14ac:dyDescent="0.25">
      <c r="A13421" s="183">
        <v>63520.599059873799</v>
      </c>
      <c r="B13421" s="183">
        <v>-0.218736780108575</v>
      </c>
      <c r="C13421" s="183">
        <v>8.8565816664983293E-3</v>
      </c>
      <c r="D13421" s="183"/>
      <c r="E13421" s="183">
        <v>-0.57223962362427205</v>
      </c>
    </row>
    <row r="13422" spans="1:5" x14ac:dyDescent="0.25">
      <c r="A13422" s="183">
        <v>63524.377393811301</v>
      </c>
      <c r="B13422" s="183">
        <v>0.14919974142921799</v>
      </c>
      <c r="C13422" s="183">
        <v>8.8576373432073408E-3</v>
      </c>
      <c r="D13422" s="183"/>
      <c r="E13422" s="183">
        <v>-0.57223881128519305</v>
      </c>
    </row>
    <row r="13423" spans="1:5" x14ac:dyDescent="0.25">
      <c r="A13423" s="183">
        <v>63524.448112706799</v>
      </c>
      <c r="B13423" s="183">
        <v>-0.18558328932368801</v>
      </c>
      <c r="C13423" s="183">
        <v>8.8576571032220192E-3</v>
      </c>
      <c r="D13423" s="183"/>
      <c r="E13423" s="183">
        <v>-0.57223879608068196</v>
      </c>
    </row>
    <row r="13424" spans="1:5" x14ac:dyDescent="0.25">
      <c r="A13424" s="183">
        <v>63530.434006166099</v>
      </c>
      <c r="B13424" s="183">
        <v>-0.55332866662017899</v>
      </c>
      <c r="C13424" s="183">
        <v>8.8593297651985998E-3</v>
      </c>
      <c r="D13424" s="183"/>
      <c r="E13424" s="183">
        <v>-0.57223750911789395</v>
      </c>
    </row>
    <row r="13425" spans="1:5" x14ac:dyDescent="0.25">
      <c r="A13425" s="183">
        <v>63531.688460125697</v>
      </c>
      <c r="B13425" s="183">
        <v>-7.4006264404924402E-2</v>
      </c>
      <c r="C13425" s="183">
        <v>8.8596803140823192E-3</v>
      </c>
      <c r="D13425" s="183"/>
      <c r="E13425" s="183">
        <v>-0.57223722836034896</v>
      </c>
    </row>
    <row r="13426" spans="1:5" x14ac:dyDescent="0.25">
      <c r="A13426" s="183">
        <v>63533.083636465497</v>
      </c>
      <c r="B13426" s="183">
        <v>-0.38459356384883397</v>
      </c>
      <c r="C13426" s="183">
        <v>8.8600702077920902E-3</v>
      </c>
      <c r="D13426" s="183"/>
      <c r="E13426" s="183">
        <v>-0.57223691610792904</v>
      </c>
    </row>
    <row r="13427" spans="1:5" x14ac:dyDescent="0.25">
      <c r="A13427" s="183">
        <v>63535.4807335894</v>
      </c>
      <c r="B13427" s="183">
        <v>2.9424627967555801E-2</v>
      </c>
      <c r="C13427" s="183">
        <v>8.8607401206335593E-3</v>
      </c>
      <c r="D13427" s="183"/>
      <c r="E13427" s="183">
        <v>-0.57223637961705298</v>
      </c>
    </row>
    <row r="13428" spans="1:5" x14ac:dyDescent="0.25">
      <c r="A13428" s="183">
        <v>63549.174662689402</v>
      </c>
      <c r="B13428" s="183">
        <v>0.102959289145099</v>
      </c>
      <c r="C13428" s="183">
        <v>8.8645677224936398E-3</v>
      </c>
      <c r="D13428" s="183"/>
      <c r="E13428" s="183">
        <v>-0.57223326982879597</v>
      </c>
    </row>
    <row r="13429" spans="1:5" x14ac:dyDescent="0.25">
      <c r="A13429" s="183">
        <v>63569.164357389003</v>
      </c>
      <c r="B13429" s="183">
        <v>8.4043300502178994E-2</v>
      </c>
      <c r="C13429" s="183">
        <v>8.8701568397409093E-3</v>
      </c>
      <c r="D13429" s="183"/>
      <c r="E13429" s="183">
        <v>-0.57222848862617104</v>
      </c>
    </row>
    <row r="13430" spans="1:5" x14ac:dyDescent="0.25">
      <c r="A13430" s="183">
        <v>63571.517808812903</v>
      </c>
      <c r="B13430" s="183">
        <v>-3.0794071116002599E-2</v>
      </c>
      <c r="C13430" s="183">
        <v>8.8708150038781606E-3</v>
      </c>
      <c r="D13430" s="183"/>
      <c r="E13430" s="183">
        <v>-0.57222790583010796</v>
      </c>
    </row>
    <row r="13431" spans="1:5" x14ac:dyDescent="0.25">
      <c r="A13431" s="183">
        <v>63574.9733459239</v>
      </c>
      <c r="B13431" s="183">
        <v>0.23694386911616799</v>
      </c>
      <c r="C13431" s="183">
        <v>8.8717814295535598E-3</v>
      </c>
      <c r="D13431" s="183"/>
      <c r="E13431" s="183">
        <v>-0.57222705011946895</v>
      </c>
    </row>
    <row r="13432" spans="1:5" x14ac:dyDescent="0.25">
      <c r="A13432" s="183">
        <v>63575.778357013703</v>
      </c>
      <c r="B13432" s="183">
        <v>-0.65989168171767298</v>
      </c>
      <c r="C13432" s="183">
        <v>8.8720065801492203E-3</v>
      </c>
      <c r="D13432" s="183"/>
      <c r="E13432" s="183">
        <v>-0.572226850770849</v>
      </c>
    </row>
    <row r="13433" spans="1:5" x14ac:dyDescent="0.25">
      <c r="A13433" s="183">
        <v>63585.647575772098</v>
      </c>
      <c r="B13433" s="183">
        <v>-0.33362764381561499</v>
      </c>
      <c r="C13433" s="183">
        <v>8.8747671399180307E-3</v>
      </c>
      <c r="D13433" s="183"/>
      <c r="E13433" s="183">
        <v>-0.57222417551341698</v>
      </c>
    </row>
    <row r="13434" spans="1:5" x14ac:dyDescent="0.25">
      <c r="A13434" s="183">
        <v>63585.873970328001</v>
      </c>
      <c r="B13434" s="183">
        <v>-0.116111558490939</v>
      </c>
      <c r="C13434" s="183">
        <v>8.8748304717498304E-3</v>
      </c>
      <c r="D13434" s="183"/>
      <c r="E13434" s="183">
        <v>-0.57222411414445395</v>
      </c>
    </row>
    <row r="13435" spans="1:5" x14ac:dyDescent="0.25">
      <c r="A13435" s="183">
        <v>63595.408427223898</v>
      </c>
      <c r="B13435" s="183">
        <v>-0.63686601695565104</v>
      </c>
      <c r="C13435" s="183">
        <v>8.8774978973125591E-3</v>
      </c>
      <c r="D13435" s="183"/>
      <c r="E13435" s="183">
        <v>-0.57222152963120199</v>
      </c>
    </row>
    <row r="13436" spans="1:5" x14ac:dyDescent="0.25">
      <c r="A13436" s="183">
        <v>63600.907861057298</v>
      </c>
      <c r="B13436" s="183">
        <v>3.5292556500032803E-2</v>
      </c>
      <c r="C13436" s="183">
        <v>8.8790366768587096E-3</v>
      </c>
      <c r="D13436" s="183"/>
      <c r="E13436" s="183">
        <v>-0.57222003889504602</v>
      </c>
    </row>
    <row r="13437" spans="1:5" x14ac:dyDescent="0.25">
      <c r="A13437" s="183">
        <v>63613.197962157501</v>
      </c>
      <c r="B13437" s="183">
        <v>-1.17660547853116E-2</v>
      </c>
      <c r="C13437" s="183">
        <v>8.8824761145589095E-3</v>
      </c>
      <c r="D13437" s="183"/>
      <c r="E13437" s="183">
        <v>-0.57221670740700104</v>
      </c>
    </row>
    <row r="13438" spans="1:5" x14ac:dyDescent="0.25">
      <c r="A13438" s="183">
        <v>63619.205239165</v>
      </c>
      <c r="B13438" s="183">
        <v>-0.95787780029687997</v>
      </c>
      <c r="C13438" s="183">
        <v>8.8841575695413708E-3</v>
      </c>
      <c r="D13438" s="183"/>
      <c r="E13438" s="183">
        <v>-0.57221507900936897</v>
      </c>
    </row>
    <row r="13439" spans="1:5" x14ac:dyDescent="0.25">
      <c r="A13439" s="183">
        <v>63624.299356281699</v>
      </c>
      <c r="B13439" s="183">
        <v>6.3168862329110495E-2</v>
      </c>
      <c r="C13439" s="183">
        <v>8.8855835794899394E-3</v>
      </c>
      <c r="D13439" s="183"/>
      <c r="E13439" s="183">
        <v>-0.57221369814275702</v>
      </c>
    </row>
    <row r="13440" spans="1:5" x14ac:dyDescent="0.25">
      <c r="A13440" s="183">
        <v>63631.5156508414</v>
      </c>
      <c r="B13440" s="183">
        <v>-0.114978871135396</v>
      </c>
      <c r="C13440" s="183">
        <v>8.8876038936036902E-3</v>
      </c>
      <c r="D13440" s="183"/>
      <c r="E13440" s="183">
        <v>-0.572211706882364</v>
      </c>
    </row>
    <row r="13441" spans="1:5" x14ac:dyDescent="0.25">
      <c r="A13441" s="183">
        <v>63632.667785570098</v>
      </c>
      <c r="B13441" s="183">
        <v>6.1051491407384102</v>
      </c>
      <c r="C13441" s="183">
        <v>8.8879264774462102E-3</v>
      </c>
      <c r="D13441" s="183"/>
      <c r="E13441" s="183">
        <v>-0.57221136734845301</v>
      </c>
    </row>
    <row r="13442" spans="1:5" x14ac:dyDescent="0.25">
      <c r="A13442" s="183">
        <v>63635.280684403602</v>
      </c>
      <c r="B13442" s="183">
        <v>-0.788009405091328</v>
      </c>
      <c r="C13442" s="183">
        <v>8.8886580839466992E-3</v>
      </c>
      <c r="D13442" s="183"/>
      <c r="E13442" s="183">
        <v>-0.57221059732760604</v>
      </c>
    </row>
    <row r="13443" spans="1:5" x14ac:dyDescent="0.25">
      <c r="A13443" s="183">
        <v>63644.368443500898</v>
      </c>
      <c r="B13443" s="183">
        <v>0.21968848411257899</v>
      </c>
      <c r="C13443" s="183">
        <v>8.8912029230332704E-3</v>
      </c>
      <c r="D13443" s="183"/>
      <c r="E13443" s="183">
        <v>-0.57220790022527501</v>
      </c>
    </row>
    <row r="13444" spans="1:5" x14ac:dyDescent="0.25">
      <c r="A13444" s="183">
        <v>63645.726082331697</v>
      </c>
      <c r="B13444" s="183">
        <v>-4.9266233248734803E-2</v>
      </c>
      <c r="C13444" s="183">
        <v>8.8915831396937407E-3</v>
      </c>
      <c r="D13444" s="183"/>
      <c r="E13444" s="183">
        <v>-0.57220749132373305</v>
      </c>
    </row>
    <row r="13445" spans="1:5" x14ac:dyDescent="0.25">
      <c r="A13445" s="183">
        <v>63652.544360277498</v>
      </c>
      <c r="B13445" s="183">
        <v>-0.178287295222646</v>
      </c>
      <c r="C13445" s="183">
        <v>8.8934927975543691E-3</v>
      </c>
      <c r="D13445" s="183"/>
      <c r="E13445" s="183">
        <v>-0.57220541008103598</v>
      </c>
    </row>
    <row r="13446" spans="1:5" x14ac:dyDescent="0.25">
      <c r="A13446" s="183">
        <v>63659.132028978202</v>
      </c>
      <c r="B13446" s="183">
        <v>-0.488820052073347</v>
      </c>
      <c r="C13446" s="183">
        <v>8.8953381130652594E-3</v>
      </c>
      <c r="D13446" s="183"/>
      <c r="E13446" s="183">
        <v>-0.572203383862536</v>
      </c>
    </row>
    <row r="13447" spans="1:5" x14ac:dyDescent="0.25">
      <c r="A13447" s="183">
        <v>63664.916279508798</v>
      </c>
      <c r="B13447" s="183">
        <v>-0.28956809821684099</v>
      </c>
      <c r="C13447" s="183">
        <v>8.8969585516152205E-3</v>
      </c>
      <c r="D13447" s="183"/>
      <c r="E13447" s="183">
        <v>-0.57220156200237104</v>
      </c>
    </row>
    <row r="13448" spans="1:5" x14ac:dyDescent="0.25">
      <c r="A13448" s="183">
        <v>63670.277026995202</v>
      </c>
      <c r="B13448" s="183">
        <v>-0.22369267276902699</v>
      </c>
      <c r="C13448" s="183">
        <v>8.8984605166560898E-3</v>
      </c>
      <c r="D13448" s="183"/>
      <c r="E13448" s="183">
        <v>-0.572199867559816</v>
      </c>
    </row>
    <row r="13449" spans="1:5" x14ac:dyDescent="0.25">
      <c r="A13449" s="183">
        <v>63670.696918449903</v>
      </c>
      <c r="B13449" s="183">
        <v>0.31265747173838698</v>
      </c>
      <c r="C13449" s="183">
        <v>8.8985781676466091E-3</v>
      </c>
      <c r="D13449" s="183"/>
      <c r="E13449" s="183">
        <v>-0.57219973327548801</v>
      </c>
    </row>
    <row r="13450" spans="1:5" x14ac:dyDescent="0.25">
      <c r="A13450" s="183">
        <v>63674.4827313926</v>
      </c>
      <c r="B13450" s="183">
        <v>-0.119637937715089</v>
      </c>
      <c r="C13450" s="183">
        <v>8.8996389718402104E-3</v>
      </c>
      <c r="D13450" s="183"/>
      <c r="E13450" s="183">
        <v>-0.57219851317665504</v>
      </c>
    </row>
    <row r="13451" spans="1:5" x14ac:dyDescent="0.25">
      <c r="A13451" s="183">
        <v>63676.980065952499</v>
      </c>
      <c r="B13451" s="183">
        <v>-0.30701696909264398</v>
      </c>
      <c r="C13451" s="183">
        <v>8.9003387799826608E-3</v>
      </c>
      <c r="D13451" s="183"/>
      <c r="E13451" s="183">
        <v>-0.57219770398224301</v>
      </c>
    </row>
    <row r="13452" spans="1:5" x14ac:dyDescent="0.25">
      <c r="A13452" s="183">
        <v>63681.308175477701</v>
      </c>
      <c r="B13452" s="183">
        <v>8.1247308313425706E-2</v>
      </c>
      <c r="C13452" s="183">
        <v>8.9015516910703908E-3</v>
      </c>
      <c r="D13452" s="183"/>
      <c r="E13452" s="183">
        <v>-0.57219630101324004</v>
      </c>
    </row>
    <row r="13453" spans="1:5" x14ac:dyDescent="0.25">
      <c r="A13453" s="183">
        <v>63681.6180337646</v>
      </c>
      <c r="B13453" s="183">
        <v>6.8259108360924095E-2</v>
      </c>
      <c r="C13453" s="183">
        <v>8.9016385297443993E-3</v>
      </c>
      <c r="D13453" s="183"/>
      <c r="E13453" s="183">
        <v>-0.57219619939247202</v>
      </c>
    </row>
    <row r="13454" spans="1:5" x14ac:dyDescent="0.25">
      <c r="A13454" s="183">
        <v>63688.053618100501</v>
      </c>
      <c r="B13454" s="183">
        <v>4.6637012143890801E-2</v>
      </c>
      <c r="C13454" s="183">
        <v>8.9034422376139104E-3</v>
      </c>
      <c r="D13454" s="183"/>
      <c r="E13454" s="183">
        <v>-0.57219404044599398</v>
      </c>
    </row>
    <row r="13455" spans="1:5" x14ac:dyDescent="0.25">
      <c r="A13455" s="183">
        <v>63691.269775574103</v>
      </c>
      <c r="B13455" s="183">
        <v>0.162418923057284</v>
      </c>
      <c r="C13455" s="183">
        <v>8.9043437170149096E-3</v>
      </c>
      <c r="D13455" s="183"/>
      <c r="E13455" s="183">
        <v>-0.57219294389417596</v>
      </c>
    </row>
    <row r="13456" spans="1:5" x14ac:dyDescent="0.25">
      <c r="A13456" s="183">
        <v>63696.890434489302</v>
      </c>
      <c r="B13456" s="183">
        <v>0.37874443225260901</v>
      </c>
      <c r="C13456" s="183">
        <v>8.9059193049348499E-3</v>
      </c>
      <c r="D13456" s="183"/>
      <c r="E13456" s="183">
        <v>-0.57219102752540096</v>
      </c>
    </row>
    <row r="13457" spans="1:5" x14ac:dyDescent="0.25">
      <c r="A13457" s="183">
        <v>63707.270910685504</v>
      </c>
      <c r="B13457" s="183">
        <v>8.1292838380098195E-2</v>
      </c>
      <c r="C13457" s="183">
        <v>8.9088296170679298E-3</v>
      </c>
      <c r="D13457" s="183"/>
      <c r="E13457" s="183">
        <v>-0.57218748829259203</v>
      </c>
    </row>
    <row r="13458" spans="1:5" x14ac:dyDescent="0.25">
      <c r="A13458" s="183">
        <v>63707.846796436301</v>
      </c>
      <c r="B13458" s="183">
        <v>0.110505468238453</v>
      </c>
      <c r="C13458" s="183">
        <v>8.90899109175434E-3</v>
      </c>
      <c r="D13458" s="183"/>
      <c r="E13458" s="183">
        <v>-0.57218729194382101</v>
      </c>
    </row>
    <row r="13459" spans="1:5" x14ac:dyDescent="0.25">
      <c r="A13459" s="183">
        <v>63709.471289394998</v>
      </c>
      <c r="B13459" s="183">
        <v>-0.63244480472511899</v>
      </c>
      <c r="C13459" s="183">
        <v>8.9094465988616006E-3</v>
      </c>
      <c r="D13459" s="183"/>
      <c r="E13459" s="183">
        <v>-0.57218673807146803</v>
      </c>
    </row>
    <row r="13460" spans="1:5" x14ac:dyDescent="0.25">
      <c r="A13460" s="183">
        <v>63710.082790928303</v>
      </c>
      <c r="B13460" s="183">
        <v>0.30384629447781603</v>
      </c>
      <c r="C13460" s="183">
        <v>8.9096180673156698E-3</v>
      </c>
      <c r="D13460" s="183"/>
      <c r="E13460" s="183">
        <v>-0.57218652957946303</v>
      </c>
    </row>
    <row r="13461" spans="1:5" x14ac:dyDescent="0.25">
      <c r="A13461" s="183">
        <v>63710.1261703813</v>
      </c>
      <c r="B13461" s="183">
        <v>-0.14501543337164199</v>
      </c>
      <c r="C13461" s="183">
        <v>8.9096302312339695E-3</v>
      </c>
      <c r="D13461" s="183"/>
      <c r="E13461" s="183">
        <v>-0.57218651478919902</v>
      </c>
    </row>
    <row r="13462" spans="1:5" x14ac:dyDescent="0.25">
      <c r="A13462" s="183">
        <v>63710.262975953898</v>
      </c>
      <c r="B13462" s="183">
        <v>0.160427513799588</v>
      </c>
      <c r="C13462" s="183">
        <v>8.9096685925912598E-3</v>
      </c>
      <c r="D13462" s="183"/>
      <c r="E13462" s="183">
        <v>-0.57218646814521401</v>
      </c>
    </row>
    <row r="13463" spans="1:5" x14ac:dyDescent="0.25">
      <c r="A13463" s="183">
        <v>63718.299876014498</v>
      </c>
      <c r="B13463" s="183">
        <v>0.112202594677613</v>
      </c>
      <c r="C13463" s="183">
        <v>8.9119223800959903E-3</v>
      </c>
      <c r="D13463" s="183"/>
      <c r="E13463" s="183">
        <v>-0.57218369084285803</v>
      </c>
    </row>
    <row r="13464" spans="1:5" x14ac:dyDescent="0.25">
      <c r="A13464" s="183">
        <v>63722.803725427999</v>
      </c>
      <c r="B13464" s="183">
        <v>0.27353886894194701</v>
      </c>
      <c r="C13464" s="183">
        <v>8.9131855471534394E-3</v>
      </c>
      <c r="D13464" s="183"/>
      <c r="E13464" s="183">
        <v>-0.57218206126059401</v>
      </c>
    </row>
    <row r="13465" spans="1:5" x14ac:dyDescent="0.25">
      <c r="A13465" s="183">
        <v>63734.451392824201</v>
      </c>
      <c r="B13465" s="183">
        <v>1.15901860484602E-2</v>
      </c>
      <c r="C13465" s="183">
        <v>8.9164528065074806E-3</v>
      </c>
      <c r="D13465" s="183"/>
      <c r="E13465" s="183">
        <v>-0.57217784690295004</v>
      </c>
    </row>
    <row r="13466" spans="1:5" x14ac:dyDescent="0.25">
      <c r="A13466" s="183">
        <v>63735.6856689985</v>
      </c>
      <c r="B13466" s="183">
        <v>-0.453681518278648</v>
      </c>
      <c r="C13466" s="183">
        <v>8.9167990734567906E-3</v>
      </c>
      <c r="D13466" s="183"/>
      <c r="E13466" s="183">
        <v>-0.57217740031729003</v>
      </c>
    </row>
    <row r="13467" spans="1:5" x14ac:dyDescent="0.25">
      <c r="A13467" s="183">
        <v>63740.8960789946</v>
      </c>
      <c r="B13467" s="183">
        <v>-0.41851768898504299</v>
      </c>
      <c r="C13467" s="183">
        <v>8.9182609060854002E-3</v>
      </c>
      <c r="D13467" s="183"/>
      <c r="E13467" s="183">
        <v>-0.57217551508735898</v>
      </c>
    </row>
    <row r="13468" spans="1:5" x14ac:dyDescent="0.25">
      <c r="A13468" s="183">
        <v>63743.2314941562</v>
      </c>
      <c r="B13468" s="183">
        <v>-0.85386227967041395</v>
      </c>
      <c r="C13468" s="183">
        <v>8.9189161785068697E-3</v>
      </c>
      <c r="D13468" s="183"/>
      <c r="E13468" s="183">
        <v>-0.57217467008772005</v>
      </c>
    </row>
    <row r="13469" spans="1:5" x14ac:dyDescent="0.25">
      <c r="A13469" s="183">
        <v>63770.228956610597</v>
      </c>
      <c r="B13469" s="183">
        <v>-0.572397561409976</v>
      </c>
      <c r="C13469" s="183">
        <v>8.9264932907749898E-3</v>
      </c>
      <c r="D13469" s="183"/>
      <c r="E13469" s="183">
        <v>-0.57216436797497505</v>
      </c>
    </row>
    <row r="13470" spans="1:5" x14ac:dyDescent="0.25">
      <c r="A13470" s="183">
        <v>63770.701844490599</v>
      </c>
      <c r="B13470" s="183">
        <v>-0.29336131765947998</v>
      </c>
      <c r="C13470" s="183">
        <v>8.9266260469226394E-3</v>
      </c>
      <c r="D13470" s="183"/>
      <c r="E13470" s="183">
        <v>-0.57216418404588898</v>
      </c>
    </row>
    <row r="13471" spans="1:5" x14ac:dyDescent="0.25">
      <c r="A13471" s="183">
        <v>63771.619827198403</v>
      </c>
      <c r="B13471" s="183">
        <v>-5.5986203279045903E-2</v>
      </c>
      <c r="C13471" s="183">
        <v>8.9268837602159805E-3</v>
      </c>
      <c r="D13471" s="183"/>
      <c r="E13471" s="183">
        <v>-0.57216382699778601</v>
      </c>
    </row>
    <row r="13472" spans="1:5" x14ac:dyDescent="0.25">
      <c r="A13472" s="183">
        <v>63785.223927448496</v>
      </c>
      <c r="B13472" s="183">
        <v>-6.0799162337599202E-2</v>
      </c>
      <c r="C13472" s="183">
        <v>8.9307034965701894E-3</v>
      </c>
      <c r="D13472" s="183"/>
      <c r="E13472" s="183">
        <v>-0.57215845279409705</v>
      </c>
    </row>
    <row r="13473" spans="1:5" x14ac:dyDescent="0.25">
      <c r="A13473" s="183">
        <v>63795.907980407399</v>
      </c>
      <c r="B13473" s="183">
        <v>-0.376553404233892</v>
      </c>
      <c r="C13473" s="183">
        <v>8.9337040553451198E-3</v>
      </c>
      <c r="D13473" s="183"/>
      <c r="E13473" s="183">
        <v>-0.57215413406637605</v>
      </c>
    </row>
    <row r="13474" spans="1:5" x14ac:dyDescent="0.25">
      <c r="A13474" s="183">
        <v>63804.9037632326</v>
      </c>
      <c r="B13474" s="183">
        <v>-8.2459754510877406E-2</v>
      </c>
      <c r="C13474" s="183">
        <v>8.9362309562661408E-3</v>
      </c>
      <c r="D13474" s="183"/>
      <c r="E13474" s="183">
        <v>-0.57215042685245998</v>
      </c>
    </row>
    <row r="13475" spans="1:5" x14ac:dyDescent="0.25">
      <c r="A13475" s="183">
        <v>63806.9566523229</v>
      </c>
      <c r="B13475" s="183">
        <v>5.5211519106079798E-2</v>
      </c>
      <c r="C13475" s="183">
        <v>8.9368076715923804E-3</v>
      </c>
      <c r="D13475" s="183"/>
      <c r="E13475" s="183">
        <v>-0.57214957033830705</v>
      </c>
    </row>
    <row r="13476" spans="1:5" x14ac:dyDescent="0.25">
      <c r="A13476" s="183">
        <v>63813.767769403501</v>
      </c>
      <c r="B13476" s="183">
        <v>-0.46597322481669601</v>
      </c>
      <c r="C13476" s="183">
        <v>8.9387213043798704E-3</v>
      </c>
      <c r="D13476" s="183"/>
      <c r="E13476" s="183">
        <v>-0.57214672857826898</v>
      </c>
    </row>
    <row r="13477" spans="1:5" x14ac:dyDescent="0.25">
      <c r="A13477" s="183">
        <v>63818.274358572402</v>
      </c>
      <c r="B13477" s="183">
        <v>0.27025738023016599</v>
      </c>
      <c r="C13477" s="183">
        <v>8.9399875687945392E-3</v>
      </c>
      <c r="D13477" s="183"/>
      <c r="E13477" s="183">
        <v>-0.57214482463314398</v>
      </c>
    </row>
    <row r="13478" spans="1:5" x14ac:dyDescent="0.25">
      <c r="A13478" s="183">
        <v>63824.512718469501</v>
      </c>
      <c r="B13478" s="183">
        <v>-0.65335939616795202</v>
      </c>
      <c r="C13478" s="183">
        <v>8.9417406174212705E-3</v>
      </c>
      <c r="D13478" s="183"/>
      <c r="E13478" s="183">
        <v>-0.57214216560120401</v>
      </c>
    </row>
    <row r="13479" spans="1:5" x14ac:dyDescent="0.25">
      <c r="A13479" s="183">
        <v>63830.626072119601</v>
      </c>
      <c r="B13479" s="183">
        <v>-1.0296657514171701</v>
      </c>
      <c r="C13479" s="183">
        <v>8.9434587640202894E-3</v>
      </c>
      <c r="D13479" s="183"/>
      <c r="E13479" s="183">
        <v>-0.57213953345871005</v>
      </c>
    </row>
    <row r="13480" spans="1:5" x14ac:dyDescent="0.25">
      <c r="A13480" s="183">
        <v>63835.960696346599</v>
      </c>
      <c r="B13480" s="183">
        <v>-1.0584543579897501</v>
      </c>
      <c r="C13480" s="183">
        <v>8.9449582075610806E-3</v>
      </c>
      <c r="D13480" s="183"/>
      <c r="E13480" s="183">
        <v>-0.572137215274786</v>
      </c>
    </row>
    <row r="13481" spans="1:5" x14ac:dyDescent="0.25">
      <c r="A13481" s="183">
        <v>63836.728054795101</v>
      </c>
      <c r="B13481" s="183">
        <v>-6.5850974627634798E-2</v>
      </c>
      <c r="C13481" s="183">
        <v>8.9451739080473706E-3</v>
      </c>
      <c r="D13481" s="183"/>
      <c r="E13481" s="183">
        <v>-0.57213687875978203</v>
      </c>
    </row>
    <row r="13482" spans="1:5" x14ac:dyDescent="0.25">
      <c r="A13482" s="183">
        <v>63844.300223439197</v>
      </c>
      <c r="B13482" s="183">
        <v>6.0680598064344303E-2</v>
      </c>
      <c r="C13482" s="183">
        <v>8.9473025840345003E-3</v>
      </c>
      <c r="D13482" s="183"/>
      <c r="E13482" s="183">
        <v>-0.57213354102210801</v>
      </c>
    </row>
    <row r="13483" spans="1:5" x14ac:dyDescent="0.25">
      <c r="A13483" s="183">
        <v>63844.387527109699</v>
      </c>
      <c r="B13483" s="183">
        <v>-6.5782229534350201E-2</v>
      </c>
      <c r="C13483" s="183">
        <v>8.9473271285424906E-3</v>
      </c>
      <c r="D13483" s="183"/>
      <c r="E13483" s="183">
        <v>-0.57213350207742197</v>
      </c>
    </row>
    <row r="13484" spans="1:5" x14ac:dyDescent="0.25">
      <c r="A13484" s="183">
        <v>63845.074610013202</v>
      </c>
      <c r="B13484" s="183">
        <v>-8.4383948119981497E-2</v>
      </c>
      <c r="C13484" s="183">
        <v>8.9475202961324697E-3</v>
      </c>
      <c r="D13484" s="183"/>
      <c r="E13484" s="183">
        <v>-0.57213319558139797</v>
      </c>
    </row>
    <row r="13485" spans="1:5" x14ac:dyDescent="0.25">
      <c r="A13485" s="183">
        <v>63856.267564896501</v>
      </c>
      <c r="B13485" s="183">
        <v>3.48124590896504E-3</v>
      </c>
      <c r="C13485" s="183">
        <v>8.9506674674887793E-3</v>
      </c>
      <c r="D13485" s="183"/>
      <c r="E13485" s="183">
        <v>-0.57212820259416497</v>
      </c>
    </row>
    <row r="13486" spans="1:5" x14ac:dyDescent="0.25">
      <c r="A13486" s="183">
        <v>63863.500551846802</v>
      </c>
      <c r="B13486" s="183">
        <v>-0.28917097619980398</v>
      </c>
      <c r="C13486" s="183">
        <v>8.9527015647988505E-3</v>
      </c>
      <c r="D13486" s="183"/>
      <c r="E13486" s="183">
        <v>-0.57212490698682805</v>
      </c>
    </row>
    <row r="13487" spans="1:5" x14ac:dyDescent="0.25">
      <c r="A13487" s="183">
        <v>63863.827429669298</v>
      </c>
      <c r="B13487" s="183">
        <v>5.2262427161719999E-2</v>
      </c>
      <c r="C13487" s="183">
        <v>8.9527934978537692E-3</v>
      </c>
      <c r="D13487" s="183"/>
      <c r="E13487" s="183">
        <v>-0.57212475733578905</v>
      </c>
    </row>
    <row r="13488" spans="1:5" x14ac:dyDescent="0.25">
      <c r="A13488" s="183">
        <v>63873.7050756553</v>
      </c>
      <c r="B13488" s="183">
        <v>-0.455733449075513</v>
      </c>
      <c r="C13488" s="183">
        <v>8.9555718236783398E-3</v>
      </c>
      <c r="D13488" s="183"/>
      <c r="E13488" s="183">
        <v>-0.57212023515690502</v>
      </c>
    </row>
    <row r="13489" spans="1:5" x14ac:dyDescent="0.25">
      <c r="A13489" s="183">
        <v>63875.5954738859</v>
      </c>
      <c r="B13489" s="183">
        <v>-0.244853769416642</v>
      </c>
      <c r="C13489" s="183">
        <v>8.9561036051328605E-3</v>
      </c>
      <c r="D13489" s="183"/>
      <c r="E13489" s="183">
        <v>-0.57211936969574395</v>
      </c>
    </row>
    <row r="13490" spans="1:5" x14ac:dyDescent="0.25">
      <c r="A13490" s="183">
        <v>63889.172912214002</v>
      </c>
      <c r="B13490" s="183">
        <v>-0.100964957195138</v>
      </c>
      <c r="C13490" s="183">
        <v>8.9599236083421005E-3</v>
      </c>
      <c r="D13490" s="183"/>
      <c r="E13490" s="183">
        <v>-0.57211297205802603</v>
      </c>
    </row>
    <row r="13491" spans="1:5" x14ac:dyDescent="0.25">
      <c r="A13491" s="183">
        <v>63900.815138319696</v>
      </c>
      <c r="B13491" s="183">
        <v>0.25978680303673202</v>
      </c>
      <c r="C13491" s="183">
        <v>8.96319995345231E-3</v>
      </c>
      <c r="D13491" s="183"/>
      <c r="E13491" s="183">
        <v>-0.57210744638613198</v>
      </c>
    </row>
    <row r="13492" spans="1:5" x14ac:dyDescent="0.25">
      <c r="A13492" s="183">
        <v>63902.259861597697</v>
      </c>
      <c r="B13492" s="183">
        <v>-1.2527944279219201</v>
      </c>
      <c r="C13492" s="183">
        <v>8.9636065949295508E-3</v>
      </c>
      <c r="D13492" s="183"/>
      <c r="E13492" s="183">
        <v>-0.572106752127712</v>
      </c>
    </row>
    <row r="13493" spans="1:5" x14ac:dyDescent="0.25">
      <c r="A13493" s="183">
        <v>63906.731422847799</v>
      </c>
      <c r="B13493" s="183">
        <v>9.0439560890276396E-2</v>
      </c>
      <c r="C13493" s="183">
        <v>8.9648651969632103E-3</v>
      </c>
      <c r="D13493" s="183"/>
      <c r="E13493" s="183">
        <v>-0.57210458779165596</v>
      </c>
    </row>
    <row r="13494" spans="1:5" x14ac:dyDescent="0.25">
      <c r="A13494" s="183">
        <v>63906.746914207099</v>
      </c>
      <c r="B13494" s="183">
        <v>-1.0256947204209701</v>
      </c>
      <c r="C13494" s="183">
        <v>8.9648695576058004E-3</v>
      </c>
      <c r="D13494" s="183"/>
      <c r="E13494" s="183">
        <v>-0.57210458029348998</v>
      </c>
    </row>
    <row r="13495" spans="1:5" x14ac:dyDescent="0.25">
      <c r="A13495" s="183">
        <v>63910.368485011903</v>
      </c>
      <c r="B13495" s="183">
        <v>-0.13169749116422899</v>
      </c>
      <c r="C13495" s="183">
        <v>8.9658890091804892E-3</v>
      </c>
      <c r="D13495" s="183"/>
      <c r="E13495" s="183">
        <v>-0.572102811810697</v>
      </c>
    </row>
    <row r="13496" spans="1:5" x14ac:dyDescent="0.25">
      <c r="A13496" s="183">
        <v>63912.329226618502</v>
      </c>
      <c r="B13496" s="183">
        <v>3.6991232499361502E-2</v>
      </c>
      <c r="C13496" s="183">
        <v>8.9664409771998792E-3</v>
      </c>
      <c r="D13496" s="183"/>
      <c r="E13496" s="183">
        <v>-0.57210185434279703</v>
      </c>
    </row>
    <row r="13497" spans="1:5" x14ac:dyDescent="0.25">
      <c r="A13497" s="183">
        <v>63920.243559379902</v>
      </c>
      <c r="B13497" s="183">
        <v>-8.9368568047576397E-2</v>
      </c>
      <c r="C13497" s="183">
        <v>8.9686691566287103E-3</v>
      </c>
      <c r="D13497" s="183"/>
      <c r="E13497" s="183">
        <v>-0.57209795024576804</v>
      </c>
    </row>
    <row r="13498" spans="1:5" x14ac:dyDescent="0.25">
      <c r="A13498" s="183">
        <v>63920.835728598002</v>
      </c>
      <c r="B13498" s="183">
        <v>0.47245048345996299</v>
      </c>
      <c r="C13498" s="183">
        <v>8.9688358883118699E-3</v>
      </c>
      <c r="D13498" s="183"/>
      <c r="E13498" s="183">
        <v>-0.57209765687246406</v>
      </c>
    </row>
    <row r="13499" spans="1:5" x14ac:dyDescent="0.25">
      <c r="A13499" s="183">
        <v>63921.352767059499</v>
      </c>
      <c r="B13499" s="183">
        <v>-7.0043502159511398E-2</v>
      </c>
      <c r="C13499" s="183">
        <v>8.9689814677078195E-3</v>
      </c>
      <c r="D13499" s="183"/>
      <c r="E13499" s="183">
        <v>-0.57209740072054505</v>
      </c>
    </row>
    <row r="13500" spans="1:5" x14ac:dyDescent="0.25">
      <c r="A13500" s="183">
        <v>63927.332486984298</v>
      </c>
      <c r="B13500" s="183">
        <v>-0.60573934636947202</v>
      </c>
      <c r="C13500" s="183">
        <v>8.9706652496250004E-3</v>
      </c>
      <c r="D13500" s="183"/>
      <c r="E13500" s="183">
        <v>-0.57209443823931705</v>
      </c>
    </row>
    <row r="13501" spans="1:5" x14ac:dyDescent="0.25">
      <c r="A13501" s="183">
        <v>63936.367689355196</v>
      </c>
      <c r="B13501" s="183">
        <v>-0.55745087011604999</v>
      </c>
      <c r="C13501" s="183">
        <v>8.9732097821753603E-3</v>
      </c>
      <c r="D13501" s="183"/>
      <c r="E13501" s="183">
        <v>-0.57208989455745796</v>
      </c>
    </row>
    <row r="13502" spans="1:5" x14ac:dyDescent="0.25">
      <c r="A13502" s="183">
        <v>63937.402608890101</v>
      </c>
      <c r="B13502" s="183">
        <v>5.49766903630955E-2</v>
      </c>
      <c r="C13502" s="183">
        <v>8.9735012642557198E-3</v>
      </c>
      <c r="D13502" s="183"/>
      <c r="E13502" s="183">
        <v>-0.57208936901318796</v>
      </c>
    </row>
    <row r="13503" spans="1:5" x14ac:dyDescent="0.25">
      <c r="A13503" s="183">
        <v>63938.124311300497</v>
      </c>
      <c r="B13503" s="183">
        <v>0.27447458224960603</v>
      </c>
      <c r="C13503" s="183">
        <v>8.9737045365891003E-3</v>
      </c>
      <c r="D13503" s="183"/>
      <c r="E13503" s="183">
        <v>-0.57208900252424399</v>
      </c>
    </row>
    <row r="13504" spans="1:5" x14ac:dyDescent="0.25">
      <c r="A13504" s="183">
        <v>63944.9179995874</v>
      </c>
      <c r="B13504" s="183">
        <v>-0.18995074009482399</v>
      </c>
      <c r="C13504" s="183">
        <v>8.9756181668068195E-3</v>
      </c>
      <c r="D13504" s="183"/>
      <c r="E13504" s="183">
        <v>-0.57208551331254698</v>
      </c>
    </row>
    <row r="13505" spans="1:5" x14ac:dyDescent="0.25">
      <c r="A13505" s="183">
        <v>63953.881219966897</v>
      </c>
      <c r="B13505" s="183">
        <v>-0.95760560725848298</v>
      </c>
      <c r="C13505" s="183">
        <v>8.9781432995489005E-3</v>
      </c>
      <c r="D13505" s="183"/>
      <c r="E13505" s="183">
        <v>-0.57208085401374498</v>
      </c>
    </row>
    <row r="13506" spans="1:5" x14ac:dyDescent="0.25">
      <c r="A13506" s="183">
        <v>63958.264262439799</v>
      </c>
      <c r="B13506" s="183">
        <v>9.8680031340503405E-2</v>
      </c>
      <c r="C13506" s="183">
        <v>8.9793782605178708E-3</v>
      </c>
      <c r="D13506" s="183"/>
      <c r="E13506" s="183">
        <v>-0.57207857560222797</v>
      </c>
    </row>
    <row r="13507" spans="1:5" x14ac:dyDescent="0.25">
      <c r="A13507" s="183">
        <v>63965.309050529097</v>
      </c>
      <c r="B13507" s="183">
        <v>0.17690375918795201</v>
      </c>
      <c r="C13507" s="183">
        <v>8.9813634167229903E-3</v>
      </c>
      <c r="D13507" s="183"/>
      <c r="E13507" s="183">
        <v>-0.57207491355094398</v>
      </c>
    </row>
    <row r="13508" spans="1:5" x14ac:dyDescent="0.25">
      <c r="A13508" s="183">
        <v>63977.912576161099</v>
      </c>
      <c r="B13508" s="183">
        <v>0.23019197456615201</v>
      </c>
      <c r="C13508" s="183">
        <v>8.9849156662558504E-3</v>
      </c>
      <c r="D13508" s="183"/>
      <c r="E13508" s="183">
        <v>-0.57206828013556499</v>
      </c>
    </row>
    <row r="13509" spans="1:5" x14ac:dyDescent="0.25">
      <c r="A13509" s="183">
        <v>63982.522333165798</v>
      </c>
      <c r="B13509" s="183">
        <v>-0.27360688990502002</v>
      </c>
      <c r="C13509" s="183">
        <v>8.9862151285639499E-3</v>
      </c>
      <c r="D13509" s="183"/>
      <c r="E13509" s="183">
        <v>-0.57206580819379604</v>
      </c>
    </row>
    <row r="13510" spans="1:5" x14ac:dyDescent="0.25">
      <c r="A13510" s="183">
        <v>63983.072208030302</v>
      </c>
      <c r="B13510" s="183">
        <v>-0.29839778680502699</v>
      </c>
      <c r="C13510" s="183">
        <v>8.9863701428731096E-3</v>
      </c>
      <c r="D13510" s="183"/>
      <c r="E13510" s="183">
        <v>-0.57206551262795802</v>
      </c>
    </row>
    <row r="13511" spans="1:5" x14ac:dyDescent="0.25">
      <c r="A13511" s="183">
        <v>63983.683897577699</v>
      </c>
      <c r="B13511" s="183">
        <v>0.13248089305690799</v>
      </c>
      <c r="C13511" s="183">
        <v>8.9865425852476404E-3</v>
      </c>
      <c r="D13511" s="183"/>
      <c r="E13511" s="183">
        <v>-0.57206518383581695</v>
      </c>
    </row>
    <row r="13512" spans="1:5" x14ac:dyDescent="0.25">
      <c r="A13512" s="183">
        <v>63984.108690190602</v>
      </c>
      <c r="B13512" s="183">
        <v>-0.79085126641799097</v>
      </c>
      <c r="C13512" s="183">
        <v>8.9866623406475409E-3</v>
      </c>
      <c r="D13512" s="183"/>
      <c r="E13512" s="183">
        <v>-0.57206495550353098</v>
      </c>
    </row>
    <row r="13513" spans="1:5" x14ac:dyDescent="0.25">
      <c r="A13513" s="183">
        <v>63986.330185325402</v>
      </c>
      <c r="B13513" s="183">
        <v>-0.13416685045715099</v>
      </c>
      <c r="C13513" s="183">
        <v>8.9872886286026504E-3</v>
      </c>
      <c r="D13513" s="183"/>
      <c r="E13513" s="183">
        <v>-0.57206375659076203</v>
      </c>
    </row>
    <row r="13514" spans="1:5" x14ac:dyDescent="0.25">
      <c r="A13514" s="183">
        <v>63996.230762384097</v>
      </c>
      <c r="B13514" s="183">
        <v>6.14214514692124E-2</v>
      </c>
      <c r="C13514" s="183">
        <v>8.99008015476754E-3</v>
      </c>
      <c r="D13514" s="183"/>
      <c r="E13514" s="183">
        <v>-0.57205826077086797</v>
      </c>
    </row>
    <row r="13515" spans="1:5" x14ac:dyDescent="0.25">
      <c r="A13515" s="183">
        <v>63998.374275444301</v>
      </c>
      <c r="B13515" s="183">
        <v>-0.19874895421559999</v>
      </c>
      <c r="C13515" s="183">
        <v>8.9906846033696898E-3</v>
      </c>
      <c r="D13515" s="183"/>
      <c r="E13515" s="183">
        <v>-0.57205706885673602</v>
      </c>
    </row>
    <row r="13516" spans="1:5" x14ac:dyDescent="0.25">
      <c r="A13516" s="183">
        <v>64019.8351904788</v>
      </c>
      <c r="B13516" s="183">
        <v>1.02467872797218E-2</v>
      </c>
      <c r="C13516" s="183">
        <v>8.9967377837606201E-3</v>
      </c>
      <c r="D13516" s="183"/>
      <c r="E13516" s="183">
        <v>-0.57204513537781798</v>
      </c>
    </row>
    <row r="13517" spans="1:5" x14ac:dyDescent="0.25">
      <c r="A13517" s="183">
        <v>64033.9457988289</v>
      </c>
      <c r="B13517" s="183">
        <v>0.30733520914689699</v>
      </c>
      <c r="C13517" s="183">
        <v>9.0007191785629395E-3</v>
      </c>
      <c r="D13517" s="183"/>
      <c r="E13517" s="183">
        <v>-0.57203724822935698</v>
      </c>
    </row>
    <row r="13518" spans="1:5" x14ac:dyDescent="0.25">
      <c r="A13518" s="183">
        <v>64034.727719069197</v>
      </c>
      <c r="B13518" s="183">
        <v>0.165544899933279</v>
      </c>
      <c r="C13518" s="183">
        <v>9.0009398349863694E-3</v>
      </c>
      <c r="D13518" s="183"/>
      <c r="E13518" s="183">
        <v>-0.57203679578449895</v>
      </c>
    </row>
    <row r="13519" spans="1:5" x14ac:dyDescent="0.25">
      <c r="A13519" s="183">
        <v>64045.463658105298</v>
      </c>
      <c r="B13519" s="183">
        <v>1.5252512371599599E-2</v>
      </c>
      <c r="C13519" s="183">
        <v>9.0039698457807203E-3</v>
      </c>
      <c r="D13519" s="183"/>
      <c r="E13519" s="183">
        <v>-0.57203058361583603</v>
      </c>
    </row>
    <row r="13520" spans="1:5" x14ac:dyDescent="0.25">
      <c r="A13520" s="183">
        <v>64048.030283633598</v>
      </c>
      <c r="B13520" s="183">
        <v>0.109992650219115</v>
      </c>
      <c r="C13520" s="183">
        <v>9.0046943225207208E-3</v>
      </c>
      <c r="D13520" s="183"/>
      <c r="E13520" s="183">
        <v>-0.572029098481595</v>
      </c>
    </row>
    <row r="13521" spans="1:5" x14ac:dyDescent="0.25">
      <c r="A13521" s="183">
        <v>64049.243192934096</v>
      </c>
      <c r="B13521" s="183">
        <v>4.3394468514979002E-3</v>
      </c>
      <c r="C13521" s="183">
        <v>9.0050367011853608E-3</v>
      </c>
      <c r="D13521" s="183"/>
      <c r="E13521" s="183">
        <v>-0.57202839665224203</v>
      </c>
    </row>
    <row r="13522" spans="1:5" x14ac:dyDescent="0.25">
      <c r="A13522" s="183">
        <v>64050.251767098503</v>
      </c>
      <c r="B13522" s="183">
        <v>0.20155829361852001</v>
      </c>
      <c r="C13522" s="183">
        <v>9.0053214066909797E-3</v>
      </c>
      <c r="D13522" s="183"/>
      <c r="E13522" s="183">
        <v>-0.57202781305794304</v>
      </c>
    </row>
    <row r="13523" spans="1:5" x14ac:dyDescent="0.25">
      <c r="A13523" s="183">
        <v>64050.335587467998</v>
      </c>
      <c r="B13523" s="183">
        <v>-0.816134237392385</v>
      </c>
      <c r="C13523" s="183">
        <v>9.0053450681950708E-3</v>
      </c>
      <c r="D13523" s="183"/>
      <c r="E13523" s="183">
        <v>-0.572027764556711</v>
      </c>
    </row>
    <row r="13524" spans="1:5" x14ac:dyDescent="0.25">
      <c r="A13524" s="183">
        <v>64056.45594557</v>
      </c>
      <c r="B13524" s="183">
        <v>-1.14513307546059</v>
      </c>
      <c r="C13524" s="183">
        <v>9.0070728847508105E-3</v>
      </c>
      <c r="D13524" s="183"/>
      <c r="E13524" s="183">
        <v>-0.57202419771330903</v>
      </c>
    </row>
    <row r="13525" spans="1:5" x14ac:dyDescent="0.25">
      <c r="A13525" s="183">
        <v>64060.107075332198</v>
      </c>
      <c r="B13525" s="183">
        <v>0.37512446054142101</v>
      </c>
      <c r="C13525" s="183">
        <v>9.0081037165576205E-3</v>
      </c>
      <c r="D13525" s="183"/>
      <c r="E13525" s="183">
        <v>-0.57202203446807898</v>
      </c>
    </row>
    <row r="13526" spans="1:5" x14ac:dyDescent="0.25">
      <c r="A13526" s="183">
        <v>64068.168537509999</v>
      </c>
      <c r="B13526" s="183">
        <v>-2.5836798975709101E-2</v>
      </c>
      <c r="C13526" s="183">
        <v>9.0103800039572305E-3</v>
      </c>
      <c r="D13526" s="183"/>
      <c r="E13526" s="183">
        <v>-0.57201725816026605</v>
      </c>
    </row>
    <row r="13527" spans="1:5" x14ac:dyDescent="0.25">
      <c r="A13527" s="183">
        <v>64075.500231446902</v>
      </c>
      <c r="B13527" s="183">
        <v>-0.27217078014624102</v>
      </c>
      <c r="C13527" s="183">
        <v>9.0124505489240798E-3</v>
      </c>
      <c r="D13527" s="183"/>
      <c r="E13527" s="183">
        <v>-0.57201287823376001</v>
      </c>
    </row>
    <row r="13528" spans="1:5" x14ac:dyDescent="0.25">
      <c r="A13528" s="183">
        <v>64087.235782051401</v>
      </c>
      <c r="B13528" s="183">
        <v>-9.2468065036854799E-2</v>
      </c>
      <c r="C13528" s="183">
        <v>9.0157654224732806E-3</v>
      </c>
      <c r="D13528" s="183"/>
      <c r="E13528" s="183">
        <v>-0.57200576549980497</v>
      </c>
    </row>
    <row r="13529" spans="1:5" x14ac:dyDescent="0.25">
      <c r="A13529" s="183">
        <v>64091.635319073102</v>
      </c>
      <c r="B13529" s="183">
        <v>-5.04327175490316E-2</v>
      </c>
      <c r="C13529" s="183">
        <v>9.0170083359557007E-3</v>
      </c>
      <c r="D13529" s="183"/>
      <c r="E13529" s="183">
        <v>-0.57200308791402499</v>
      </c>
    </row>
    <row r="13530" spans="1:5" x14ac:dyDescent="0.25">
      <c r="A13530" s="183">
        <v>64093.444750704497</v>
      </c>
      <c r="B13530" s="183">
        <v>0.161079634875438</v>
      </c>
      <c r="C13530" s="183">
        <v>9.0175195505213593E-3</v>
      </c>
      <c r="D13530" s="183"/>
      <c r="E13530" s="183">
        <v>-0.57200198668260405</v>
      </c>
    </row>
    <row r="13531" spans="1:5" x14ac:dyDescent="0.25">
      <c r="A13531" s="183">
        <v>64130.768125526003</v>
      </c>
      <c r="B13531" s="183">
        <v>0.26807231223422401</v>
      </c>
      <c r="C13531" s="183">
        <v>9.02806859555947E-3</v>
      </c>
      <c r="D13531" s="183"/>
      <c r="E13531" s="183">
        <v>-0.57197862711755798</v>
      </c>
    </row>
    <row r="13532" spans="1:5" x14ac:dyDescent="0.25">
      <c r="A13532" s="183">
        <v>64135.513629228102</v>
      </c>
      <c r="B13532" s="183">
        <v>0.13735146179501001</v>
      </c>
      <c r="C13532" s="183">
        <v>9.0294104298011494E-3</v>
      </c>
      <c r="D13532" s="183"/>
      <c r="E13532" s="183">
        <v>-0.57197559972698697</v>
      </c>
    </row>
    <row r="13533" spans="1:5" x14ac:dyDescent="0.25">
      <c r="A13533" s="183">
        <v>64138.344934444802</v>
      </c>
      <c r="B13533" s="183">
        <v>0.13048360610787799</v>
      </c>
      <c r="C13533" s="183">
        <v>9.0302110683451106E-3</v>
      </c>
      <c r="D13533" s="183"/>
      <c r="E13533" s="183">
        <v>-0.57197379349792099</v>
      </c>
    </row>
    <row r="13534" spans="1:5" x14ac:dyDescent="0.25">
      <c r="A13534" s="183">
        <v>64142.464557830601</v>
      </c>
      <c r="B13534" s="183">
        <v>-0.118665759749903</v>
      </c>
      <c r="C13534" s="183">
        <v>9.0313761002980605E-3</v>
      </c>
      <c r="D13534" s="183"/>
      <c r="E13534" s="183">
        <v>-0.57197113911893105</v>
      </c>
    </row>
    <row r="13535" spans="1:5" x14ac:dyDescent="0.25">
      <c r="A13535" s="183">
        <v>64143.191840870903</v>
      </c>
      <c r="B13535" s="183">
        <v>0.24434443917773499</v>
      </c>
      <c r="C13535" s="183">
        <v>9.0315817864567802E-3</v>
      </c>
      <c r="D13535" s="183"/>
      <c r="E13535" s="183">
        <v>-0.57197066983907396</v>
      </c>
    </row>
    <row r="13536" spans="1:5" x14ac:dyDescent="0.25">
      <c r="A13536" s="183">
        <v>64152.006060367203</v>
      </c>
      <c r="B13536" s="183">
        <v>0.426818376829807</v>
      </c>
      <c r="C13536" s="183">
        <v>9.0340748158108004E-3</v>
      </c>
      <c r="D13536" s="183"/>
      <c r="E13536" s="183">
        <v>-0.57196494822014099</v>
      </c>
    </row>
    <row r="13537" spans="1:5" x14ac:dyDescent="0.25">
      <c r="A13537" s="183">
        <v>64153.553120275203</v>
      </c>
      <c r="B13537" s="183">
        <v>0.15307669580786301</v>
      </c>
      <c r="C13537" s="183">
        <v>9.0345124348461293E-3</v>
      </c>
      <c r="D13537" s="183"/>
      <c r="E13537" s="183">
        <v>-0.57196393816316704</v>
      </c>
    </row>
    <row r="13538" spans="1:5" x14ac:dyDescent="0.25">
      <c r="A13538" s="183">
        <v>64162.5279075855</v>
      </c>
      <c r="B13538" s="183">
        <v>-1.0775438510564801</v>
      </c>
      <c r="C13538" s="183">
        <v>9.0370514167572996E-3</v>
      </c>
      <c r="D13538" s="183"/>
      <c r="E13538" s="183">
        <v>-0.57195805258003796</v>
      </c>
    </row>
    <row r="13539" spans="1:5" x14ac:dyDescent="0.25">
      <c r="A13539" s="183">
        <v>64162.860767934697</v>
      </c>
      <c r="B13539" s="183">
        <v>-0.35731256177936599</v>
      </c>
      <c r="C13539" s="183">
        <v>9.0371455918400508E-3</v>
      </c>
      <c r="D13539" s="183"/>
      <c r="E13539" s="183">
        <v>-0.57195783294625702</v>
      </c>
    </row>
    <row r="13540" spans="1:5" x14ac:dyDescent="0.25">
      <c r="A13540" s="183">
        <v>64168.225848447299</v>
      </c>
      <c r="B13540" s="183">
        <v>-0.21208988724950001</v>
      </c>
      <c r="C13540" s="183">
        <v>9.0386636123458101E-3</v>
      </c>
      <c r="D13540" s="183"/>
      <c r="E13540" s="183">
        <v>-0.57195428268221504</v>
      </c>
    </row>
    <row r="13541" spans="1:5" x14ac:dyDescent="0.25">
      <c r="A13541" s="183">
        <v>64171.470968590504</v>
      </c>
      <c r="B13541" s="183">
        <v>-0.76242055680156895</v>
      </c>
      <c r="C13541" s="183">
        <v>9.0395818829415702E-3</v>
      </c>
      <c r="D13541" s="183"/>
      <c r="E13541" s="183">
        <v>-0.57195213177492399</v>
      </c>
    </row>
    <row r="13542" spans="1:5" x14ac:dyDescent="0.25">
      <c r="A13542" s="183">
        <v>64171.654918022003</v>
      </c>
      <c r="B13542" s="183">
        <v>-0.64216632628503201</v>
      </c>
      <c r="C13542" s="183">
        <v>9.0396339367316194E-3</v>
      </c>
      <c r="D13542" s="183"/>
      <c r="E13542" s="183">
        <v>-0.57195200943178404</v>
      </c>
    </row>
    <row r="13543" spans="1:5" x14ac:dyDescent="0.25">
      <c r="A13543" s="183">
        <v>64180.578787593498</v>
      </c>
      <c r="B13543" s="183">
        <v>-0.25349615647219897</v>
      </c>
      <c r="C13543" s="183">
        <v>9.0421594378894792E-3</v>
      </c>
      <c r="D13543" s="183"/>
      <c r="E13543" s="183">
        <v>-0.571945992962554</v>
      </c>
    </row>
    <row r="13544" spans="1:5" x14ac:dyDescent="0.25">
      <c r="A13544" s="183">
        <v>64182.288598911699</v>
      </c>
      <c r="B13544" s="183">
        <v>0.73044405932063405</v>
      </c>
      <c r="C13544" s="183">
        <v>9.0426433757833501E-3</v>
      </c>
      <c r="D13544" s="183"/>
      <c r="E13544" s="183">
        <v>-0.57194482532128899</v>
      </c>
    </row>
    <row r="13545" spans="1:5" x14ac:dyDescent="0.25">
      <c r="A13545" s="183">
        <v>64190.816270777803</v>
      </c>
      <c r="B13545" s="183">
        <v>0.130934274090344</v>
      </c>
      <c r="C13545" s="183">
        <v>9.0450572636459805E-3</v>
      </c>
      <c r="D13545" s="183"/>
      <c r="E13545" s="183">
        <v>-0.57193900171873502</v>
      </c>
    </row>
    <row r="13546" spans="1:5" x14ac:dyDescent="0.25">
      <c r="A13546" s="183">
        <v>64191.066736021399</v>
      </c>
      <c r="B13546" s="183">
        <v>-0.11711114980244</v>
      </c>
      <c r="C13546" s="183">
        <v>9.04512816798635E-3</v>
      </c>
      <c r="D13546" s="183"/>
      <c r="E13546" s="183">
        <v>-0.571938830674392</v>
      </c>
    </row>
    <row r="13547" spans="1:5" x14ac:dyDescent="0.25">
      <c r="A13547" s="183">
        <v>64202.816027315203</v>
      </c>
      <c r="B13547" s="183">
        <v>-0.73391610492926596</v>
      </c>
      <c r="C13547" s="183">
        <v>9.0484546871163005E-3</v>
      </c>
      <c r="D13547" s="183"/>
      <c r="E13547" s="183">
        <v>-0.57193080700698795</v>
      </c>
    </row>
    <row r="13548" spans="1:5" x14ac:dyDescent="0.25">
      <c r="A13548" s="183">
        <v>64210.562381445503</v>
      </c>
      <c r="B13548" s="183">
        <v>-0.204819208209572</v>
      </c>
      <c r="C13548" s="183">
        <v>9.0506483095018804E-3</v>
      </c>
      <c r="D13548" s="183"/>
      <c r="E13548" s="183">
        <v>-0.57192551697139404</v>
      </c>
    </row>
    <row r="13549" spans="1:5" x14ac:dyDescent="0.25">
      <c r="A13549" s="183">
        <v>64216.3204859369</v>
      </c>
      <c r="B13549" s="183">
        <v>7.3070322337342994E-2</v>
      </c>
      <c r="C13549" s="183">
        <v>9.05227912115192E-3</v>
      </c>
      <c r="D13549" s="183"/>
      <c r="E13549" s="183">
        <v>-0.57192158472440502</v>
      </c>
    </row>
    <row r="13550" spans="1:5" x14ac:dyDescent="0.25">
      <c r="A13550" s="183">
        <v>64218.458907522603</v>
      </c>
      <c r="B13550" s="183">
        <v>-1.27047074903408E-2</v>
      </c>
      <c r="C13550" s="183">
        <v>9.0528848141391092E-3</v>
      </c>
      <c r="D13550" s="183"/>
      <c r="E13550" s="183">
        <v>-0.57192012438240303</v>
      </c>
    </row>
    <row r="13551" spans="1:5" x14ac:dyDescent="0.25">
      <c r="A13551" s="183">
        <v>64219.090960843903</v>
      </c>
      <c r="B13551" s="183">
        <v>0.14956231818570301</v>
      </c>
      <c r="C13551" s="183">
        <v>9.05306384388695E-3</v>
      </c>
      <c r="D13551" s="183"/>
      <c r="E13551" s="183">
        <v>-0.57191969274908105</v>
      </c>
    </row>
    <row r="13552" spans="1:5" x14ac:dyDescent="0.25">
      <c r="A13552" s="183">
        <v>64223.081818566498</v>
      </c>
      <c r="B13552" s="183">
        <v>0.24237979625796299</v>
      </c>
      <c r="C13552" s="183">
        <v>9.0541943116984394E-3</v>
      </c>
      <c r="D13552" s="183"/>
      <c r="E13552" s="183">
        <v>-0.57191692272350503</v>
      </c>
    </row>
    <row r="13553" spans="1:5" x14ac:dyDescent="0.25">
      <c r="A13553" s="183">
        <v>64235.327503862398</v>
      </c>
      <c r="B13553" s="183">
        <v>-0.34331851661565399</v>
      </c>
      <c r="C13553" s="183">
        <v>9.0576636528530898E-3</v>
      </c>
      <c r="D13553" s="183"/>
      <c r="E13553" s="183">
        <v>-0.57190831401318898</v>
      </c>
    </row>
    <row r="13554" spans="1:5" x14ac:dyDescent="0.25">
      <c r="A13554" s="183">
        <v>64238.966350549199</v>
      </c>
      <c r="B13554" s="183">
        <v>0.437673035498576</v>
      </c>
      <c r="C13554" s="183">
        <v>9.0586947464185493E-3</v>
      </c>
      <c r="D13554" s="183"/>
      <c r="E13554" s="183">
        <v>-0.571905733701218</v>
      </c>
    </row>
    <row r="13555" spans="1:5" x14ac:dyDescent="0.25">
      <c r="A13555" s="183">
        <v>64243.601437393801</v>
      </c>
      <c r="B13555" s="183">
        <v>-0.39223103690376698</v>
      </c>
      <c r="C13555" s="183">
        <v>9.0600082429681903E-3</v>
      </c>
      <c r="D13555" s="183"/>
      <c r="E13555" s="183">
        <v>-0.571902432829831</v>
      </c>
    </row>
    <row r="13556" spans="1:5" x14ac:dyDescent="0.25">
      <c r="A13556" s="183">
        <v>64262.673627350297</v>
      </c>
      <c r="B13556" s="183">
        <v>5.5466507156065603E-2</v>
      </c>
      <c r="C13556" s="183">
        <v>9.0654142540576195E-3</v>
      </c>
      <c r="D13556" s="183"/>
      <c r="E13556" s="183">
        <v>-0.57188870940122705</v>
      </c>
    </row>
    <row r="13557" spans="1:5" x14ac:dyDescent="0.25">
      <c r="A13557" s="183">
        <v>64269.635876835797</v>
      </c>
      <c r="B13557" s="183">
        <v>0.22737536765800001</v>
      </c>
      <c r="C13557" s="183">
        <v>9.06738822936177E-3</v>
      </c>
      <c r="D13557" s="183"/>
      <c r="E13557" s="183">
        <v>-0.57188365644643402</v>
      </c>
    </row>
    <row r="13558" spans="1:5" x14ac:dyDescent="0.25">
      <c r="A13558" s="183">
        <v>64275.255848333698</v>
      </c>
      <c r="B13558" s="183">
        <v>2.0982547019876602E-3</v>
      </c>
      <c r="C13558" s="183">
        <v>9.0689818401366896E-3</v>
      </c>
      <c r="D13558" s="183"/>
      <c r="E13558" s="183">
        <v>-0.57187952318730995</v>
      </c>
    </row>
    <row r="13559" spans="1:5" x14ac:dyDescent="0.25">
      <c r="A13559" s="183">
        <v>64288.417171396897</v>
      </c>
      <c r="B13559" s="183">
        <v>-1.3887019891623E-2</v>
      </c>
      <c r="C13559" s="183">
        <v>9.0727146113978897E-3</v>
      </c>
      <c r="D13559" s="183"/>
      <c r="E13559" s="183">
        <v>-0.57186981245608004</v>
      </c>
    </row>
    <row r="13560" spans="1:5" x14ac:dyDescent="0.25">
      <c r="A13560" s="183">
        <v>64291.3158850482</v>
      </c>
      <c r="B13560" s="183">
        <v>-0.25905772814577299</v>
      </c>
      <c r="C13560" s="183">
        <v>9.0735368706229991E-3</v>
      </c>
      <c r="D13560" s="183"/>
      <c r="E13560" s="183">
        <v>-0.57186767371751701</v>
      </c>
    </row>
    <row r="13561" spans="1:5" x14ac:dyDescent="0.25">
      <c r="A13561" s="183">
        <v>64303.3662112897</v>
      </c>
      <c r="B13561" s="183">
        <v>-0.33285028878574702</v>
      </c>
      <c r="C13561" s="183">
        <v>9.0769556334105907E-3</v>
      </c>
      <c r="D13561" s="183"/>
      <c r="E13561" s="183">
        <v>-0.57185866940930496</v>
      </c>
    </row>
    <row r="13562" spans="1:5" x14ac:dyDescent="0.25">
      <c r="A13562" s="183">
        <v>64304.1731504864</v>
      </c>
      <c r="B13562" s="183">
        <v>-0.246930094066766</v>
      </c>
      <c r="C13562" s="183">
        <v>9.0771845982489299E-3</v>
      </c>
      <c r="D13562" s="183"/>
      <c r="E13562" s="183">
        <v>-0.571858065218393</v>
      </c>
    </row>
    <row r="13563" spans="1:5" x14ac:dyDescent="0.25">
      <c r="A13563" s="183">
        <v>64312.841436517898</v>
      </c>
      <c r="B13563" s="183">
        <v>1.4283811922043199</v>
      </c>
      <c r="C13563" s="183">
        <v>9.0796444170916299E-3</v>
      </c>
      <c r="D13563" s="183"/>
      <c r="E13563" s="183">
        <v>-0.57185150802261298</v>
      </c>
    </row>
    <row r="13564" spans="1:5" x14ac:dyDescent="0.25">
      <c r="A13564" s="183">
        <v>64316.664430816098</v>
      </c>
      <c r="B13564" s="183">
        <v>-0.48305845831319</v>
      </c>
      <c r="C13564" s="183">
        <v>9.0807294183982597E-3</v>
      </c>
      <c r="D13564" s="183"/>
      <c r="E13564" s="183">
        <v>-0.57184861608734605</v>
      </c>
    </row>
    <row r="13565" spans="1:5" x14ac:dyDescent="0.25">
      <c r="A13565" s="183">
        <v>64323.8326181866</v>
      </c>
      <c r="B13565" s="183">
        <v>6.5443534692910504E-2</v>
      </c>
      <c r="C13565" s="183">
        <v>9.0827640409912296E-3</v>
      </c>
      <c r="D13565" s="183"/>
      <c r="E13565" s="183">
        <v>-0.57184314773022005</v>
      </c>
    </row>
    <row r="13566" spans="1:5" x14ac:dyDescent="0.25">
      <c r="A13566" s="183">
        <v>64326.146497313603</v>
      </c>
      <c r="B13566" s="183">
        <v>0.18050963300686501</v>
      </c>
      <c r="C13566" s="183">
        <v>9.0834208786898501E-3</v>
      </c>
      <c r="D13566" s="183"/>
      <c r="E13566" s="183">
        <v>-0.57184137507499999</v>
      </c>
    </row>
    <row r="13567" spans="1:5" x14ac:dyDescent="0.25">
      <c r="A13567" s="183">
        <v>64326.494562418397</v>
      </c>
      <c r="B13567" s="183">
        <v>0.17297164070033699</v>
      </c>
      <c r="C13567" s="183">
        <v>9.0835196861663199E-3</v>
      </c>
      <c r="D13567" s="183"/>
      <c r="E13567" s="183">
        <v>-0.57184110819247302</v>
      </c>
    </row>
    <row r="13568" spans="1:5" x14ac:dyDescent="0.25">
      <c r="A13568" s="183">
        <v>64328.954784442598</v>
      </c>
      <c r="B13568" s="183">
        <v>-0.35054544383191799</v>
      </c>
      <c r="C13568" s="183">
        <v>9.0842181060830102E-3</v>
      </c>
      <c r="D13568" s="183"/>
      <c r="E13568" s="183">
        <v>-0.57183921867610199</v>
      </c>
    </row>
    <row r="13569" spans="1:5" x14ac:dyDescent="0.25">
      <c r="A13569" s="183">
        <v>64332.928841253801</v>
      </c>
      <c r="B13569" s="183">
        <v>-0.185838556985463</v>
      </c>
      <c r="C13569" s="183">
        <v>9.0853463539964097E-3</v>
      </c>
      <c r="D13569" s="183"/>
      <c r="E13569" s="183">
        <v>-0.57183613547191203</v>
      </c>
    </row>
    <row r="13570" spans="1:5" x14ac:dyDescent="0.25">
      <c r="A13570" s="183">
        <v>64344.179766954301</v>
      </c>
      <c r="B13570" s="183">
        <v>0.13530707635467401</v>
      </c>
      <c r="C13570" s="183">
        <v>9.0885410329995097E-3</v>
      </c>
      <c r="D13570" s="183"/>
      <c r="E13570" s="183">
        <v>-0.57182740663311804</v>
      </c>
    </row>
    <row r="13571" spans="1:5" x14ac:dyDescent="0.25">
      <c r="A13571" s="183">
        <v>64345.6845091504</v>
      </c>
      <c r="B13571" s="183">
        <v>-8.8879633822791501E-2</v>
      </c>
      <c r="C13571" s="183">
        <v>9.0889683579783703E-3</v>
      </c>
      <c r="D13571" s="183"/>
      <c r="E13571" s="183">
        <v>-0.571826239204552</v>
      </c>
    </row>
    <row r="13572" spans="1:5" x14ac:dyDescent="0.25">
      <c r="A13572" s="183">
        <v>64354.240260604602</v>
      </c>
      <c r="B13572" s="183">
        <v>8.2924743344503504E-2</v>
      </c>
      <c r="C13572" s="183">
        <v>9.0913983200562199E-3</v>
      </c>
      <c r="D13572" s="183"/>
      <c r="E13572" s="183">
        <v>-0.57181957142613304</v>
      </c>
    </row>
    <row r="13573" spans="1:5" x14ac:dyDescent="0.25">
      <c r="A13573" s="183">
        <v>64358.508570463098</v>
      </c>
      <c r="B13573" s="183">
        <v>0.23041367106810801</v>
      </c>
      <c r="C13573" s="183">
        <v>9.0926107450019604E-3</v>
      </c>
      <c r="D13573" s="183"/>
      <c r="E13573" s="183">
        <v>-0.57181620974368297</v>
      </c>
    </row>
    <row r="13574" spans="1:5" x14ac:dyDescent="0.25">
      <c r="A13574" s="183">
        <v>64362.164088246602</v>
      </c>
      <c r="B13574" s="183">
        <v>-0.19079837926823101</v>
      </c>
      <c r="C13574" s="183">
        <v>9.0936491898308703E-3</v>
      </c>
      <c r="D13574" s="183"/>
      <c r="E13574" s="183">
        <v>-0.57181333069075901</v>
      </c>
    </row>
    <row r="13575" spans="1:5" x14ac:dyDescent="0.25">
      <c r="A13575" s="183">
        <v>64367.252758623203</v>
      </c>
      <c r="B13575" s="183">
        <v>-0.110084742750194</v>
      </c>
      <c r="C13575" s="183">
        <v>9.0950948897405796E-3</v>
      </c>
      <c r="D13575" s="183"/>
      <c r="E13575" s="183">
        <v>-0.571809293993223</v>
      </c>
    </row>
    <row r="13576" spans="1:5" x14ac:dyDescent="0.25">
      <c r="A13576" s="183">
        <v>64380.678450895</v>
      </c>
      <c r="B13576" s="183">
        <v>-1.20964520313849E-2</v>
      </c>
      <c r="C13576" s="183">
        <v>9.0989098833340401E-3</v>
      </c>
      <c r="D13576" s="183"/>
      <c r="E13576" s="183">
        <v>-0.57179853845308504</v>
      </c>
    </row>
    <row r="13577" spans="1:5" x14ac:dyDescent="0.25">
      <c r="A13577" s="183">
        <v>64381.507700582901</v>
      </c>
      <c r="B13577" s="183">
        <v>-0.21761963560414899</v>
      </c>
      <c r="C13577" s="183">
        <v>9.0991455545866903E-3</v>
      </c>
      <c r="D13577" s="183"/>
      <c r="E13577" s="183">
        <v>-0.57179787412769101</v>
      </c>
    </row>
    <row r="13578" spans="1:5" x14ac:dyDescent="0.25">
      <c r="A13578" s="183">
        <v>64382.268863179903</v>
      </c>
      <c r="B13578" s="183">
        <v>7.2356646811866404E-2</v>
      </c>
      <c r="C13578" s="183">
        <v>9.0993618791799097E-3</v>
      </c>
      <c r="D13578" s="183"/>
      <c r="E13578" s="183">
        <v>-0.57179726434797196</v>
      </c>
    </row>
    <row r="13579" spans="1:5" x14ac:dyDescent="0.25">
      <c r="A13579" s="183">
        <v>64386.278275219403</v>
      </c>
      <c r="B13579" s="183">
        <v>-3.2750497041955699E-2</v>
      </c>
      <c r="C13579" s="183">
        <v>9.1005014219691597E-3</v>
      </c>
      <c r="D13579" s="183"/>
      <c r="E13579" s="183">
        <v>-0.57179405234286595</v>
      </c>
    </row>
    <row r="13580" spans="1:5" x14ac:dyDescent="0.25">
      <c r="A13580" s="183">
        <v>64386.937102738797</v>
      </c>
      <c r="B13580" s="183">
        <v>0.19392375947808699</v>
      </c>
      <c r="C13580" s="183">
        <v>9.1006886809744392E-3</v>
      </c>
      <c r="D13580" s="183"/>
      <c r="E13580" s="183">
        <v>-0.57179352454543997</v>
      </c>
    </row>
    <row r="13581" spans="1:5" x14ac:dyDescent="0.25">
      <c r="A13581" s="183">
        <v>64388.654584175201</v>
      </c>
      <c r="B13581" s="183">
        <v>0.15390271439388301</v>
      </c>
      <c r="C13581" s="183">
        <v>9.1011768539583805E-3</v>
      </c>
      <c r="D13581" s="183"/>
      <c r="E13581" s="183">
        <v>-0.57179214864316597</v>
      </c>
    </row>
    <row r="13582" spans="1:5" x14ac:dyDescent="0.25">
      <c r="A13582" s="183">
        <v>64406.9348987618</v>
      </c>
      <c r="B13582" s="183">
        <v>-0.64467283305390499</v>
      </c>
      <c r="C13582" s="183">
        <v>9.10637388866831E-3</v>
      </c>
      <c r="D13582" s="183"/>
      <c r="E13582" s="183">
        <v>-0.57177732476603604</v>
      </c>
    </row>
    <row r="13583" spans="1:5" x14ac:dyDescent="0.25">
      <c r="A13583" s="183">
        <v>64408.904777688003</v>
      </c>
      <c r="B13583" s="183">
        <v>3.5242570718230198E-2</v>
      </c>
      <c r="C13583" s="183">
        <v>9.1069340358140294E-3</v>
      </c>
      <c r="D13583" s="183"/>
      <c r="E13583" s="183">
        <v>-0.57177570138828004</v>
      </c>
    </row>
    <row r="13584" spans="1:5" x14ac:dyDescent="0.25">
      <c r="A13584" s="183">
        <v>64410.559747283303</v>
      </c>
      <c r="B13584" s="183">
        <v>-0.171186172746884</v>
      </c>
      <c r="C13584" s="183">
        <v>9.1074046550363892E-3</v>
      </c>
      <c r="D13584" s="183"/>
      <c r="E13584" s="183">
        <v>-0.57177433752738904</v>
      </c>
    </row>
    <row r="13585" spans="1:5" x14ac:dyDescent="0.25">
      <c r="A13585" s="183">
        <v>64414.418088593797</v>
      </c>
      <c r="B13585" s="183">
        <v>0.20209166789246799</v>
      </c>
      <c r="C13585" s="183">
        <v>9.1085019040353307E-3</v>
      </c>
      <c r="D13585" s="183"/>
      <c r="E13585" s="183">
        <v>-0.57177115786726995</v>
      </c>
    </row>
    <row r="13586" spans="1:5" x14ac:dyDescent="0.25">
      <c r="A13586" s="183">
        <v>64416.674990457599</v>
      </c>
      <c r="B13586" s="183">
        <v>0.150474956659608</v>
      </c>
      <c r="C13586" s="183">
        <v>9.1091437707575794E-3</v>
      </c>
      <c r="D13586" s="183"/>
      <c r="E13586" s="183">
        <v>-0.57176929795383302</v>
      </c>
    </row>
    <row r="13587" spans="1:5" x14ac:dyDescent="0.25">
      <c r="A13587" s="183">
        <v>64423.322379684498</v>
      </c>
      <c r="B13587" s="183">
        <v>-0.59536576651786399</v>
      </c>
      <c r="C13587" s="183">
        <v>9.1110344756320395E-3</v>
      </c>
      <c r="D13587" s="183"/>
      <c r="E13587" s="183">
        <v>-0.57176381983857205</v>
      </c>
    </row>
    <row r="13588" spans="1:5" x14ac:dyDescent="0.25">
      <c r="A13588" s="183">
        <v>64429.2316872499</v>
      </c>
      <c r="B13588" s="183">
        <v>0.19678278052475101</v>
      </c>
      <c r="C13588" s="183">
        <v>9.1127154675069606E-3</v>
      </c>
      <c r="D13588" s="183"/>
      <c r="E13588" s="183">
        <v>-0.57175890657652695</v>
      </c>
    </row>
    <row r="13589" spans="1:5" x14ac:dyDescent="0.25">
      <c r="A13589" s="183">
        <v>64436.894290153097</v>
      </c>
      <c r="B13589" s="183">
        <v>-0.25250403978909203</v>
      </c>
      <c r="C13589" s="183">
        <v>9.1148955201907408E-3</v>
      </c>
      <c r="D13589" s="183"/>
      <c r="E13589" s="183">
        <v>-0.57175244617939303</v>
      </c>
    </row>
    <row r="13590" spans="1:5" x14ac:dyDescent="0.25">
      <c r="A13590" s="183">
        <v>64446.508894666797</v>
      </c>
      <c r="B13590" s="183">
        <v>0.15521551592292401</v>
      </c>
      <c r="C13590" s="183">
        <v>9.1176314210674094E-3</v>
      </c>
      <c r="D13590" s="183"/>
      <c r="E13590" s="183">
        <v>-0.57174428160861401</v>
      </c>
    </row>
    <row r="13591" spans="1:5" x14ac:dyDescent="0.25">
      <c r="A13591" s="183">
        <v>64451.351774932002</v>
      </c>
      <c r="B13591" s="183">
        <v>0.12510172795108199</v>
      </c>
      <c r="C13591" s="183">
        <v>9.1190097034522192E-3</v>
      </c>
      <c r="D13591" s="183"/>
      <c r="E13591" s="183">
        <v>-0.57174016911094006</v>
      </c>
    </row>
    <row r="13592" spans="1:5" x14ac:dyDescent="0.25">
      <c r="A13592" s="183">
        <v>64467.116125893401</v>
      </c>
      <c r="B13592" s="183">
        <v>0.24613584729265001</v>
      </c>
      <c r="C13592" s="183">
        <v>9.1234971995720806E-3</v>
      </c>
      <c r="D13592" s="183"/>
      <c r="E13592" s="183">
        <v>-0.5717267822723</v>
      </c>
    </row>
    <row r="13593" spans="1:5" x14ac:dyDescent="0.25">
      <c r="A13593" s="183">
        <v>64477.416242738997</v>
      </c>
      <c r="B13593" s="183">
        <v>-0.31115452600309901</v>
      </c>
      <c r="C13593" s="183">
        <v>9.1264300407522293E-3</v>
      </c>
      <c r="D13593" s="183"/>
      <c r="E13593" s="183">
        <v>-0.57171801814676004</v>
      </c>
    </row>
    <row r="13594" spans="1:5" x14ac:dyDescent="0.25">
      <c r="A13594" s="183">
        <v>64491.068508500197</v>
      </c>
      <c r="B13594" s="183">
        <v>0.134736777280242</v>
      </c>
      <c r="C13594" s="183">
        <v>9.1303183436105498E-3</v>
      </c>
      <c r="D13594" s="183"/>
      <c r="E13594" s="183">
        <v>-0.57170614542345299</v>
      </c>
    </row>
    <row r="13595" spans="1:5" x14ac:dyDescent="0.25">
      <c r="A13595" s="183">
        <v>64496.643381889902</v>
      </c>
      <c r="B13595" s="183">
        <v>-0.656273352686776</v>
      </c>
      <c r="C13595" s="183">
        <v>9.1319064448636793E-3</v>
      </c>
      <c r="D13595" s="183"/>
      <c r="E13595" s="183">
        <v>-0.57170129722240104</v>
      </c>
    </row>
    <row r="13596" spans="1:5" x14ac:dyDescent="0.25">
      <c r="A13596" s="183">
        <v>64500.981768714402</v>
      </c>
      <c r="B13596" s="183">
        <v>-0.33026093876971102</v>
      </c>
      <c r="C13596" s="183">
        <v>9.1331424377853292E-3</v>
      </c>
      <c r="D13596" s="183"/>
      <c r="E13596" s="183">
        <v>-0.57169747152375805</v>
      </c>
    </row>
    <row r="13597" spans="1:5" x14ac:dyDescent="0.25">
      <c r="A13597" s="183">
        <v>64507.979766617602</v>
      </c>
      <c r="B13597" s="183">
        <v>7.4174599973342303E-2</v>
      </c>
      <c r="C13597" s="183">
        <v>9.1351363846030095E-3</v>
      </c>
      <c r="D13597" s="183"/>
      <c r="E13597" s="183">
        <v>-0.57169130051315897</v>
      </c>
    </row>
    <row r="13598" spans="1:5" x14ac:dyDescent="0.25">
      <c r="A13598" s="183">
        <v>64511.7376221628</v>
      </c>
      <c r="B13598" s="183">
        <v>-0.310609789723582</v>
      </c>
      <c r="C13598" s="183">
        <v>9.1362072352693703E-3</v>
      </c>
      <c r="D13598" s="183"/>
      <c r="E13598" s="183">
        <v>-0.57168798674160404</v>
      </c>
    </row>
    <row r="13599" spans="1:5" x14ac:dyDescent="0.25">
      <c r="A13599" s="183">
        <v>64512.978707105001</v>
      </c>
      <c r="B13599" s="183">
        <v>0.103281203147487</v>
      </c>
      <c r="C13599" s="183">
        <v>9.1365609174260398E-3</v>
      </c>
      <c r="D13599" s="183"/>
      <c r="E13599" s="183">
        <v>-0.57168689232168002</v>
      </c>
    </row>
    <row r="13600" spans="1:5" x14ac:dyDescent="0.25">
      <c r="A13600" s="183">
        <v>64514.519747558697</v>
      </c>
      <c r="B13600" s="183">
        <v>0.119290091291435</v>
      </c>
      <c r="C13600" s="183">
        <v>9.13700009320767E-3</v>
      </c>
      <c r="D13600" s="183"/>
      <c r="E13600" s="183">
        <v>-0.57168553339343997</v>
      </c>
    </row>
    <row r="13601" spans="1:5" x14ac:dyDescent="0.25">
      <c r="A13601" s="183">
        <v>64527.760787058898</v>
      </c>
      <c r="B13601" s="183">
        <v>-0.158573026863329</v>
      </c>
      <c r="C13601" s="183">
        <v>9.1407741978642692E-3</v>
      </c>
      <c r="D13601" s="183"/>
      <c r="E13601" s="183">
        <v>-0.57167372420756801</v>
      </c>
    </row>
    <row r="13602" spans="1:5" x14ac:dyDescent="0.25">
      <c r="A13602" s="183">
        <v>64529.956362183701</v>
      </c>
      <c r="B13602" s="183">
        <v>-0.447535311993419</v>
      </c>
      <c r="C13602" s="183">
        <v>9.1414001080781793E-3</v>
      </c>
      <c r="D13602" s="183"/>
      <c r="E13602" s="183">
        <v>-0.57167176413737497</v>
      </c>
    </row>
    <row r="13603" spans="1:5" x14ac:dyDescent="0.25">
      <c r="A13603" s="183">
        <v>64534.221397833498</v>
      </c>
      <c r="B13603" s="183">
        <v>0.13383560200612701</v>
      </c>
      <c r="C13603" s="183">
        <v>9.1426160530460997E-3</v>
      </c>
      <c r="D13603" s="183"/>
      <c r="E13603" s="183">
        <v>-0.57166792804206001</v>
      </c>
    </row>
    <row r="13604" spans="1:5" x14ac:dyDescent="0.25">
      <c r="A13604" s="183">
        <v>64535.792346890797</v>
      </c>
      <c r="B13604" s="183">
        <v>-0.238913438454291</v>
      </c>
      <c r="C13604" s="183">
        <v>9.1430639527123395E-3</v>
      </c>
      <c r="D13604" s="183"/>
      <c r="E13604" s="183">
        <v>-0.57166651149506198</v>
      </c>
    </row>
    <row r="13605" spans="1:5" x14ac:dyDescent="0.25">
      <c r="A13605" s="183">
        <v>64536.685676635498</v>
      </c>
      <c r="B13605" s="183">
        <v>0.121246363244709</v>
      </c>
      <c r="C13605" s="183">
        <v>9.1433186601963395E-3</v>
      </c>
      <c r="D13605" s="183"/>
      <c r="E13605" s="183">
        <v>-0.57166570596698696</v>
      </c>
    </row>
    <row r="13606" spans="1:5" x14ac:dyDescent="0.25">
      <c r="A13606" s="183">
        <v>64537.457800071701</v>
      </c>
      <c r="B13606" s="183">
        <v>7.7722910454780497E-2</v>
      </c>
      <c r="C13606" s="183">
        <v>9.1435388130231797E-3</v>
      </c>
      <c r="D13606" s="183"/>
      <c r="E13606" s="183">
        <v>-0.57166500973235701</v>
      </c>
    </row>
    <row r="13607" spans="1:5" x14ac:dyDescent="0.25">
      <c r="A13607" s="183">
        <v>64542.315809960099</v>
      </c>
      <c r="B13607" s="183">
        <v>-0.15860650411816399</v>
      </c>
      <c r="C13607" s="183">
        <v>9.1449240447548999E-3</v>
      </c>
      <c r="D13607" s="183"/>
      <c r="E13607" s="183">
        <v>-0.57166062919608496</v>
      </c>
    </row>
    <row r="13608" spans="1:5" x14ac:dyDescent="0.25">
      <c r="A13608" s="183">
        <v>64547.979385611601</v>
      </c>
      <c r="B13608" s="183">
        <v>-0.28855339943758601</v>
      </c>
      <c r="C13608" s="183">
        <v>9.1465391526604194E-3</v>
      </c>
      <c r="D13608" s="183"/>
      <c r="E13608" s="183">
        <v>-0.57165547528285399</v>
      </c>
    </row>
    <row r="13609" spans="1:5" x14ac:dyDescent="0.25">
      <c r="A13609" s="183">
        <v>64550.377488950398</v>
      </c>
      <c r="B13609" s="183">
        <v>-0.29572506761851303</v>
      </c>
      <c r="C13609" s="183">
        <v>9.1472230899588801E-3</v>
      </c>
      <c r="D13609" s="183"/>
      <c r="E13609" s="183">
        <v>-0.57165329298366896</v>
      </c>
    </row>
    <row r="13610" spans="1:5" x14ac:dyDescent="0.25">
      <c r="A13610" s="183">
        <v>64567.3335270651</v>
      </c>
      <c r="B13610" s="183">
        <v>-0.583904766336929</v>
      </c>
      <c r="C13610" s="183">
        <v>9.1520599281661105E-3</v>
      </c>
      <c r="D13610" s="183"/>
      <c r="E13610" s="183">
        <v>-0.57163779653152902</v>
      </c>
    </row>
    <row r="13611" spans="1:5" x14ac:dyDescent="0.25">
      <c r="A13611" s="183">
        <v>64571.697048218601</v>
      </c>
      <c r="B13611" s="183">
        <v>-6.7815501964219004E-3</v>
      </c>
      <c r="C13611" s="183">
        <v>9.1533049351561497E-3</v>
      </c>
      <c r="D13611" s="183"/>
      <c r="E13611" s="183">
        <v>-0.57163376412873201</v>
      </c>
    </row>
    <row r="13612" spans="1:5" x14ac:dyDescent="0.25">
      <c r="A13612" s="183">
        <v>64578.9823254523</v>
      </c>
      <c r="B13612" s="183">
        <v>-0.34658218930858598</v>
      </c>
      <c r="C13612" s="183">
        <v>9.1553838396372898E-3</v>
      </c>
      <c r="D13612" s="183"/>
      <c r="E13612" s="183">
        <v>-0.57162703139368498</v>
      </c>
    </row>
    <row r="13613" spans="1:5" x14ac:dyDescent="0.25">
      <c r="A13613" s="183">
        <v>64579.377339823601</v>
      </c>
      <c r="B13613" s="183">
        <v>-0.29058475713158399</v>
      </c>
      <c r="C13613" s="183">
        <v>9.1554965687236801E-3</v>
      </c>
      <c r="D13613" s="183"/>
      <c r="E13613" s="183">
        <v>-0.57162666272597795</v>
      </c>
    </row>
    <row r="13614" spans="1:5" x14ac:dyDescent="0.25">
      <c r="A13614" s="183">
        <v>64593.782137079303</v>
      </c>
      <c r="B13614" s="183">
        <v>0.12727197019470901</v>
      </c>
      <c r="C13614" s="183">
        <v>9.1596080554589097E-3</v>
      </c>
      <c r="D13614" s="183"/>
      <c r="E13614" s="183">
        <v>-0.57161321869974002</v>
      </c>
    </row>
    <row r="13615" spans="1:5" x14ac:dyDescent="0.25">
      <c r="A13615" s="183">
        <v>64596.671110790798</v>
      </c>
      <c r="B13615" s="183">
        <v>-0.38942443005789401</v>
      </c>
      <c r="C13615" s="183">
        <v>9.16043279254335E-3</v>
      </c>
      <c r="D13615" s="183"/>
      <c r="E13615" s="183">
        <v>-0.57161052241476695</v>
      </c>
    </row>
    <row r="13616" spans="1:5" x14ac:dyDescent="0.25">
      <c r="A13616" s="183">
        <v>64606.4729208957</v>
      </c>
      <c r="B13616" s="183">
        <v>8.7539717345031007E-2</v>
      </c>
      <c r="C13616" s="183">
        <v>9.1632313602689093E-3</v>
      </c>
      <c r="D13616" s="183"/>
      <c r="E13616" s="183">
        <v>-0.57160128053213399</v>
      </c>
    </row>
    <row r="13617" spans="1:5" x14ac:dyDescent="0.25">
      <c r="A13617" s="183">
        <v>64610.9773487899</v>
      </c>
      <c r="B13617" s="183">
        <v>-0.22485564078398301</v>
      </c>
      <c r="C13617" s="183">
        <v>9.1645176395370297E-3</v>
      </c>
      <c r="D13617" s="183"/>
      <c r="E13617" s="183">
        <v>-0.57159702770674203</v>
      </c>
    </row>
    <row r="13618" spans="1:5" x14ac:dyDescent="0.25">
      <c r="A13618" s="183">
        <v>64611.775924545902</v>
      </c>
      <c r="B13618" s="183">
        <v>-0.139751726286896</v>
      </c>
      <c r="C13618" s="183">
        <v>9.1647456972748405E-3</v>
      </c>
      <c r="D13618" s="183"/>
      <c r="E13618" s="183">
        <v>-0.57159627075536101</v>
      </c>
    </row>
    <row r="13619" spans="1:5" x14ac:dyDescent="0.25">
      <c r="A13619" s="183">
        <v>64619.797725968303</v>
      </c>
      <c r="B13619" s="183">
        <v>-4.4945063109891298E-2</v>
      </c>
      <c r="C13619" s="183">
        <v>9.1670367326447295E-3</v>
      </c>
      <c r="D13619" s="183"/>
      <c r="E13619" s="183">
        <v>-0.571588617332489</v>
      </c>
    </row>
    <row r="13620" spans="1:5" x14ac:dyDescent="0.25">
      <c r="A13620" s="183">
        <v>64624.112539636903</v>
      </c>
      <c r="B13620" s="183">
        <v>0.42524437457738301</v>
      </c>
      <c r="C13620" s="183">
        <v>9.1682692121350506E-3</v>
      </c>
      <c r="D13620" s="183"/>
      <c r="E13620" s="183">
        <v>-0.571584500664439</v>
      </c>
    </row>
    <row r="13621" spans="1:5" x14ac:dyDescent="0.25">
      <c r="A13621" s="183">
        <v>64634.7952666809</v>
      </c>
      <c r="B13621" s="183">
        <v>7.9961813957751798E-3</v>
      </c>
      <c r="C13621" s="183">
        <v>9.1713211031870193E-3</v>
      </c>
      <c r="D13621" s="183"/>
      <c r="E13621" s="183">
        <v>-0.57157427067789401</v>
      </c>
    </row>
    <row r="13622" spans="1:5" x14ac:dyDescent="0.25">
      <c r="A13622" s="183">
        <v>64635.621916314201</v>
      </c>
      <c r="B13622" s="183">
        <v>3.6595663261418401E-2</v>
      </c>
      <c r="C13622" s="183">
        <v>9.1715572932015692E-3</v>
      </c>
      <c r="D13622" s="183"/>
      <c r="E13622" s="183">
        <v>-0.57157347442145401</v>
      </c>
    </row>
    <row r="13623" spans="1:5" x14ac:dyDescent="0.25">
      <c r="A13623" s="183">
        <v>64656.497436172896</v>
      </c>
      <c r="B13623" s="183">
        <v>-3.3435300387540903E-2</v>
      </c>
      <c r="C13623" s="183">
        <v>9.1775232236852907E-3</v>
      </c>
      <c r="D13623" s="183"/>
      <c r="E13623" s="183">
        <v>-0.57155323106981804</v>
      </c>
    </row>
    <row r="13624" spans="1:5" x14ac:dyDescent="0.25">
      <c r="A13624" s="183">
        <v>64671.511172021703</v>
      </c>
      <c r="B13624" s="183">
        <v>1.93914496579184</v>
      </c>
      <c r="C13624" s="183">
        <v>9.1818155690902396E-3</v>
      </c>
      <c r="D13624" s="183"/>
      <c r="E13624" s="183">
        <v>-0.57153846626680704</v>
      </c>
    </row>
    <row r="13625" spans="1:5" x14ac:dyDescent="0.25">
      <c r="A13625" s="183">
        <v>64679.522386830497</v>
      </c>
      <c r="B13625" s="183">
        <v>-0.174733721113218</v>
      </c>
      <c r="C13625" s="183">
        <v>9.1841064983700892E-3</v>
      </c>
      <c r="D13625" s="183"/>
      <c r="E13625" s="183">
        <v>-0.57153056528027602</v>
      </c>
    </row>
    <row r="13626" spans="1:5" x14ac:dyDescent="0.25">
      <c r="A13626" s="183">
        <v>64685.741162819497</v>
      </c>
      <c r="B13626" s="183">
        <v>-0.19595714326451399</v>
      </c>
      <c r="C13626" s="183">
        <v>9.1858851228088598E-3</v>
      </c>
      <c r="D13626" s="183"/>
      <c r="E13626" s="183">
        <v>-0.57152443206995795</v>
      </c>
    </row>
    <row r="13627" spans="1:5" x14ac:dyDescent="0.25">
      <c r="A13627" s="183">
        <v>64686.433813240001</v>
      </c>
      <c r="B13627" s="183">
        <v>-0.222710251454139</v>
      </c>
      <c r="C13627" s="183">
        <v>9.1860832415379505E-3</v>
      </c>
      <c r="D13627" s="183"/>
      <c r="E13627" s="183">
        <v>-0.571523748949886</v>
      </c>
    </row>
    <row r="13628" spans="1:5" x14ac:dyDescent="0.25">
      <c r="A13628" s="183">
        <v>64686.565530933301</v>
      </c>
      <c r="B13628" s="183">
        <v>-0.53052364536907404</v>
      </c>
      <c r="C13628" s="183">
        <v>9.1861209172329691E-3</v>
      </c>
      <c r="D13628" s="183"/>
      <c r="E13628" s="183">
        <v>-0.57152361904452798</v>
      </c>
    </row>
    <row r="13629" spans="1:5" x14ac:dyDescent="0.25">
      <c r="A13629" s="183">
        <v>64689.595679325299</v>
      </c>
      <c r="B13629" s="183">
        <v>9.7214239842702305E-2</v>
      </c>
      <c r="C13629" s="183">
        <v>9.1869876670524191E-3</v>
      </c>
      <c r="D13629" s="183"/>
      <c r="E13629" s="183">
        <v>-0.57152060004897398</v>
      </c>
    </row>
    <row r="13630" spans="1:5" x14ac:dyDescent="0.25">
      <c r="A13630" s="183">
        <v>64692.4956078057</v>
      </c>
      <c r="B13630" s="183">
        <v>0.28654206880482902</v>
      </c>
      <c r="C13630" s="183">
        <v>9.1878172212790203E-3</v>
      </c>
      <c r="D13630" s="183"/>
      <c r="E13630" s="183">
        <v>-0.57151770543894098</v>
      </c>
    </row>
    <row r="13631" spans="1:5" x14ac:dyDescent="0.25">
      <c r="A13631" s="183">
        <v>64696.0807080257</v>
      </c>
      <c r="B13631" s="183">
        <v>0.150434297716462</v>
      </c>
      <c r="C13631" s="183">
        <v>9.1888428470605996E-3</v>
      </c>
      <c r="D13631" s="183"/>
      <c r="E13631" s="183">
        <v>-0.57151412691376802</v>
      </c>
    </row>
    <row r="13632" spans="1:5" x14ac:dyDescent="0.25">
      <c r="A13632" s="183">
        <v>64699.280208785902</v>
      </c>
      <c r="B13632" s="183">
        <v>-0.16517286106939599</v>
      </c>
      <c r="C13632" s="183">
        <v>9.1897582269857905E-3</v>
      </c>
      <c r="D13632" s="183"/>
      <c r="E13632" s="183">
        <v>-0.57151092781132895</v>
      </c>
    </row>
    <row r="13633" spans="1:5" x14ac:dyDescent="0.25">
      <c r="A13633" s="183">
        <v>64703.424838887498</v>
      </c>
      <c r="B13633" s="183">
        <v>-0.15611656513653299</v>
      </c>
      <c r="C13633" s="183">
        <v>9.1909441024775398E-3</v>
      </c>
      <c r="D13633" s="183"/>
      <c r="E13633" s="183">
        <v>-0.57150676738316497</v>
      </c>
    </row>
    <row r="13634" spans="1:5" x14ac:dyDescent="0.25">
      <c r="A13634" s="183">
        <v>64723.306518053898</v>
      </c>
      <c r="B13634" s="183">
        <v>-0.73818336648143701</v>
      </c>
      <c r="C13634" s="183">
        <v>9.1966341820594408E-3</v>
      </c>
      <c r="D13634" s="183"/>
      <c r="E13634" s="183">
        <v>-0.57148667339485004</v>
      </c>
    </row>
    <row r="13635" spans="1:5" x14ac:dyDescent="0.25">
      <c r="A13635" s="183">
        <v>64727.044745803898</v>
      </c>
      <c r="B13635" s="183">
        <v>3.4238624762639197E-2</v>
      </c>
      <c r="C13635" s="183">
        <v>9.1977043210797003E-3</v>
      </c>
      <c r="D13635" s="183"/>
      <c r="E13635" s="183">
        <v>-0.57148285641256702</v>
      </c>
    </row>
    <row r="13636" spans="1:5" x14ac:dyDescent="0.25">
      <c r="A13636" s="183">
        <v>64734.488672470397</v>
      </c>
      <c r="B13636" s="183">
        <v>-0.188349317387704</v>
      </c>
      <c r="C13636" s="183">
        <v>9.1998355465575995E-3</v>
      </c>
      <c r="D13636" s="183"/>
      <c r="E13636" s="183">
        <v>-0.57147525566212998</v>
      </c>
    </row>
    <row r="13637" spans="1:5" x14ac:dyDescent="0.25">
      <c r="A13637" s="183">
        <v>64737.313468742897</v>
      </c>
      <c r="B13637" s="183">
        <v>-0.43687984450470102</v>
      </c>
      <c r="C13637" s="183">
        <v>9.2006444036550894E-3</v>
      </c>
      <c r="D13637" s="183"/>
      <c r="E13637" s="183">
        <v>-0.57147236897173803</v>
      </c>
    </row>
    <row r="13638" spans="1:5" x14ac:dyDescent="0.25">
      <c r="A13638" s="183">
        <v>64748.055931562703</v>
      </c>
      <c r="B13638" s="183">
        <v>-0.180021942887165</v>
      </c>
      <c r="C13638" s="183">
        <v>9.2037207914273198E-3</v>
      </c>
      <c r="D13638" s="183"/>
      <c r="E13638" s="183">
        <v>-0.57146131866938699</v>
      </c>
    </row>
    <row r="13639" spans="1:5" x14ac:dyDescent="0.25">
      <c r="A13639" s="183">
        <v>64756.304159401203</v>
      </c>
      <c r="B13639" s="183">
        <v>0.19585487889712799</v>
      </c>
      <c r="C13639" s="183">
        <v>9.2060833709231502E-3</v>
      </c>
      <c r="D13639" s="183"/>
      <c r="E13639" s="183">
        <v>-0.57145277768324199</v>
      </c>
    </row>
    <row r="13640" spans="1:5" x14ac:dyDescent="0.25">
      <c r="A13640" s="183">
        <v>64763.225144997697</v>
      </c>
      <c r="B13640" s="183">
        <v>0.395069618291921</v>
      </c>
      <c r="C13640" s="183">
        <v>9.2080661126373396E-3</v>
      </c>
      <c r="D13640" s="183"/>
      <c r="E13640" s="183">
        <v>-0.57144559085404401</v>
      </c>
    </row>
    <row r="13641" spans="1:5" x14ac:dyDescent="0.25">
      <c r="A13641" s="183">
        <v>64765.692177657002</v>
      </c>
      <c r="B13641" s="183">
        <v>-0.511597251205687</v>
      </c>
      <c r="C13641" s="183">
        <v>9.2087729459607894E-3</v>
      </c>
      <c r="D13641" s="183"/>
      <c r="E13641" s="183">
        <v>-0.57144302258586399</v>
      </c>
    </row>
    <row r="13642" spans="1:5" x14ac:dyDescent="0.25">
      <c r="A13642" s="183">
        <v>64766.3143877537</v>
      </c>
      <c r="B13642" s="183">
        <v>-4.0484174099841799E-2</v>
      </c>
      <c r="C13642" s="183">
        <v>9.2089512253938199E-3</v>
      </c>
      <c r="D13642" s="183"/>
      <c r="E13642" s="183">
        <v>-0.57144237484316496</v>
      </c>
    </row>
    <row r="13643" spans="1:5" x14ac:dyDescent="0.25">
      <c r="A13643" s="183">
        <v>64769.570075526201</v>
      </c>
      <c r="B13643" s="183">
        <v>-0.342102779411668</v>
      </c>
      <c r="C13643" s="183">
        <v>9.2098840844203108E-3</v>
      </c>
      <c r="D13643" s="183"/>
      <c r="E13643" s="183">
        <v>-0.57143897012702405</v>
      </c>
    </row>
    <row r="13644" spans="1:5" x14ac:dyDescent="0.25">
      <c r="A13644" s="183">
        <v>64770.409672895999</v>
      </c>
      <c r="B13644" s="183">
        <v>0.40701310742925501</v>
      </c>
      <c r="C13644" s="183">
        <v>9.2101246674370293E-3</v>
      </c>
      <c r="D13644" s="183"/>
      <c r="E13644" s="183">
        <v>-0.57143809087059505</v>
      </c>
    </row>
    <row r="13645" spans="1:5" x14ac:dyDescent="0.25">
      <c r="A13645" s="183">
        <v>64771.134863915497</v>
      </c>
      <c r="B13645" s="183">
        <v>-0.33155005571062801</v>
      </c>
      <c r="C13645" s="183">
        <v>9.2103324713115192E-3</v>
      </c>
      <c r="D13645" s="183"/>
      <c r="E13645" s="183">
        <v>-0.57143733142459396</v>
      </c>
    </row>
    <row r="13646" spans="1:5" x14ac:dyDescent="0.25">
      <c r="A13646" s="183">
        <v>64775.545587326</v>
      </c>
      <c r="B13646" s="183">
        <v>8.8103630523850299E-2</v>
      </c>
      <c r="C13646" s="183">
        <v>9.2115964364619801E-3</v>
      </c>
      <c r="D13646" s="183"/>
      <c r="E13646" s="183">
        <v>-0.57143271235710902</v>
      </c>
    </row>
    <row r="13647" spans="1:5" x14ac:dyDescent="0.25">
      <c r="A13647" s="183">
        <v>64778.784872999997</v>
      </c>
      <c r="B13647" s="183">
        <v>-0.250843957398938</v>
      </c>
      <c r="C13647" s="183">
        <v>9.2125248071258607E-3</v>
      </c>
      <c r="D13647" s="183"/>
      <c r="E13647" s="183">
        <v>-0.57142932006116598</v>
      </c>
    </row>
    <row r="13648" spans="1:5" x14ac:dyDescent="0.25">
      <c r="A13648" s="183">
        <v>64781.613794131103</v>
      </c>
      <c r="B13648" s="183">
        <v>8.0974480509965502E-2</v>
      </c>
      <c r="C13648" s="183">
        <v>9.2133355772445608E-3</v>
      </c>
      <c r="D13648" s="183"/>
      <c r="E13648" s="183">
        <v>-0.57142633286147304</v>
      </c>
    </row>
    <row r="13649" spans="1:5" x14ac:dyDescent="0.25">
      <c r="A13649" s="183">
        <v>64784.671882222698</v>
      </c>
      <c r="B13649" s="183">
        <v>6.8022135503120806E-2</v>
      </c>
      <c r="C13649" s="183">
        <v>9.2142121079418007E-3</v>
      </c>
      <c r="D13649" s="183"/>
      <c r="E13649" s="183">
        <v>-0.57142310367289495</v>
      </c>
    </row>
    <row r="13650" spans="1:5" x14ac:dyDescent="0.25">
      <c r="A13650" s="183">
        <v>64788.147240459097</v>
      </c>
      <c r="B13650" s="183">
        <v>4.6428148094879197E-2</v>
      </c>
      <c r="C13650" s="183">
        <v>9.2152083098049394E-3</v>
      </c>
      <c r="D13650" s="183"/>
      <c r="E13650" s="183">
        <v>-0.571419433867844</v>
      </c>
    </row>
    <row r="13651" spans="1:5" x14ac:dyDescent="0.25">
      <c r="A13651" s="183">
        <v>64801.526174562699</v>
      </c>
      <c r="B13651" s="183">
        <v>-0.57140527113665995</v>
      </c>
      <c r="C13651" s="183">
        <v>9.2190440509787707E-3</v>
      </c>
      <c r="D13651" s="183"/>
      <c r="E13651" s="183">
        <v>-0.57140527113665895</v>
      </c>
    </row>
    <row r="13652" spans="1:5" x14ac:dyDescent="0.25">
      <c r="A13652" s="183">
        <v>64812.735403387902</v>
      </c>
      <c r="B13652" s="183">
        <v>0.35688636002204599</v>
      </c>
      <c r="C13652" s="183">
        <v>9.2222585769046305E-3</v>
      </c>
      <c r="D13652" s="183"/>
      <c r="E13652" s="183">
        <v>-0.57139316405595897</v>
      </c>
    </row>
    <row r="13653" spans="1:5" x14ac:dyDescent="0.25">
      <c r="A13653" s="183">
        <v>64838.693988845698</v>
      </c>
      <c r="B13653" s="183">
        <v>2.98770624933553E-2</v>
      </c>
      <c r="C13653" s="183">
        <v>9.2297058650134302E-3</v>
      </c>
      <c r="D13653" s="183"/>
      <c r="E13653" s="183">
        <v>-0.57136505080272504</v>
      </c>
    </row>
    <row r="13654" spans="1:5" x14ac:dyDescent="0.25">
      <c r="A13654" s="183">
        <v>64840.760443130297</v>
      </c>
      <c r="B13654" s="183">
        <v>-0.12936272508816701</v>
      </c>
      <c r="C13654" s="183">
        <v>9.2302988926167093E-3</v>
      </c>
      <c r="D13654" s="183"/>
      <c r="E13654" s="183">
        <v>-0.57136281282436197</v>
      </c>
    </row>
    <row r="13655" spans="1:5" x14ac:dyDescent="0.25">
      <c r="A13655" s="183">
        <v>64851.334167757399</v>
      </c>
      <c r="B13655" s="183">
        <v>-0.199838997737845</v>
      </c>
      <c r="C13655" s="183">
        <v>9.2333337389353901E-3</v>
      </c>
      <c r="D13655" s="183"/>
      <c r="E13655" s="183">
        <v>-0.57135136143774601</v>
      </c>
    </row>
    <row r="13656" spans="1:5" x14ac:dyDescent="0.25">
      <c r="A13656" s="183">
        <v>64857.168950717802</v>
      </c>
      <c r="B13656" s="183">
        <v>-0.771588041295312</v>
      </c>
      <c r="C13656" s="183">
        <v>9.2350087235695301E-3</v>
      </c>
      <c r="D13656" s="183"/>
      <c r="E13656" s="183">
        <v>-0.57134504234415795</v>
      </c>
    </row>
    <row r="13657" spans="1:5" x14ac:dyDescent="0.25">
      <c r="A13657" s="183">
        <v>64859.962975082701</v>
      </c>
      <c r="B13657" s="183">
        <v>6.0878252033158602E-2</v>
      </c>
      <c r="C13657" s="183">
        <v>9.2358108762608006E-3</v>
      </c>
      <c r="D13657" s="183"/>
      <c r="E13657" s="183">
        <v>-0.57134201640444904</v>
      </c>
    </row>
    <row r="13658" spans="1:5" x14ac:dyDescent="0.25">
      <c r="A13658" s="183">
        <v>64861.7871854271</v>
      </c>
      <c r="B13658" s="183">
        <v>-0.26341045548500303</v>
      </c>
      <c r="C13658" s="183">
        <v>9.2363346289392797E-3</v>
      </c>
      <c r="D13658" s="183"/>
      <c r="E13658" s="183">
        <v>-0.57134004077725498</v>
      </c>
    </row>
    <row r="13659" spans="1:5" x14ac:dyDescent="0.25">
      <c r="A13659" s="183">
        <v>64863.995374685903</v>
      </c>
      <c r="B13659" s="183">
        <v>-0.14831434517087499</v>
      </c>
      <c r="C13659" s="183">
        <v>9.2369686472376592E-3</v>
      </c>
      <c r="D13659" s="183"/>
      <c r="E13659" s="183">
        <v>-0.571337596559084</v>
      </c>
    </row>
    <row r="13660" spans="1:5" x14ac:dyDescent="0.25">
      <c r="A13660" s="183">
        <v>64870.187416040098</v>
      </c>
      <c r="B13660" s="183">
        <v>0.114773962067516</v>
      </c>
      <c r="C13660" s="183">
        <v>9.2387466861050399E-3</v>
      </c>
      <c r="D13660" s="183"/>
      <c r="E13660" s="183">
        <v>-0.57133074266287298</v>
      </c>
    </row>
    <row r="13661" spans="1:5" x14ac:dyDescent="0.25">
      <c r="A13661" s="183">
        <v>64874.280572597898</v>
      </c>
      <c r="B13661" s="183">
        <v>-0.45168909146483499</v>
      </c>
      <c r="C13661" s="183">
        <v>9.2399221637494908E-3</v>
      </c>
      <c r="D13661" s="183"/>
      <c r="E13661" s="183">
        <v>-0.57132621199703604</v>
      </c>
    </row>
    <row r="13662" spans="1:5" x14ac:dyDescent="0.25">
      <c r="A13662" s="183">
        <v>64881.432779477604</v>
      </c>
      <c r="B13662" s="183">
        <v>8.1876975692463105E-2</v>
      </c>
      <c r="C13662" s="183">
        <v>9.24197639470784E-3</v>
      </c>
      <c r="D13662" s="183"/>
      <c r="E13662" s="183">
        <v>-0.571318295305137</v>
      </c>
    </row>
    <row r="13663" spans="1:5" x14ac:dyDescent="0.25">
      <c r="A13663" s="183">
        <v>64883.200239895799</v>
      </c>
      <c r="B13663" s="183">
        <v>-0.68353222296683203</v>
      </c>
      <c r="C13663" s="183">
        <v>9.2424841046644408E-3</v>
      </c>
      <c r="D13663" s="183"/>
      <c r="E13663" s="183">
        <v>-0.57131633892442601</v>
      </c>
    </row>
    <row r="13664" spans="1:5" x14ac:dyDescent="0.25">
      <c r="A13664" s="183">
        <v>64894.199277084401</v>
      </c>
      <c r="B13664" s="183">
        <v>0.102255863581746</v>
      </c>
      <c r="C13664" s="183">
        <v>9.2456439379744598E-3</v>
      </c>
      <c r="D13664" s="183"/>
      <c r="E13664" s="183">
        <v>-0.57130405749601298</v>
      </c>
    </row>
    <row r="13665" spans="1:5" x14ac:dyDescent="0.25">
      <c r="A13665" s="183">
        <v>64899.625319793602</v>
      </c>
      <c r="B13665" s="183">
        <v>-0.455107413728773</v>
      </c>
      <c r="C13665" s="183">
        <v>9.2472030339785793E-3</v>
      </c>
      <c r="D13665" s="183"/>
      <c r="E13665" s="183">
        <v>-0.57129794175364002</v>
      </c>
    </row>
    <row r="13666" spans="1:5" x14ac:dyDescent="0.25">
      <c r="A13666" s="183">
        <v>64905.726094612401</v>
      </c>
      <c r="B13666" s="183">
        <v>0.12889451478859101</v>
      </c>
      <c r="C13666" s="183">
        <v>9.2489562252018407E-3</v>
      </c>
      <c r="D13666" s="183"/>
      <c r="E13666" s="183">
        <v>-0.571291037605417</v>
      </c>
    </row>
    <row r="13667" spans="1:5" x14ac:dyDescent="0.25">
      <c r="A13667" s="183">
        <v>64916.840673789302</v>
      </c>
      <c r="B13667" s="183">
        <v>-3.8887118451902403E-2</v>
      </c>
      <c r="C13667" s="183">
        <v>9.2521508435605294E-3</v>
      </c>
      <c r="D13667" s="183"/>
      <c r="E13667" s="183">
        <v>-0.57127845941586597</v>
      </c>
    </row>
    <row r="13668" spans="1:5" x14ac:dyDescent="0.25">
      <c r="A13668" s="183">
        <v>64932.181190026</v>
      </c>
      <c r="B13668" s="183">
        <v>-0.91496748675675699</v>
      </c>
      <c r="C13668" s="183">
        <v>9.2565613931016501E-3</v>
      </c>
      <c r="D13668" s="183"/>
      <c r="E13668" s="183">
        <v>-0.57126109880167197</v>
      </c>
    </row>
    <row r="13669" spans="1:5" x14ac:dyDescent="0.25">
      <c r="A13669" s="183">
        <v>64943.739247439298</v>
      </c>
      <c r="B13669" s="183">
        <v>-0.21229284543679</v>
      </c>
      <c r="C13669" s="183">
        <v>9.2598854067513295E-3</v>
      </c>
      <c r="D13669" s="183"/>
      <c r="E13669" s="183">
        <v>-0.57124785303569703</v>
      </c>
    </row>
    <row r="13670" spans="1:5" x14ac:dyDescent="0.25">
      <c r="A13670" s="183">
        <v>64949.4702634895</v>
      </c>
      <c r="B13670" s="183">
        <v>-0.57134819196077402</v>
      </c>
      <c r="C13670" s="183">
        <v>9.2615339235406803E-3</v>
      </c>
      <c r="D13670" s="183"/>
      <c r="E13670" s="183">
        <v>-0.57124123888318801</v>
      </c>
    </row>
    <row r="13671" spans="1:5" x14ac:dyDescent="0.25">
      <c r="A13671" s="183">
        <v>64952.834527136401</v>
      </c>
      <c r="B13671" s="183">
        <v>6.3057733379312503E-2</v>
      </c>
      <c r="C13671" s="183">
        <v>9.2625017446411207E-3</v>
      </c>
      <c r="D13671" s="183"/>
      <c r="E13671" s="183">
        <v>-0.57123735619421201</v>
      </c>
    </row>
    <row r="13672" spans="1:5" x14ac:dyDescent="0.25">
      <c r="A13672" s="183">
        <v>64961.535558178701</v>
      </c>
      <c r="B13672" s="183">
        <v>-0.629387578024732</v>
      </c>
      <c r="C13672" s="183">
        <v>9.2650051683145895E-3</v>
      </c>
      <c r="D13672" s="183"/>
      <c r="E13672" s="183">
        <v>-0.57122731435419805</v>
      </c>
    </row>
    <row r="13673" spans="1:5" x14ac:dyDescent="0.25">
      <c r="A13673" s="183">
        <v>64971.261410752399</v>
      </c>
      <c r="B13673" s="183">
        <v>1.5363279690741201</v>
      </c>
      <c r="C13673" s="183">
        <v>9.2678040022413106E-3</v>
      </c>
      <c r="D13673" s="183"/>
      <c r="E13673" s="183">
        <v>-0.57121594532720499</v>
      </c>
    </row>
    <row r="13674" spans="1:5" x14ac:dyDescent="0.25">
      <c r="A13674" s="183">
        <v>64980.612357415899</v>
      </c>
      <c r="B13674" s="183">
        <v>-1.15154029266776</v>
      </c>
      <c r="C13674" s="183">
        <v>9.2704955186711305E-3</v>
      </c>
      <c r="D13674" s="183"/>
      <c r="E13674" s="183">
        <v>-0.57120501454615302</v>
      </c>
    </row>
    <row r="13675" spans="1:5" x14ac:dyDescent="0.25">
      <c r="A13675" s="183">
        <v>64981.979663130202</v>
      </c>
      <c r="B13675" s="183">
        <v>-0.145646137964106</v>
      </c>
      <c r="C13675" s="183">
        <v>9.2708891215500609E-3</v>
      </c>
      <c r="D13675" s="183"/>
      <c r="E13675" s="183">
        <v>-0.57120341623531501</v>
      </c>
    </row>
    <row r="13676" spans="1:5" x14ac:dyDescent="0.25">
      <c r="A13676" s="183">
        <v>64990.589444190198</v>
      </c>
      <c r="B13676" s="183">
        <v>-2.4872107212059499E-2</v>
      </c>
      <c r="C13676" s="183">
        <v>9.2733678697860603E-3</v>
      </c>
      <c r="D13676" s="183"/>
      <c r="E13676" s="183">
        <v>-0.57119335183915698</v>
      </c>
    </row>
    <row r="13677" spans="1:5" x14ac:dyDescent="0.25">
      <c r="A13677" s="183">
        <v>64993.630028850603</v>
      </c>
      <c r="B13677" s="183">
        <v>-0.524451961323114</v>
      </c>
      <c r="C13677" s="183">
        <v>9.2742433899137E-3</v>
      </c>
      <c r="D13677" s="183"/>
      <c r="E13677" s="183">
        <v>-0.57118979755033605</v>
      </c>
    </row>
    <row r="13678" spans="1:5" x14ac:dyDescent="0.25">
      <c r="A13678" s="183">
        <v>65001.198171899297</v>
      </c>
      <c r="B13678" s="183">
        <v>-0.57459990067154598</v>
      </c>
      <c r="C13678" s="183">
        <v>9.2764227592545805E-3</v>
      </c>
      <c r="D13678" s="183"/>
      <c r="E13678" s="183">
        <v>-0.57118086135095802</v>
      </c>
    </row>
    <row r="13679" spans="1:5" x14ac:dyDescent="0.25">
      <c r="A13679" s="183">
        <v>65011.8218886635</v>
      </c>
      <c r="B13679" s="183">
        <v>-0.43980080842828101</v>
      </c>
      <c r="C13679" s="183">
        <v>9.2794826808119991E-3</v>
      </c>
      <c r="D13679" s="183"/>
      <c r="E13679" s="183">
        <v>-0.57116825429625195</v>
      </c>
    </row>
    <row r="13680" spans="1:5" x14ac:dyDescent="0.25">
      <c r="A13680" s="183">
        <v>65012.641896867703</v>
      </c>
      <c r="B13680" s="183">
        <v>-0.27606567983562402</v>
      </c>
      <c r="C13680" s="183">
        <v>9.2797188954512801E-3</v>
      </c>
      <c r="D13680" s="183"/>
      <c r="E13680" s="183">
        <v>-0.57116727920572097</v>
      </c>
    </row>
    <row r="13681" spans="1:5" x14ac:dyDescent="0.25">
      <c r="A13681" s="183">
        <v>65020.834880598501</v>
      </c>
      <c r="B13681" s="183">
        <v>-0.223630524438312</v>
      </c>
      <c r="C13681" s="183">
        <v>9.2820792423864394E-3</v>
      </c>
      <c r="D13681" s="183"/>
      <c r="E13681" s="183">
        <v>-0.57115752541572196</v>
      </c>
    </row>
    <row r="13682" spans="1:5" x14ac:dyDescent="0.25">
      <c r="A13682" s="183">
        <v>65024.192235396702</v>
      </c>
      <c r="B13682" s="183">
        <v>-0.51618581408894304</v>
      </c>
      <c r="C13682" s="183">
        <v>9.2830465835143892E-3</v>
      </c>
      <c r="D13682" s="183"/>
      <c r="E13682" s="183">
        <v>-0.57115350881712501</v>
      </c>
    </row>
    <row r="13683" spans="1:5" x14ac:dyDescent="0.25">
      <c r="A13683" s="183">
        <v>65059.5684808062</v>
      </c>
      <c r="B13683" s="183">
        <v>0.41156192543465597</v>
      </c>
      <c r="C13683" s="183">
        <v>9.2932438756820005E-3</v>
      </c>
      <c r="D13683" s="183"/>
      <c r="E13683" s="183">
        <v>-0.57111081684495801</v>
      </c>
    </row>
    <row r="13684" spans="1:5" x14ac:dyDescent="0.25">
      <c r="A13684" s="183">
        <v>65059.920838141501</v>
      </c>
      <c r="B13684" s="183">
        <v>-0.71350663975990902</v>
      </c>
      <c r="C13684" s="183">
        <v>9.2933454837411493E-3</v>
      </c>
      <c r="D13684" s="183"/>
      <c r="E13684" s="183">
        <v>-0.57111039113360096</v>
      </c>
    </row>
    <row r="13685" spans="1:5" x14ac:dyDescent="0.25">
      <c r="A13685" s="183">
        <v>65068.591838924498</v>
      </c>
      <c r="B13685" s="183">
        <v>0.13592539872548901</v>
      </c>
      <c r="C13685" s="183">
        <v>9.2958461680072695E-3</v>
      </c>
      <c r="D13685" s="183"/>
      <c r="E13685" s="183">
        <v>-0.571099793864005</v>
      </c>
    </row>
    <row r="13686" spans="1:5" x14ac:dyDescent="0.25">
      <c r="A13686" s="183">
        <v>65076.454598845601</v>
      </c>
      <c r="B13686" s="183">
        <v>0.18470578771332399</v>
      </c>
      <c r="C13686" s="183">
        <v>9.2981141593524805E-3</v>
      </c>
      <c r="D13686" s="183"/>
      <c r="E13686" s="183">
        <v>-0.57109015733485402</v>
      </c>
    </row>
    <row r="13687" spans="1:5" x14ac:dyDescent="0.25">
      <c r="A13687" s="183">
        <v>65081.660864128302</v>
      </c>
      <c r="B13687" s="183">
        <v>0.29637299908675802</v>
      </c>
      <c r="C13687" s="183">
        <v>9.29961611515784E-3</v>
      </c>
      <c r="D13687" s="183"/>
      <c r="E13687" s="183">
        <v>-0.57108377658208198</v>
      </c>
    </row>
    <row r="13688" spans="1:5" x14ac:dyDescent="0.25">
      <c r="A13688" s="183">
        <v>65082.239803195698</v>
      </c>
      <c r="B13688" s="183">
        <v>-0.41175018630610299</v>
      </c>
      <c r="C13688" s="183">
        <v>9.2997831440519898E-3</v>
      </c>
      <c r="D13688" s="183"/>
      <c r="E13688" s="183">
        <v>-0.57108306703947098</v>
      </c>
    </row>
    <row r="13689" spans="1:5" x14ac:dyDescent="0.25">
      <c r="A13689" s="183">
        <v>65083.206922822603</v>
      </c>
      <c r="B13689" s="183">
        <v>-0.18976719173154899</v>
      </c>
      <c r="C13689" s="183">
        <v>9.3000621711614006E-3</v>
      </c>
      <c r="D13689" s="183"/>
      <c r="E13689" s="183">
        <v>-0.57108188174619401</v>
      </c>
    </row>
    <row r="13690" spans="1:5" x14ac:dyDescent="0.25">
      <c r="A13690" s="183">
        <v>65089.225157192799</v>
      </c>
      <c r="B13690" s="183">
        <v>-0.69851510577889597</v>
      </c>
      <c r="C13690" s="183">
        <v>9.3017986479748908E-3</v>
      </c>
      <c r="D13690" s="183"/>
      <c r="E13690" s="183">
        <v>-0.57107449821728296</v>
      </c>
    </row>
    <row r="13691" spans="1:5" x14ac:dyDescent="0.25">
      <c r="A13691" s="183">
        <v>65094.816596860299</v>
      </c>
      <c r="B13691" s="183">
        <v>-0.28668119134214198</v>
      </c>
      <c r="C13691" s="183">
        <v>9.3034121872738792E-3</v>
      </c>
      <c r="D13691" s="183"/>
      <c r="E13691" s="183">
        <v>-0.57106757183330203</v>
      </c>
    </row>
    <row r="13692" spans="1:5" x14ac:dyDescent="0.25">
      <c r="A13692" s="183">
        <v>65095.562565339103</v>
      </c>
      <c r="B13692" s="183">
        <v>0.475574783007082</v>
      </c>
      <c r="C13692" s="183">
        <v>9.3036274689012599E-3</v>
      </c>
      <c r="D13692" s="183"/>
      <c r="E13692" s="183">
        <v>-0.57106664776643701</v>
      </c>
    </row>
    <row r="13693" spans="1:5" x14ac:dyDescent="0.25">
      <c r="A13693" s="183">
        <v>65096.220252216997</v>
      </c>
      <c r="B13693" s="183">
        <v>0.25123126354922298</v>
      </c>
      <c r="C13693" s="183">
        <v>9.3038172759970401E-3</v>
      </c>
      <c r="D13693" s="183"/>
      <c r="E13693" s="183">
        <v>-0.57106583305821801</v>
      </c>
    </row>
    <row r="13694" spans="1:5" x14ac:dyDescent="0.25">
      <c r="A13694" s="183">
        <v>65103.686655861798</v>
      </c>
      <c r="B13694" s="183">
        <v>0.16660914890589401</v>
      </c>
      <c r="C13694" s="183">
        <v>9.3059722595600497E-3</v>
      </c>
      <c r="D13694" s="183"/>
      <c r="E13694" s="183">
        <v>-0.57105658406660198</v>
      </c>
    </row>
    <row r="13695" spans="1:5" x14ac:dyDescent="0.25">
      <c r="A13695" s="183">
        <v>65115.618949207499</v>
      </c>
      <c r="B13695" s="183">
        <v>0.321538217645845</v>
      </c>
      <c r="C13695" s="183">
        <v>9.3094169495951291E-3</v>
      </c>
      <c r="D13695" s="183"/>
      <c r="E13695" s="183">
        <v>-0.57104168717943304</v>
      </c>
    </row>
    <row r="13696" spans="1:5" x14ac:dyDescent="0.25">
      <c r="A13696" s="183">
        <v>65117.522709818397</v>
      </c>
      <c r="B13696" s="183">
        <v>-0.160891892943893</v>
      </c>
      <c r="C13696" s="183">
        <v>9.3099666239283198E-3</v>
      </c>
      <c r="D13696" s="183"/>
      <c r="E13696" s="183">
        <v>-0.57103930201973696</v>
      </c>
    </row>
    <row r="13697" spans="1:5" x14ac:dyDescent="0.25">
      <c r="A13697" s="183">
        <v>65119.604839028398</v>
      </c>
      <c r="B13697" s="183">
        <v>0.188776606886742</v>
      </c>
      <c r="C13697" s="183">
        <v>9.3105678254604401E-3</v>
      </c>
      <c r="D13697" s="183"/>
      <c r="E13697" s="183">
        <v>-0.57103669338782803</v>
      </c>
    </row>
    <row r="13698" spans="1:5" x14ac:dyDescent="0.25">
      <c r="A13698" s="183">
        <v>65120.286740837597</v>
      </c>
      <c r="B13698" s="183">
        <v>0.19894395816995</v>
      </c>
      <c r="C13698" s="183">
        <v>9.3107647263220902E-3</v>
      </c>
      <c r="D13698" s="183"/>
      <c r="E13698" s="183">
        <v>-0.57103583905524902</v>
      </c>
    </row>
    <row r="13699" spans="1:5" x14ac:dyDescent="0.25">
      <c r="A13699" s="183">
        <v>65124.419228503903</v>
      </c>
      <c r="B13699" s="183">
        <v>-0.18198976428043201</v>
      </c>
      <c r="C13699" s="183">
        <v>9.3119580565354104E-3</v>
      </c>
      <c r="D13699" s="183"/>
      <c r="E13699" s="183">
        <v>-0.57103066159597604</v>
      </c>
    </row>
    <row r="13700" spans="1:5" x14ac:dyDescent="0.25">
      <c r="A13700" s="183">
        <v>65141.718150766901</v>
      </c>
      <c r="B13700" s="183">
        <v>-0.90391221377835695</v>
      </c>
      <c r="C13700" s="183">
        <v>9.3169546255926806E-3</v>
      </c>
      <c r="D13700" s="183"/>
      <c r="E13700" s="183">
        <v>-0.57100895067694502</v>
      </c>
    </row>
    <row r="13701" spans="1:5" x14ac:dyDescent="0.25">
      <c r="A13701" s="183">
        <v>65142.950716182</v>
      </c>
      <c r="B13701" s="183">
        <v>0.48616117850908103</v>
      </c>
      <c r="C13701" s="183">
        <v>9.3173107097206092E-3</v>
      </c>
      <c r="D13701" s="183"/>
      <c r="E13701" s="183">
        <v>-0.57100739387793398</v>
      </c>
    </row>
    <row r="13702" spans="1:5" x14ac:dyDescent="0.25">
      <c r="A13702" s="183">
        <v>65150.7843006564</v>
      </c>
      <c r="B13702" s="183">
        <v>0.29924919992934101</v>
      </c>
      <c r="C13702" s="183">
        <v>9.3195740358378194E-3</v>
      </c>
      <c r="D13702" s="183"/>
      <c r="E13702" s="183">
        <v>-0.57099745621757703</v>
      </c>
    </row>
    <row r="13703" spans="1:5" x14ac:dyDescent="0.25">
      <c r="A13703" s="183">
        <v>65157.799454033702</v>
      </c>
      <c r="B13703" s="183">
        <v>1.91399681784861</v>
      </c>
      <c r="C13703" s="183">
        <v>9.3216012333341303E-3</v>
      </c>
      <c r="D13703" s="183"/>
      <c r="E13703" s="183">
        <v>-0.57098855627037304</v>
      </c>
    </row>
    <row r="13704" spans="1:5" x14ac:dyDescent="0.25">
      <c r="A13704" s="183">
        <v>65159.677614359804</v>
      </c>
      <c r="B13704" s="183">
        <v>-0.45956646144288399</v>
      </c>
      <c r="C13704" s="183">
        <v>9.3221440254895697E-3</v>
      </c>
      <c r="D13704" s="183"/>
      <c r="E13704" s="183">
        <v>-0.57098616455637796</v>
      </c>
    </row>
    <row r="13705" spans="1:5" x14ac:dyDescent="0.25">
      <c r="A13705" s="183">
        <v>65161.704903856902</v>
      </c>
      <c r="B13705" s="183">
        <v>0.26990140737108698</v>
      </c>
      <c r="C13705" s="183">
        <v>9.3227299430968299E-3</v>
      </c>
      <c r="D13705" s="183"/>
      <c r="E13705" s="183">
        <v>-0.57098357438861203</v>
      </c>
    </row>
    <row r="13706" spans="1:5" x14ac:dyDescent="0.25">
      <c r="A13706" s="183">
        <v>65165.700583285201</v>
      </c>
      <c r="B13706" s="183">
        <v>0.185929711014055</v>
      </c>
      <c r="C13706" s="183">
        <v>9.3238848332262893E-3</v>
      </c>
      <c r="D13706" s="183"/>
      <c r="E13706" s="183">
        <v>-0.57097846771340199</v>
      </c>
    </row>
    <row r="13707" spans="1:5" x14ac:dyDescent="0.25">
      <c r="A13707" s="183">
        <v>65165.710759333502</v>
      </c>
      <c r="B13707" s="183">
        <v>0.101537256129003</v>
      </c>
      <c r="C13707" s="183">
        <v>9.3238877745894597E-3</v>
      </c>
      <c r="D13707" s="183"/>
      <c r="E13707" s="183">
        <v>-0.57097845470791098</v>
      </c>
    </row>
    <row r="13708" spans="1:5" x14ac:dyDescent="0.25">
      <c r="A13708" s="183">
        <v>65170.015340439299</v>
      </c>
      <c r="B13708" s="183">
        <v>0.363887770803073</v>
      </c>
      <c r="C13708" s="183">
        <v>9.3251320638483796E-3</v>
      </c>
      <c r="D13708" s="183"/>
      <c r="E13708" s="183">
        <v>-0.57097295324113495</v>
      </c>
    </row>
    <row r="13709" spans="1:5" x14ac:dyDescent="0.25">
      <c r="A13709" s="183">
        <v>65173.501503694497</v>
      </c>
      <c r="B13709" s="183">
        <v>2.6279278297813801E-2</v>
      </c>
      <c r="C13709" s="183">
        <v>9.3261398677663299E-3</v>
      </c>
      <c r="D13709" s="183"/>
      <c r="E13709" s="183">
        <v>-0.57096849775270297</v>
      </c>
    </row>
    <row r="13710" spans="1:5" x14ac:dyDescent="0.25">
      <c r="A13710" s="183">
        <v>65179.953055121499</v>
      </c>
      <c r="B13710" s="183">
        <v>0.29494914621894802</v>
      </c>
      <c r="C13710" s="183">
        <v>9.3280051338986807E-3</v>
      </c>
      <c r="D13710" s="183"/>
      <c r="E13710" s="183">
        <v>-0.57096021032330602</v>
      </c>
    </row>
    <row r="13711" spans="1:5" x14ac:dyDescent="0.25">
      <c r="A13711" s="183">
        <v>65188.093044505098</v>
      </c>
      <c r="B13711" s="183">
        <v>0.518296539535679</v>
      </c>
      <c r="C13711" s="183">
        <v>9.3303589442390797E-3</v>
      </c>
      <c r="D13711" s="183"/>
      <c r="E13711" s="183">
        <v>-0.57094972917725995</v>
      </c>
    </row>
    <row r="13712" spans="1:5" x14ac:dyDescent="0.25">
      <c r="A13712" s="183">
        <v>65190.693197268098</v>
      </c>
      <c r="B13712" s="183">
        <v>-0.130019351400223</v>
      </c>
      <c r="C13712" s="183">
        <v>9.3311109112153602E-3</v>
      </c>
      <c r="D13712" s="183"/>
      <c r="E13712" s="183">
        <v>-0.57094637030368001</v>
      </c>
    </row>
    <row r="13713" spans="1:5" x14ac:dyDescent="0.25">
      <c r="A13713" s="183">
        <v>65204.603376122002</v>
      </c>
      <c r="B13713" s="183">
        <v>0.662969185555351</v>
      </c>
      <c r="C13713" s="183">
        <v>9.3351344949338493E-3</v>
      </c>
      <c r="D13713" s="183"/>
      <c r="E13713" s="183">
        <v>-0.57092832718548603</v>
      </c>
    </row>
    <row r="13714" spans="1:5" x14ac:dyDescent="0.25">
      <c r="A13714" s="183">
        <v>65224.2574417492</v>
      </c>
      <c r="B13714" s="183">
        <v>0.28403792216204998</v>
      </c>
      <c r="C13714" s="183">
        <v>9.3408216674337498E-3</v>
      </c>
      <c r="D13714" s="183"/>
      <c r="E13714" s="183">
        <v>-0.57090271101816403</v>
      </c>
    </row>
    <row r="13715" spans="1:5" x14ac:dyDescent="0.25">
      <c r="A13715" s="183">
        <v>65226.305260543799</v>
      </c>
      <c r="B13715" s="183">
        <v>-1.62696558849896</v>
      </c>
      <c r="C13715" s="183">
        <v>9.3414143793906397E-3</v>
      </c>
      <c r="D13715" s="183"/>
      <c r="E13715" s="183">
        <v>-0.57090002470023604</v>
      </c>
    </row>
    <row r="13716" spans="1:5" x14ac:dyDescent="0.25">
      <c r="A13716" s="183">
        <v>65228.174171521001</v>
      </c>
      <c r="B13716" s="183">
        <v>-1.1848159302995001</v>
      </c>
      <c r="C13716" s="183">
        <v>9.3419553274276604E-3</v>
      </c>
      <c r="D13716" s="183"/>
      <c r="E13716" s="183">
        <v>-0.570897573072642</v>
      </c>
    </row>
    <row r="13717" spans="1:5" x14ac:dyDescent="0.25">
      <c r="A13717" s="183">
        <v>65228.260344438699</v>
      </c>
      <c r="B13717" s="183">
        <v>4.54598723403477E-2</v>
      </c>
      <c r="C13717" s="183">
        <v>9.3419802700821595E-3</v>
      </c>
      <c r="D13717" s="183"/>
      <c r="E13717" s="183">
        <v>-0.57089746003146202</v>
      </c>
    </row>
    <row r="13718" spans="1:5" x14ac:dyDescent="0.25">
      <c r="A13718" s="183">
        <v>65230.048596979002</v>
      </c>
      <c r="B13718" s="183">
        <v>-6.0052764575990701E-3</v>
      </c>
      <c r="C13718" s="183">
        <v>9.3424978967318797E-3</v>
      </c>
      <c r="D13718" s="183"/>
      <c r="E13718" s="183">
        <v>-0.570895114211181</v>
      </c>
    </row>
    <row r="13719" spans="1:5" x14ac:dyDescent="0.25">
      <c r="A13719" s="183">
        <v>65230.125861807901</v>
      </c>
      <c r="B13719" s="183">
        <v>-2.01938339654095E-2</v>
      </c>
      <c r="C13719" s="183">
        <v>9.3425202622384497E-3</v>
      </c>
      <c r="D13719" s="183"/>
      <c r="E13719" s="183">
        <v>-0.57089501285558497</v>
      </c>
    </row>
    <row r="13720" spans="1:5" x14ac:dyDescent="0.25">
      <c r="A13720" s="183">
        <v>65231.892343368498</v>
      </c>
      <c r="B13720" s="183">
        <v>-0.30401846226562101</v>
      </c>
      <c r="C13720" s="183">
        <v>9.3430316173379706E-3</v>
      </c>
      <c r="D13720" s="183"/>
      <c r="E13720" s="183">
        <v>-0.57089269559436195</v>
      </c>
    </row>
    <row r="13721" spans="1:5" x14ac:dyDescent="0.25">
      <c r="A13721" s="183">
        <v>65236.047368884902</v>
      </c>
      <c r="B13721" s="183">
        <v>0.103084746746096</v>
      </c>
      <c r="C13721" s="183">
        <v>9.3442344713604401E-3</v>
      </c>
      <c r="D13721" s="183"/>
      <c r="E13721" s="183">
        <v>-0.57088722761203203</v>
      </c>
    </row>
    <row r="13722" spans="1:5" x14ac:dyDescent="0.25">
      <c r="A13722" s="183">
        <v>65245.391634919899</v>
      </c>
      <c r="B13722" s="183">
        <v>-0.30999573059616897</v>
      </c>
      <c r="C13722" s="183">
        <v>9.3469399410370194E-3</v>
      </c>
      <c r="D13722" s="183"/>
      <c r="E13722" s="183">
        <v>-0.57087485961466999</v>
      </c>
    </row>
    <row r="13723" spans="1:5" x14ac:dyDescent="0.25">
      <c r="A13723" s="183">
        <v>65250.259880930796</v>
      </c>
      <c r="B13723" s="183">
        <v>0.13413421641765799</v>
      </c>
      <c r="C13723" s="183">
        <v>9.34834969365924E-3</v>
      </c>
      <c r="D13723" s="183"/>
      <c r="E13723" s="183">
        <v>-0.57086841315241299</v>
      </c>
    </row>
    <row r="13724" spans="1:5" x14ac:dyDescent="0.25">
      <c r="A13724" s="183">
        <v>65258.3128953466</v>
      </c>
      <c r="B13724" s="183">
        <v>0.24223901903106501</v>
      </c>
      <c r="C13724" s="183">
        <v>9.3506820351206103E-3</v>
      </c>
      <c r="D13724" s="183"/>
      <c r="E13724" s="183">
        <v>-0.57085774946504597</v>
      </c>
    </row>
    <row r="13725" spans="1:5" x14ac:dyDescent="0.25">
      <c r="A13725" s="183">
        <v>65262.690780686302</v>
      </c>
      <c r="B13725" s="183">
        <v>0.33497113449587601</v>
      </c>
      <c r="C13725" s="183">
        <v>9.3519501509697796E-3</v>
      </c>
      <c r="D13725" s="183"/>
      <c r="E13725" s="183">
        <v>-0.57085193904718301</v>
      </c>
    </row>
    <row r="13726" spans="1:5" x14ac:dyDescent="0.25">
      <c r="A13726" s="183">
        <v>65266.524222859698</v>
      </c>
      <c r="B13726" s="183">
        <v>-0.386684447843955</v>
      </c>
      <c r="C13726" s="183">
        <v>9.3530606641210202E-3</v>
      </c>
      <c r="D13726" s="183"/>
      <c r="E13726" s="183">
        <v>-0.57084682880301096</v>
      </c>
    </row>
    <row r="13727" spans="1:5" x14ac:dyDescent="0.25">
      <c r="A13727" s="183">
        <v>65268.5645078335</v>
      </c>
      <c r="B13727" s="183">
        <v>-0.77535107182775698</v>
      </c>
      <c r="C13727" s="183">
        <v>9.3536517566161995E-3</v>
      </c>
      <c r="D13727" s="183"/>
      <c r="E13727" s="183">
        <v>-0.57084410896169702</v>
      </c>
    </row>
    <row r="13728" spans="1:5" x14ac:dyDescent="0.25">
      <c r="A13728" s="183">
        <v>65268.581101789299</v>
      </c>
      <c r="B13728" s="183">
        <v>-0.96658620216609803</v>
      </c>
      <c r="C13728" s="183">
        <v>9.3536565642101093E-3</v>
      </c>
      <c r="D13728" s="183"/>
      <c r="E13728" s="183">
        <v>-0.57084408680667398</v>
      </c>
    </row>
    <row r="13729" spans="1:5" x14ac:dyDescent="0.25">
      <c r="A13729" s="183">
        <v>65271.818566155998</v>
      </c>
      <c r="B13729" s="183">
        <v>-0.44495047162984602</v>
      </c>
      <c r="C13729" s="183">
        <v>9.3545945464166697E-3</v>
      </c>
      <c r="D13729" s="183"/>
      <c r="E13729" s="183">
        <v>-0.57083976145157</v>
      </c>
    </row>
    <row r="13730" spans="1:5" x14ac:dyDescent="0.25">
      <c r="A13730" s="183">
        <v>65275.327125397896</v>
      </c>
      <c r="B13730" s="183">
        <v>-0.15346517449438299</v>
      </c>
      <c r="C13730" s="183">
        <v>9.3556111483548109E-3</v>
      </c>
      <c r="D13730" s="183"/>
      <c r="E13730" s="183">
        <v>-0.57083505791643996</v>
      </c>
    </row>
    <row r="13731" spans="1:5" x14ac:dyDescent="0.25">
      <c r="A13731" s="183">
        <v>65284.875408692897</v>
      </c>
      <c r="B13731" s="183">
        <v>5.70231452414749E-2</v>
      </c>
      <c r="C13731" s="183">
        <v>9.3583781670009501E-3</v>
      </c>
      <c r="D13731" s="183"/>
      <c r="E13731" s="183">
        <v>-0.57082225759505201</v>
      </c>
    </row>
    <row r="13732" spans="1:5" x14ac:dyDescent="0.25">
      <c r="A13732" s="183">
        <v>65286.116208314903</v>
      </c>
      <c r="B13732" s="183">
        <v>0.23223451762193201</v>
      </c>
      <c r="C13732" s="183">
        <v>9.3587377849905905E-3</v>
      </c>
      <c r="D13732" s="183"/>
      <c r="E13732" s="183">
        <v>-0.57082058320953</v>
      </c>
    </row>
    <row r="13733" spans="1:5" x14ac:dyDescent="0.25">
      <c r="A13733" s="183">
        <v>65287.960142516102</v>
      </c>
      <c r="B13733" s="183">
        <v>-0.136548433658434</v>
      </c>
      <c r="C13733" s="183">
        <v>9.3592722266768996E-3</v>
      </c>
      <c r="D13733" s="183"/>
      <c r="E13733" s="183">
        <v>-0.57081809356417801</v>
      </c>
    </row>
    <row r="13734" spans="1:5" x14ac:dyDescent="0.25">
      <c r="A13734" s="183">
        <v>65298.707473847098</v>
      </c>
      <c r="B13734" s="183">
        <v>-0.13994075522582</v>
      </c>
      <c r="C13734" s="183">
        <v>9.3623876524495594E-3</v>
      </c>
      <c r="D13734" s="183"/>
      <c r="E13734" s="183">
        <v>-0.57080358271911702</v>
      </c>
    </row>
    <row r="13735" spans="1:5" x14ac:dyDescent="0.25">
      <c r="A13735" s="183">
        <v>65300.014933707796</v>
      </c>
      <c r="B13735" s="183">
        <v>0.32162682239347301</v>
      </c>
      <c r="C13735" s="183">
        <v>9.3627667093314597E-3</v>
      </c>
      <c r="D13735" s="183"/>
      <c r="E13735" s="183">
        <v>-0.57080181741135105</v>
      </c>
    </row>
    <row r="13736" spans="1:5" x14ac:dyDescent="0.25">
      <c r="A13736" s="183">
        <v>65313.453554156396</v>
      </c>
      <c r="B13736" s="183">
        <v>-0.147983418726327</v>
      </c>
      <c r="C13736" s="183">
        <v>9.3666634787415992E-3</v>
      </c>
      <c r="D13736" s="183"/>
      <c r="E13736" s="183">
        <v>-0.57078361721493098</v>
      </c>
    </row>
    <row r="13737" spans="1:5" x14ac:dyDescent="0.25">
      <c r="A13737" s="183">
        <v>65327.559451837398</v>
      </c>
      <c r="B13737" s="183">
        <v>0.24931170937212399</v>
      </c>
      <c r="C13737" s="183">
        <v>9.3707549876258199E-3</v>
      </c>
      <c r="D13737" s="183"/>
      <c r="E13737" s="183">
        <v>-0.57076436974469702</v>
      </c>
    </row>
    <row r="13738" spans="1:5" x14ac:dyDescent="0.25">
      <c r="A13738" s="183">
        <v>65339.652845295401</v>
      </c>
      <c r="B13738" s="183">
        <v>-1.1495568895352</v>
      </c>
      <c r="C13738" s="183">
        <v>9.3742638107442797E-3</v>
      </c>
      <c r="D13738" s="183"/>
      <c r="E13738" s="183">
        <v>-0.57074779626920502</v>
      </c>
    </row>
    <row r="13739" spans="1:5" x14ac:dyDescent="0.25">
      <c r="A13739" s="183">
        <v>65353.862593101403</v>
      </c>
      <c r="B13739" s="183">
        <v>0.13161234635639099</v>
      </c>
      <c r="C13739" s="183">
        <v>9.3783879133439996E-3</v>
      </c>
      <c r="D13739" s="183"/>
      <c r="E13739" s="183">
        <v>-0.57072815389699105</v>
      </c>
    </row>
    <row r="13740" spans="1:5" x14ac:dyDescent="0.25">
      <c r="A13740" s="183">
        <v>65357.734626469297</v>
      </c>
      <c r="B13740" s="183">
        <v>-0.62770423945280895</v>
      </c>
      <c r="C13740" s="183">
        <v>9.3795119267400407E-3</v>
      </c>
      <c r="D13740" s="183"/>
      <c r="E13740" s="183">
        <v>-0.57072279646479596</v>
      </c>
    </row>
    <row r="13741" spans="1:5" x14ac:dyDescent="0.25">
      <c r="A13741" s="183">
        <v>65362.648253663698</v>
      </c>
      <c r="B13741" s="183">
        <v>-0.20217939543432101</v>
      </c>
      <c r="C13741" s="183">
        <v>9.3809384472517202E-3</v>
      </c>
      <c r="D13741" s="183"/>
      <c r="E13741" s="183">
        <v>-0.57071599786002503</v>
      </c>
    </row>
    <row r="13742" spans="1:5" x14ac:dyDescent="0.25">
      <c r="A13742" s="183">
        <v>65363.131301175497</v>
      </c>
      <c r="B13742" s="183">
        <v>-2.42332152120328E-2</v>
      </c>
      <c r="C13742" s="183">
        <v>9.3810786938534202E-3</v>
      </c>
      <c r="D13742" s="183"/>
      <c r="E13742" s="183">
        <v>-0.57071532950465598</v>
      </c>
    </row>
    <row r="13743" spans="1:5" x14ac:dyDescent="0.25">
      <c r="A13743" s="183">
        <v>65368.2753502782</v>
      </c>
      <c r="B13743" s="183">
        <v>0.104435504558498</v>
      </c>
      <c r="C13743" s="183">
        <v>9.3825722977238808E-3</v>
      </c>
      <c r="D13743" s="183"/>
      <c r="E13743" s="183">
        <v>-0.57070821208296596</v>
      </c>
    </row>
    <row r="13744" spans="1:5" x14ac:dyDescent="0.25">
      <c r="A13744" s="183">
        <v>65371.574874448197</v>
      </c>
      <c r="B13744" s="183">
        <v>3.1098336757051599E-2</v>
      </c>
      <c r="C13744" s="183">
        <v>9.3835304254437108E-3</v>
      </c>
      <c r="D13744" s="183"/>
      <c r="E13744" s="183">
        <v>-0.57070363968978299</v>
      </c>
    </row>
    <row r="13745" spans="1:5" x14ac:dyDescent="0.25">
      <c r="A13745" s="183">
        <v>65382.554914460103</v>
      </c>
      <c r="B13745" s="183">
        <v>0.18688956376957699</v>
      </c>
      <c r="C13745" s="183">
        <v>9.3867193679461405E-3</v>
      </c>
      <c r="D13745" s="183"/>
      <c r="E13745" s="183">
        <v>-0.57068831869191095</v>
      </c>
    </row>
    <row r="13746" spans="1:5" x14ac:dyDescent="0.25">
      <c r="A13746" s="183">
        <v>65387.4352444256</v>
      </c>
      <c r="B13746" s="183">
        <v>-0.22262117915381499</v>
      </c>
      <c r="C13746" s="183">
        <v>9.3881370227482403E-3</v>
      </c>
      <c r="D13746" s="183"/>
      <c r="E13746" s="183">
        <v>-0.570681483962859</v>
      </c>
    </row>
    <row r="13747" spans="1:5" x14ac:dyDescent="0.25">
      <c r="A13747" s="183">
        <v>65388.916634552697</v>
      </c>
      <c r="B13747" s="183">
        <v>-0.106930040161501</v>
      </c>
      <c r="C13747" s="183">
        <v>9.3885673732091897E-3</v>
      </c>
      <c r="D13747" s="183"/>
      <c r="E13747" s="183">
        <v>-0.57067939747576901</v>
      </c>
    </row>
    <row r="13748" spans="1:5" x14ac:dyDescent="0.25">
      <c r="A13748" s="183">
        <v>65409.141624567499</v>
      </c>
      <c r="B13748" s="183">
        <v>-0.43671825565793099</v>
      </c>
      <c r="C13748" s="183">
        <v>9.3944442796322098E-3</v>
      </c>
      <c r="D13748" s="183"/>
      <c r="E13748" s="183">
        <v>-0.57065091127230505</v>
      </c>
    </row>
    <row r="13749" spans="1:5" x14ac:dyDescent="0.25">
      <c r="A13749" s="183">
        <v>65411.567760190999</v>
      </c>
      <c r="B13749" s="183">
        <v>-0.32293231898028502</v>
      </c>
      <c r="C13749" s="183">
        <v>9.3951494400445895E-3</v>
      </c>
      <c r="D13749" s="183"/>
      <c r="E13749" s="183">
        <v>-0.57064749414364602</v>
      </c>
    </row>
    <row r="13750" spans="1:5" x14ac:dyDescent="0.25">
      <c r="A13750" s="183">
        <v>65439.472285453099</v>
      </c>
      <c r="B13750" s="183">
        <v>-0.24401920538681399</v>
      </c>
      <c r="C13750" s="183">
        <v>9.4032627526952402E-3</v>
      </c>
      <c r="D13750" s="183"/>
      <c r="E13750" s="183">
        <v>-0.57060785571810702</v>
      </c>
    </row>
    <row r="13751" spans="1:5" x14ac:dyDescent="0.25">
      <c r="A13751" s="183">
        <v>65439.834138662802</v>
      </c>
      <c r="B13751" s="183">
        <v>0.10008342884158</v>
      </c>
      <c r="C13751" s="183">
        <v>9.4033679965098201E-3</v>
      </c>
      <c r="D13751" s="183"/>
      <c r="E13751" s="183">
        <v>-0.57060733780578099</v>
      </c>
    </row>
    <row r="13752" spans="1:5" x14ac:dyDescent="0.25">
      <c r="A13752" s="183">
        <v>65449.352489019999</v>
      </c>
      <c r="B13752" s="183">
        <v>-5.6809528875090297E-2</v>
      </c>
      <c r="C13752" s="183">
        <v>9.4061366909743999E-3</v>
      </c>
      <c r="D13752" s="183"/>
      <c r="E13752" s="183">
        <v>-0.57059371440591899</v>
      </c>
    </row>
    <row r="13753" spans="1:5" x14ac:dyDescent="0.25">
      <c r="A13753" s="183">
        <v>65457.005628872801</v>
      </c>
      <c r="B13753" s="183">
        <v>0.20236491614462601</v>
      </c>
      <c r="C13753" s="183">
        <v>9.4083632721621395E-3</v>
      </c>
      <c r="D13753" s="183"/>
      <c r="E13753" s="183">
        <v>-0.57058273380971003</v>
      </c>
    </row>
    <row r="13754" spans="1:5" x14ac:dyDescent="0.25">
      <c r="A13754" s="183">
        <v>65476.605787565102</v>
      </c>
      <c r="B13754" s="183">
        <v>-0.20609585332351801</v>
      </c>
      <c r="C13754" s="183">
        <v>9.4140674674189108E-3</v>
      </c>
      <c r="D13754" s="183"/>
      <c r="E13754" s="183">
        <v>-0.57055444538558397</v>
      </c>
    </row>
    <row r="13755" spans="1:5" x14ac:dyDescent="0.25">
      <c r="A13755" s="183">
        <v>65478.726414432</v>
      </c>
      <c r="B13755" s="183">
        <v>0.25728444096375602</v>
      </c>
      <c r="C13755" s="183">
        <v>9.4146847833142793E-3</v>
      </c>
      <c r="D13755" s="183"/>
      <c r="E13755" s="183">
        <v>-0.57055137276694501</v>
      </c>
    </row>
    <row r="13756" spans="1:5" x14ac:dyDescent="0.25">
      <c r="A13756" s="183">
        <v>65479.887942855799</v>
      </c>
      <c r="B13756" s="183">
        <v>-2.17088753961425E-2</v>
      </c>
      <c r="C13756" s="183">
        <v>9.4150229177754393E-3</v>
      </c>
      <c r="D13756" s="183"/>
      <c r="E13756" s="183">
        <v>-0.57054968231866998</v>
      </c>
    </row>
    <row r="13757" spans="1:5" x14ac:dyDescent="0.25">
      <c r="A13757" s="183">
        <v>65485.059895235601</v>
      </c>
      <c r="B13757" s="183">
        <v>-0.60915019145246796</v>
      </c>
      <c r="C13757" s="183">
        <v>9.4165286430802301E-3</v>
      </c>
      <c r="D13757" s="183"/>
      <c r="E13757" s="183">
        <v>-0.570542155238144</v>
      </c>
    </row>
    <row r="13758" spans="1:5" x14ac:dyDescent="0.25">
      <c r="A13758" s="183">
        <v>65487.097090661598</v>
      </c>
      <c r="B13758" s="183">
        <v>8.8422274009469795E-2</v>
      </c>
      <c r="C13758" s="183">
        <v>9.4171217868126503E-3</v>
      </c>
      <c r="D13758" s="183"/>
      <c r="E13758" s="183">
        <v>-0.57053919037441603</v>
      </c>
    </row>
    <row r="13759" spans="1:5" x14ac:dyDescent="0.25">
      <c r="A13759" s="183">
        <v>65491.307201027303</v>
      </c>
      <c r="B13759" s="183">
        <v>-3.9438046572715102E-2</v>
      </c>
      <c r="C13759" s="183">
        <v>9.41834767810509E-3</v>
      </c>
      <c r="D13759" s="183"/>
      <c r="E13759" s="183">
        <v>-0.57053306312547403</v>
      </c>
    </row>
    <row r="13760" spans="1:5" x14ac:dyDescent="0.25">
      <c r="A13760" s="183">
        <v>65492.654826609898</v>
      </c>
      <c r="B13760" s="183">
        <v>-4.1200309337785498E-2</v>
      </c>
      <c r="C13760" s="183">
        <v>9.4187401020610507E-3</v>
      </c>
      <c r="D13760" s="183"/>
      <c r="E13760" s="183">
        <v>-0.57053110183783395</v>
      </c>
    </row>
    <row r="13761" spans="1:5" x14ac:dyDescent="0.25">
      <c r="A13761" s="183">
        <v>65493.714097945602</v>
      </c>
      <c r="B13761" s="183">
        <v>-0.14159870514145501</v>
      </c>
      <c r="C13761" s="183">
        <v>9.4190485667957208E-3</v>
      </c>
      <c r="D13761" s="183"/>
      <c r="E13761" s="183">
        <v>-0.570529560210987</v>
      </c>
    </row>
    <row r="13762" spans="1:5" x14ac:dyDescent="0.25">
      <c r="A13762" s="183">
        <v>65495.810151269499</v>
      </c>
      <c r="B13762" s="183">
        <v>3.2650005327750101E-2</v>
      </c>
      <c r="C13762" s="183">
        <v>9.4196589694407803E-3</v>
      </c>
      <c r="D13762" s="183"/>
      <c r="E13762" s="183">
        <v>-0.57052650968750995</v>
      </c>
    </row>
    <row r="13763" spans="1:5" x14ac:dyDescent="0.25">
      <c r="A13763" s="183">
        <v>65499.6285738406</v>
      </c>
      <c r="B13763" s="183">
        <v>-0.37764556756356699</v>
      </c>
      <c r="C13763" s="183">
        <v>9.4207710280121808E-3</v>
      </c>
      <c r="D13763" s="183"/>
      <c r="E13763" s="183">
        <v>-0.57052095122087298</v>
      </c>
    </row>
    <row r="13764" spans="1:5" x14ac:dyDescent="0.25">
      <c r="A13764" s="183">
        <v>65500.6240849678</v>
      </c>
      <c r="B13764" s="183">
        <v>0.145574414930638</v>
      </c>
      <c r="C13764" s="183">
        <v>9.4210609718157808E-3</v>
      </c>
      <c r="D13764" s="183"/>
      <c r="E13764" s="183">
        <v>-0.57051949331891105</v>
      </c>
    </row>
    <row r="13765" spans="1:5" x14ac:dyDescent="0.25">
      <c r="A13765" s="183">
        <v>65503.972532149899</v>
      </c>
      <c r="B13765" s="183">
        <v>1.19891457672914</v>
      </c>
      <c r="C13765" s="183">
        <v>9.4220362761768001E-3</v>
      </c>
      <c r="D13765" s="183"/>
      <c r="E13765" s="183">
        <v>-0.57051458959901702</v>
      </c>
    </row>
    <row r="13766" spans="1:5" x14ac:dyDescent="0.25">
      <c r="A13766" s="183">
        <v>65509.045116151399</v>
      </c>
      <c r="B13766" s="183">
        <v>-0.57273965090655099</v>
      </c>
      <c r="C13766" s="183">
        <v>9.4235138735657992E-3</v>
      </c>
      <c r="D13766" s="183"/>
      <c r="E13766" s="183">
        <v>-0.57050716092246101</v>
      </c>
    </row>
    <row r="13767" spans="1:5" x14ac:dyDescent="0.25">
      <c r="A13767" s="183">
        <v>65513.871624587999</v>
      </c>
      <c r="B13767" s="183">
        <v>-0.55639822407005401</v>
      </c>
      <c r="C13767" s="183">
        <v>9.42491996730992E-3</v>
      </c>
      <c r="D13767" s="183"/>
      <c r="E13767" s="183">
        <v>-0.57050008486111403</v>
      </c>
    </row>
    <row r="13768" spans="1:5" x14ac:dyDescent="0.25">
      <c r="A13768" s="183">
        <v>65517.111832717099</v>
      </c>
      <c r="B13768" s="183">
        <v>0.185002487348185</v>
      </c>
      <c r="C13768" s="183">
        <v>9.4258640162779399E-3</v>
      </c>
      <c r="D13768" s="183"/>
      <c r="E13768" s="183">
        <v>-0.57049532436236405</v>
      </c>
    </row>
    <row r="13769" spans="1:5" x14ac:dyDescent="0.25">
      <c r="A13769" s="183">
        <v>65521.132409393598</v>
      </c>
      <c r="B13769" s="183">
        <v>-0.90694559505538597</v>
      </c>
      <c r="C13769" s="183">
        <v>9.4270355280997604E-3</v>
      </c>
      <c r="D13769" s="183"/>
      <c r="E13769" s="183">
        <v>-0.57048940807181203</v>
      </c>
    </row>
    <row r="13770" spans="1:5" x14ac:dyDescent="0.25">
      <c r="A13770" s="183">
        <v>65521.7447403677</v>
      </c>
      <c r="B13770" s="183">
        <v>-0.24519167379968301</v>
      </c>
      <c r="C13770" s="183">
        <v>9.4272139570388998E-3</v>
      </c>
      <c r="D13770" s="183"/>
      <c r="E13770" s="183">
        <v>-0.57048850250215999</v>
      </c>
    </row>
    <row r="13771" spans="1:5" x14ac:dyDescent="0.25">
      <c r="A13771" s="183">
        <v>65528.154541356103</v>
      </c>
      <c r="B13771" s="183">
        <v>-0.16065151305769701</v>
      </c>
      <c r="C13771" s="183">
        <v>9.4290818886507595E-3</v>
      </c>
      <c r="D13771" s="183"/>
      <c r="E13771" s="183">
        <v>-0.57047902311683696</v>
      </c>
    </row>
    <row r="13772" spans="1:5" x14ac:dyDescent="0.25">
      <c r="A13772" s="183">
        <v>65533.903103877099</v>
      </c>
      <c r="B13772" s="183">
        <v>-0.19204696682823</v>
      </c>
      <c r="C13772" s="183">
        <v>9.4307573586881101E-3</v>
      </c>
      <c r="D13772" s="183"/>
      <c r="E13772" s="183">
        <v>-0.57047052162992895</v>
      </c>
    </row>
    <row r="13773" spans="1:5" x14ac:dyDescent="0.25">
      <c r="A13773" s="183">
        <v>65534.509604262101</v>
      </c>
      <c r="B13773" s="183">
        <v>-0.55248445860306405</v>
      </c>
      <c r="C13773" s="183">
        <v>9.4309341416364493E-3</v>
      </c>
      <c r="D13773" s="183"/>
      <c r="E13773" s="183">
        <v>-0.57046962468307205</v>
      </c>
    </row>
    <row r="13774" spans="1:5" x14ac:dyDescent="0.25">
      <c r="A13774" s="183">
        <v>65539.392906704699</v>
      </c>
      <c r="B13774" s="183">
        <v>3.82999030410947E-2</v>
      </c>
      <c r="C13774" s="183">
        <v>9.43235761868025E-3</v>
      </c>
      <c r="D13774" s="183"/>
      <c r="E13774" s="183">
        <v>-0.57046240281993099</v>
      </c>
    </row>
    <row r="13775" spans="1:5" x14ac:dyDescent="0.25">
      <c r="A13775" s="183">
        <v>65546.167165547304</v>
      </c>
      <c r="B13775" s="183">
        <v>-0.49631796691136398</v>
      </c>
      <c r="C13775" s="183">
        <v>9.4343325830675406E-3</v>
      </c>
      <c r="D13775" s="183"/>
      <c r="E13775" s="183">
        <v>-0.57045237580863595</v>
      </c>
    </row>
    <row r="13776" spans="1:5" x14ac:dyDescent="0.25">
      <c r="A13776" s="183">
        <v>65548.119696793001</v>
      </c>
      <c r="B13776" s="183">
        <v>-0.223782372659631</v>
      </c>
      <c r="C13776" s="183">
        <v>9.4349018682577408E-3</v>
      </c>
      <c r="D13776" s="183"/>
      <c r="E13776" s="183">
        <v>-0.57044946700670196</v>
      </c>
    </row>
    <row r="13777" spans="1:5" x14ac:dyDescent="0.25">
      <c r="A13777" s="183">
        <v>65560.406801509394</v>
      </c>
      <c r="B13777" s="183">
        <v>-0.27952499692670602</v>
      </c>
      <c r="C13777" s="183">
        <v>9.4384849798106601E-3</v>
      </c>
      <c r="D13777" s="183"/>
      <c r="E13777" s="183">
        <v>-0.57043116217596601</v>
      </c>
    </row>
    <row r="13778" spans="1:5" x14ac:dyDescent="0.25">
      <c r="A13778" s="183">
        <v>65567.480184215296</v>
      </c>
      <c r="B13778" s="183">
        <v>-0.40453214141452598</v>
      </c>
      <c r="C13778" s="183">
        <v>9.4405481510837896E-3</v>
      </c>
      <c r="D13778" s="183"/>
      <c r="E13778" s="183">
        <v>-0.570420555437262</v>
      </c>
    </row>
    <row r="13779" spans="1:5" x14ac:dyDescent="0.25">
      <c r="A13779" s="183">
        <v>65570.0771356435</v>
      </c>
      <c r="B13779" s="183">
        <v>9.7441728233738104E-2</v>
      </c>
      <c r="C13779" s="183">
        <v>9.4413057173217598E-3</v>
      </c>
      <c r="D13779" s="183"/>
      <c r="E13779" s="183">
        <v>-0.57041665944126296</v>
      </c>
    </row>
    <row r="13780" spans="1:5" x14ac:dyDescent="0.25">
      <c r="A13780" s="183">
        <v>65575.072289503907</v>
      </c>
      <c r="B13780" s="183">
        <v>-1.22653862588584E-2</v>
      </c>
      <c r="C13780" s="183">
        <v>9.4427630002330894E-3</v>
      </c>
      <c r="D13780" s="183"/>
      <c r="E13780" s="183">
        <v>-0.57040916561629396</v>
      </c>
    </row>
    <row r="13781" spans="1:5" x14ac:dyDescent="0.25">
      <c r="A13781" s="183">
        <v>65575.792359704807</v>
      </c>
      <c r="B13781" s="183">
        <v>-0.43171707216191901</v>
      </c>
      <c r="C13781" s="183">
        <v>9.4429730869610498E-3</v>
      </c>
      <c r="D13781" s="183"/>
      <c r="E13781" s="183">
        <v>-0.57040808535326204</v>
      </c>
    </row>
    <row r="13782" spans="1:5" x14ac:dyDescent="0.25">
      <c r="A13782" s="183">
        <v>65585.818901408304</v>
      </c>
      <c r="B13782" s="183">
        <v>-0.75354555159009595</v>
      </c>
      <c r="C13782" s="183">
        <v>9.4458987831289292E-3</v>
      </c>
      <c r="D13782" s="183"/>
      <c r="E13782" s="183">
        <v>-0.57039304334441299</v>
      </c>
    </row>
    <row r="13783" spans="1:5" x14ac:dyDescent="0.25">
      <c r="A13783" s="183">
        <v>65585.856736528294</v>
      </c>
      <c r="B13783" s="183">
        <v>-0.23112193842703699</v>
      </c>
      <c r="C13783" s="183">
        <v>9.4459098244696303E-3</v>
      </c>
      <c r="D13783" s="183"/>
      <c r="E13783" s="183">
        <v>-0.57039298633472302</v>
      </c>
    </row>
    <row r="13784" spans="1:5" x14ac:dyDescent="0.25">
      <c r="A13784" s="183">
        <v>65587.415279010107</v>
      </c>
      <c r="B13784" s="183">
        <v>-0.55417924171081701</v>
      </c>
      <c r="C13784" s="183">
        <v>9.4463646602375908E-3</v>
      </c>
      <c r="D13784" s="183"/>
      <c r="E13784" s="183">
        <v>-0.57039063728037798</v>
      </c>
    </row>
    <row r="13785" spans="1:5" x14ac:dyDescent="0.25">
      <c r="A13785" s="183">
        <v>65602.923452334304</v>
      </c>
      <c r="B13785" s="183">
        <v>-1.1544908549458399</v>
      </c>
      <c r="C13785" s="183">
        <v>9.4508913779752894E-3</v>
      </c>
      <c r="D13785" s="183"/>
      <c r="E13785" s="183">
        <v>-0.57036719371651501</v>
      </c>
    </row>
    <row r="13786" spans="1:5" x14ac:dyDescent="0.25">
      <c r="A13786" s="183">
        <v>65609.462533436905</v>
      </c>
      <c r="B13786" s="183">
        <v>-0.56463233826933301</v>
      </c>
      <c r="C13786" s="183">
        <v>9.4528005744648307E-3</v>
      </c>
      <c r="D13786" s="183"/>
      <c r="E13786" s="183">
        <v>-0.57035727087096899</v>
      </c>
    </row>
    <row r="13787" spans="1:5" x14ac:dyDescent="0.25">
      <c r="A13787" s="183">
        <v>65609.488291651607</v>
      </c>
      <c r="B13787" s="183">
        <v>-7.0808772920794003E-2</v>
      </c>
      <c r="C13787" s="183">
        <v>9.45280809549001E-3</v>
      </c>
      <c r="D13787" s="183"/>
      <c r="E13787" s="183">
        <v>-0.57035723162329699</v>
      </c>
    </row>
    <row r="13788" spans="1:5" x14ac:dyDescent="0.25">
      <c r="A13788" s="183">
        <v>65620.153886552202</v>
      </c>
      <c r="B13788" s="183">
        <v>-3.6126273507286498E-2</v>
      </c>
      <c r="C13788" s="183">
        <v>9.4559227238766603E-3</v>
      </c>
      <c r="D13788" s="183"/>
      <c r="E13788" s="183">
        <v>-0.57034098050605997</v>
      </c>
    </row>
    <row r="13789" spans="1:5" x14ac:dyDescent="0.25">
      <c r="A13789" s="183">
        <v>65624.690315899803</v>
      </c>
      <c r="B13789" s="183">
        <v>-0.31320022135515901</v>
      </c>
      <c r="C13789" s="183">
        <v>9.4572477124539207E-3</v>
      </c>
      <c r="D13789" s="183"/>
      <c r="E13789" s="183">
        <v>-0.57033406836980804</v>
      </c>
    </row>
    <row r="13790" spans="1:5" x14ac:dyDescent="0.25">
      <c r="A13790" s="183">
        <v>65624.801841168097</v>
      </c>
      <c r="B13790" s="183">
        <v>0.35213099156738997</v>
      </c>
      <c r="C13790" s="183">
        <v>9.4572802882291699E-3</v>
      </c>
      <c r="D13790" s="183"/>
      <c r="E13790" s="183">
        <v>-0.57033389843927595</v>
      </c>
    </row>
    <row r="13791" spans="1:5" x14ac:dyDescent="0.25">
      <c r="A13791" s="183">
        <v>65633.526929202693</v>
      </c>
      <c r="B13791" s="183">
        <v>-0.23468991745363399</v>
      </c>
      <c r="C13791" s="183">
        <v>9.4598290900139402E-3</v>
      </c>
      <c r="D13791" s="183"/>
      <c r="E13791" s="183">
        <v>-0.57032056150877197</v>
      </c>
    </row>
    <row r="13792" spans="1:5" x14ac:dyDescent="0.25">
      <c r="A13792" s="183">
        <v>65643.895722855901</v>
      </c>
      <c r="B13792" s="183">
        <v>-0.18985080637496901</v>
      </c>
      <c r="C13792" s="183">
        <v>9.4628587297420196E-3</v>
      </c>
      <c r="D13792" s="183"/>
      <c r="E13792" s="183">
        <v>-0.57030463837506695</v>
      </c>
    </row>
    <row r="13793" spans="1:5" x14ac:dyDescent="0.25">
      <c r="A13793" s="183">
        <v>65653.146281434005</v>
      </c>
      <c r="B13793" s="183">
        <v>3.8567176609727298E-2</v>
      </c>
      <c r="C13793" s="183">
        <v>9.4655622531535297E-3</v>
      </c>
      <c r="D13793" s="183"/>
      <c r="E13793" s="183">
        <v>-0.570290407922868</v>
      </c>
    </row>
    <row r="13794" spans="1:5" x14ac:dyDescent="0.25">
      <c r="A13794" s="183">
        <v>65654.663538510693</v>
      </c>
      <c r="B13794" s="183">
        <v>-0.41831077698852898</v>
      </c>
      <c r="C13794" s="183">
        <v>9.4660057351838404E-3</v>
      </c>
      <c r="D13794" s="183"/>
      <c r="E13794" s="183">
        <v>-0.57028806957278599</v>
      </c>
    </row>
    <row r="13795" spans="1:5" x14ac:dyDescent="0.25">
      <c r="A13795" s="183">
        <v>65657.031045582393</v>
      </c>
      <c r="B13795" s="183">
        <v>0.262638733445275</v>
      </c>
      <c r="C13795" s="183">
        <v>9.4666977695365608E-3</v>
      </c>
      <c r="D13795" s="183"/>
      <c r="E13795" s="183">
        <v>-0.57028441057318002</v>
      </c>
    </row>
    <row r="13796" spans="1:5" x14ac:dyDescent="0.25">
      <c r="A13796" s="183">
        <v>65659.175759710706</v>
      </c>
      <c r="B13796" s="183">
        <v>0.26079116526767099</v>
      </c>
      <c r="C13796" s="183">
        <v>9.4673247135085205E-3</v>
      </c>
      <c r="D13796" s="183"/>
      <c r="E13796" s="183">
        <v>-0.57028109590170895</v>
      </c>
    </row>
    <row r="13797" spans="1:5" x14ac:dyDescent="0.25">
      <c r="A13797" s="183">
        <v>65661.835624846193</v>
      </c>
      <c r="B13797" s="183">
        <v>-0.42061700377222799</v>
      </c>
      <c r="C13797" s="183">
        <v>9.4681022907830599E-3</v>
      </c>
      <c r="D13797" s="183"/>
      <c r="E13797" s="183">
        <v>-0.57027698506056301</v>
      </c>
    </row>
    <row r="13798" spans="1:5" x14ac:dyDescent="0.25">
      <c r="A13798" s="183">
        <v>65661.878154462902</v>
      </c>
      <c r="B13798" s="183">
        <v>-0.56893143100736898</v>
      </c>
      <c r="C13798" s="183">
        <v>9.4681147242753408E-3</v>
      </c>
      <c r="D13798" s="183"/>
      <c r="E13798" s="183">
        <v>-0.57027691933072799</v>
      </c>
    </row>
    <row r="13799" spans="1:5" x14ac:dyDescent="0.25">
      <c r="A13799" s="183">
        <v>65665.404616141299</v>
      </c>
      <c r="B13799" s="183">
        <v>-0.365760292362038</v>
      </c>
      <c r="C13799" s="183">
        <v>9.4691457142019094E-3</v>
      </c>
      <c r="D13799" s="183"/>
      <c r="E13799" s="183">
        <v>-0.570271469158247</v>
      </c>
    </row>
    <row r="13800" spans="1:5" x14ac:dyDescent="0.25">
      <c r="A13800" s="183">
        <v>65666.180849373501</v>
      </c>
      <c r="B13800" s="183">
        <v>0.120832279656979</v>
      </c>
      <c r="C13800" s="183">
        <v>9.4693726638695706E-3</v>
      </c>
      <c r="D13800" s="183"/>
      <c r="E13800" s="183">
        <v>-0.57027026700160899</v>
      </c>
    </row>
    <row r="13801" spans="1:5" x14ac:dyDescent="0.25">
      <c r="A13801" s="183">
        <v>65667.013641084806</v>
      </c>
      <c r="B13801" s="183">
        <v>-0.37551854877597701</v>
      </c>
      <c r="C13801" s="183">
        <v>9.4696161571256408E-3</v>
      </c>
      <c r="D13801" s="183"/>
      <c r="E13801" s="183">
        <v>-0.57026897725254699</v>
      </c>
    </row>
    <row r="13802" spans="1:5" x14ac:dyDescent="0.25">
      <c r="A13802" s="183">
        <v>65672.884249208102</v>
      </c>
      <c r="B13802" s="183">
        <v>0.118236688396722</v>
      </c>
      <c r="C13802" s="183">
        <v>9.47133272859557E-3</v>
      </c>
      <c r="D13802" s="183"/>
      <c r="E13802" s="183">
        <v>-0.57025986870494705</v>
      </c>
    </row>
    <row r="13803" spans="1:5" x14ac:dyDescent="0.25">
      <c r="A13803" s="183">
        <v>65676.408287868006</v>
      </c>
      <c r="B13803" s="183">
        <v>-1.0127752438398401</v>
      </c>
      <c r="C13803" s="183">
        <v>9.4723632816019008E-3</v>
      </c>
      <c r="D13803" s="183"/>
      <c r="E13803" s="183">
        <v>-0.57025440097942404</v>
      </c>
    </row>
    <row r="13804" spans="1:5" x14ac:dyDescent="0.25">
      <c r="A13804" s="183">
        <v>65676.892661750302</v>
      </c>
      <c r="B13804" s="183">
        <v>0.165057752535303</v>
      </c>
      <c r="C13804" s="183">
        <v>9.4725049295827507E-3</v>
      </c>
      <c r="D13804" s="183"/>
      <c r="E13804" s="183">
        <v>-0.57025364540064105</v>
      </c>
    </row>
    <row r="13805" spans="1:5" x14ac:dyDescent="0.25">
      <c r="A13805" s="183">
        <v>65677.222098938</v>
      </c>
      <c r="B13805" s="183">
        <v>7.9246158857126894E-2</v>
      </c>
      <c r="C13805" s="183">
        <v>9.47260127350469E-3</v>
      </c>
      <c r="D13805" s="183"/>
      <c r="E13805" s="183">
        <v>-0.57025313150887602</v>
      </c>
    </row>
    <row r="13806" spans="1:5" x14ac:dyDescent="0.25">
      <c r="A13806" s="183">
        <v>65677.876832617898</v>
      </c>
      <c r="B13806" s="183">
        <v>0.18912539788960001</v>
      </c>
      <c r="C13806" s="183">
        <v>9.4727927526058308E-3</v>
      </c>
      <c r="D13806" s="183"/>
      <c r="E13806" s="183">
        <v>-0.57025211018444999</v>
      </c>
    </row>
    <row r="13807" spans="1:5" x14ac:dyDescent="0.25">
      <c r="A13807" s="183">
        <v>65678.989938642393</v>
      </c>
      <c r="B13807" s="183">
        <v>0.21496797761975101</v>
      </c>
      <c r="C13807" s="183">
        <v>9.4731182909957093E-3</v>
      </c>
      <c r="D13807" s="183"/>
      <c r="E13807" s="183">
        <v>-0.57025037384125399</v>
      </c>
    </row>
    <row r="13808" spans="1:5" x14ac:dyDescent="0.25">
      <c r="A13808" s="183">
        <v>65679.866058671003</v>
      </c>
      <c r="B13808" s="183">
        <v>-0.39668377828094797</v>
      </c>
      <c r="C13808" s="183">
        <v>9.4733745265503499E-3</v>
      </c>
      <c r="D13808" s="183"/>
      <c r="E13808" s="183">
        <v>-0.57024900717445104</v>
      </c>
    </row>
    <row r="13809" spans="1:5" x14ac:dyDescent="0.25">
      <c r="A13809" s="183">
        <v>65688.838470977207</v>
      </c>
      <c r="B13809" s="183">
        <v>0.14518134152177201</v>
      </c>
      <c r="C13809" s="183">
        <v>9.4759989568860906E-3</v>
      </c>
      <c r="D13809" s="183"/>
      <c r="E13809" s="183">
        <v>-0.57023501103506802</v>
      </c>
    </row>
    <row r="13810" spans="1:5" x14ac:dyDescent="0.25">
      <c r="A13810" s="183">
        <v>65694.502110648697</v>
      </c>
      <c r="B13810" s="183">
        <v>5.64068201158952E-2</v>
      </c>
      <c r="C13810" s="183">
        <v>9.4776558551529395E-3</v>
      </c>
      <c r="D13810" s="183"/>
      <c r="E13810" s="183">
        <v>-0.57022617627719596</v>
      </c>
    </row>
    <row r="13811" spans="1:5" x14ac:dyDescent="0.25">
      <c r="A13811" s="183">
        <v>65704.772132304002</v>
      </c>
      <c r="B13811" s="183">
        <v>-0.68024048002876003</v>
      </c>
      <c r="C13811" s="183">
        <v>9.4806609128672507E-3</v>
      </c>
      <c r="D13811" s="183"/>
      <c r="E13811" s="183">
        <v>-0.57021011677298505</v>
      </c>
    </row>
    <row r="13812" spans="1:5" x14ac:dyDescent="0.25">
      <c r="A13812" s="183">
        <v>65708.354747498204</v>
      </c>
      <c r="B13812" s="183">
        <v>0.117021384571947</v>
      </c>
      <c r="C13812" s="183">
        <v>9.4817093718702894E-3</v>
      </c>
      <c r="D13812" s="183"/>
      <c r="E13812" s="183">
        <v>-0.57020447453841205</v>
      </c>
    </row>
    <row r="13813" spans="1:5" x14ac:dyDescent="0.25">
      <c r="A13813" s="183">
        <v>65715.379258038403</v>
      </c>
      <c r="B13813" s="183">
        <v>0.292120378343519</v>
      </c>
      <c r="C13813" s="183">
        <v>9.4837653660309693E-3</v>
      </c>
      <c r="D13813" s="183"/>
      <c r="E13813" s="183">
        <v>-0.57019341168793003</v>
      </c>
    </row>
    <row r="13814" spans="1:5" x14ac:dyDescent="0.25">
      <c r="A13814" s="183">
        <v>65716.6194011724</v>
      </c>
      <c r="B13814" s="183">
        <v>9.4841283769797596E-3</v>
      </c>
      <c r="C13814" s="183">
        <v>9.4841283769798498E-3</v>
      </c>
      <c r="D13814" s="183"/>
      <c r="E13814" s="183">
        <v>-0.57019145859554099</v>
      </c>
    </row>
    <row r="13815" spans="1:5" x14ac:dyDescent="0.25">
      <c r="A13815" s="183">
        <v>65731.533129015195</v>
      </c>
      <c r="B13815" s="183">
        <v>-1.22923721901509</v>
      </c>
      <c r="C13815" s="183">
        <v>9.4884947169215604E-3</v>
      </c>
      <c r="D13815" s="183"/>
      <c r="E13815" s="183">
        <v>-0.57016795603119896</v>
      </c>
    </row>
    <row r="13816" spans="1:5" x14ac:dyDescent="0.25">
      <c r="A13816" s="183">
        <v>65742.288752475506</v>
      </c>
      <c r="B13816" s="183">
        <v>-0.198125920890146</v>
      </c>
      <c r="C13816" s="183">
        <v>9.4916446063687404E-3</v>
      </c>
      <c r="D13816" s="183"/>
      <c r="E13816" s="183">
        <v>-0.57015090763905896</v>
      </c>
    </row>
    <row r="13817" spans="1:5" x14ac:dyDescent="0.25">
      <c r="A13817" s="183">
        <v>65743.296567330093</v>
      </c>
      <c r="B13817" s="183">
        <v>0.106602709964676</v>
      </c>
      <c r="C13817" s="183">
        <v>9.4919397966234404E-3</v>
      </c>
      <c r="D13817" s="183"/>
      <c r="E13817" s="183">
        <v>-0.57014930662642904</v>
      </c>
    </row>
    <row r="13818" spans="1:5" x14ac:dyDescent="0.25">
      <c r="A13818" s="183">
        <v>65744.2890524135</v>
      </c>
      <c r="B13818" s="183">
        <v>0.27402205443274302</v>
      </c>
      <c r="C13818" s="183">
        <v>9.4922305036064906E-3</v>
      </c>
      <c r="D13818" s="183"/>
      <c r="E13818" s="183">
        <v>-0.57014772996664198</v>
      </c>
    </row>
    <row r="13819" spans="1:5" x14ac:dyDescent="0.25">
      <c r="A13819" s="183">
        <v>65749.031499450997</v>
      </c>
      <c r="B13819" s="183">
        <v>-4.0945235561529198E-3</v>
      </c>
      <c r="C13819" s="183">
        <v>9.4936196987578398E-3</v>
      </c>
      <c r="D13819" s="183"/>
      <c r="E13819" s="183">
        <v>-0.57014018792159005</v>
      </c>
    </row>
    <row r="13820" spans="1:5" x14ac:dyDescent="0.25">
      <c r="A13820" s="183">
        <v>65763.990874526193</v>
      </c>
      <c r="B13820" s="183">
        <v>-0.16678291222668201</v>
      </c>
      <c r="C13820" s="183">
        <v>9.4980027353783504E-3</v>
      </c>
      <c r="D13820" s="183"/>
      <c r="E13820" s="183">
        <v>-0.570116329506271</v>
      </c>
    </row>
    <row r="13821" spans="1:5" x14ac:dyDescent="0.25">
      <c r="A13821" s="183">
        <v>65764.506196433096</v>
      </c>
      <c r="B13821" s="183">
        <v>0.48236787008868498</v>
      </c>
      <c r="C13821" s="183">
        <v>9.4981537482028006E-3</v>
      </c>
      <c r="D13821" s="183"/>
      <c r="E13821" s="183">
        <v>-0.57011550284241197</v>
      </c>
    </row>
    <row r="13822" spans="1:5" x14ac:dyDescent="0.25">
      <c r="A13822" s="183">
        <v>65767.264191742506</v>
      </c>
      <c r="B13822" s="183">
        <v>9.5017780798412096E-2</v>
      </c>
      <c r="C13822" s="183">
        <v>9.4989620077857093E-3</v>
      </c>
      <c r="D13822" s="183"/>
      <c r="E13822" s="183">
        <v>-0.57011107854952703</v>
      </c>
    </row>
    <row r="13823" spans="1:5" x14ac:dyDescent="0.25">
      <c r="A13823" s="183">
        <v>65773.204781366905</v>
      </c>
      <c r="B13823" s="183">
        <v>-0.32823218690553002</v>
      </c>
      <c r="C13823" s="183">
        <v>9.5007031386191796E-3</v>
      </c>
      <c r="D13823" s="183"/>
      <c r="E13823" s="183">
        <v>-0.57010154883483799</v>
      </c>
    </row>
    <row r="13824" spans="1:5" x14ac:dyDescent="0.25">
      <c r="A13824" s="183">
        <v>65778.155821501001</v>
      </c>
      <c r="B13824" s="183">
        <v>2.4708518844840401E-2</v>
      </c>
      <c r="C13824" s="183">
        <v>9.5021544281387992E-3</v>
      </c>
      <c r="D13824" s="183"/>
      <c r="E13824" s="183">
        <v>-0.57009360652559404</v>
      </c>
    </row>
    <row r="13825" spans="1:5" x14ac:dyDescent="0.25">
      <c r="A13825" s="183">
        <v>65790.900955262594</v>
      </c>
      <c r="B13825" s="183">
        <v>0.154006328132095</v>
      </c>
      <c r="C13825" s="183">
        <v>9.5058911662646104E-3</v>
      </c>
      <c r="D13825" s="183"/>
      <c r="E13825" s="183">
        <v>-0.570073104732157</v>
      </c>
    </row>
    <row r="13826" spans="1:5" x14ac:dyDescent="0.25">
      <c r="A13826" s="183">
        <v>65791.382022762293</v>
      </c>
      <c r="B13826" s="183">
        <v>0.426821628623686</v>
      </c>
      <c r="C13826" s="183">
        <v>9.5060322321725097E-3</v>
      </c>
      <c r="D13826" s="183"/>
      <c r="E13826" s="183">
        <v>-0.57007232840778699</v>
      </c>
    </row>
    <row r="13827" spans="1:5" x14ac:dyDescent="0.25">
      <c r="A13827" s="183">
        <v>65792.082206197403</v>
      </c>
      <c r="B13827" s="183">
        <v>-4.1246231399238997E-2</v>
      </c>
      <c r="C13827" s="183">
        <v>9.5062375534413109E-3</v>
      </c>
      <c r="D13827" s="183"/>
      <c r="E13827" s="183">
        <v>-0.57007119848430399</v>
      </c>
    </row>
    <row r="13828" spans="1:5" x14ac:dyDescent="0.25">
      <c r="A13828" s="183">
        <v>65793.889916669403</v>
      </c>
      <c r="B13828" s="183">
        <v>0.162310892849926</v>
      </c>
      <c r="C13828" s="183">
        <v>9.5067676608094707E-3</v>
      </c>
      <c r="D13828" s="183"/>
      <c r="E13828" s="183">
        <v>-0.57006828128516596</v>
      </c>
    </row>
    <row r="13829" spans="1:5" x14ac:dyDescent="0.25">
      <c r="A13829" s="183">
        <v>65800.005128589895</v>
      </c>
      <c r="B13829" s="183">
        <v>7.2948469285627496E-2</v>
      </c>
      <c r="C13829" s="183">
        <v>9.5085611018924498E-3</v>
      </c>
      <c r="D13829" s="183"/>
      <c r="E13829" s="183">
        <v>-0.57005841284040404</v>
      </c>
    </row>
    <row r="13830" spans="1:5" x14ac:dyDescent="0.25">
      <c r="A13830" s="183">
        <v>65804.918376288595</v>
      </c>
      <c r="B13830" s="183">
        <v>1.1562711217516499E-2</v>
      </c>
      <c r="C13830" s="183">
        <v>9.5100022242099597E-3</v>
      </c>
      <c r="D13830" s="183"/>
      <c r="E13830" s="183">
        <v>-0.57005046841493101</v>
      </c>
    </row>
    <row r="13831" spans="1:5" x14ac:dyDescent="0.25">
      <c r="A13831" s="183">
        <v>65807.014006161306</v>
      </c>
      <c r="B13831" s="183">
        <v>-0.38459227722704697</v>
      </c>
      <c r="C13831" s="183">
        <v>9.5106169583964294E-3</v>
      </c>
      <c r="D13831" s="183"/>
      <c r="E13831" s="183">
        <v>-0.57004707371417696</v>
      </c>
    </row>
    <row r="13832" spans="1:5" x14ac:dyDescent="0.25">
      <c r="A13832" s="183">
        <v>65815.986058623705</v>
      </c>
      <c r="B13832" s="183">
        <v>9.9410241007635805E-2</v>
      </c>
      <c r="C13832" s="183">
        <v>9.5132491391514296E-3</v>
      </c>
      <c r="D13832" s="183"/>
      <c r="E13832" s="183">
        <v>-0.57003244958198196</v>
      </c>
    </row>
    <row r="13833" spans="1:5" x14ac:dyDescent="0.25">
      <c r="A13833" s="183">
        <v>65820.795550940398</v>
      </c>
      <c r="B13833" s="183">
        <v>0.17475134183795299</v>
      </c>
      <c r="C13833" s="183">
        <v>9.5146603601000308E-3</v>
      </c>
      <c r="D13833" s="183"/>
      <c r="E13833" s="183">
        <v>-0.57002461027746099</v>
      </c>
    </row>
    <row r="13834" spans="1:5" x14ac:dyDescent="0.25">
      <c r="A13834" s="183">
        <v>65821.298370767894</v>
      </c>
      <c r="B13834" s="183">
        <v>4.6277469128708199E-2</v>
      </c>
      <c r="C13834" s="183">
        <v>9.5148079088291093E-3</v>
      </c>
      <c r="D13834" s="183"/>
      <c r="E13834" s="183">
        <v>-0.57002379069870202</v>
      </c>
    </row>
    <row r="13835" spans="1:5" x14ac:dyDescent="0.25">
      <c r="A13835" s="183">
        <v>65835.532659757693</v>
      </c>
      <c r="B13835" s="183">
        <v>-0.37811345615111902</v>
      </c>
      <c r="C13835" s="183">
        <v>9.5189855836362997E-3</v>
      </c>
      <c r="D13835" s="183"/>
      <c r="E13835" s="183">
        <v>-0.57000058930473396</v>
      </c>
    </row>
    <row r="13836" spans="1:5" x14ac:dyDescent="0.25">
      <c r="A13836" s="183">
        <v>65836.325255114396</v>
      </c>
      <c r="B13836" s="183">
        <v>-2.6279742926260698E-2</v>
      </c>
      <c r="C13836" s="183">
        <v>9.5192182468210491E-3</v>
      </c>
      <c r="D13836" s="183"/>
      <c r="E13836" s="183">
        <v>-0.56999929740198096</v>
      </c>
    </row>
    <row r="13837" spans="1:5" x14ac:dyDescent="0.25">
      <c r="A13837" s="183">
        <v>65837.411325738605</v>
      </c>
      <c r="B13837" s="183">
        <v>-0.11712629754623299</v>
      </c>
      <c r="C13837" s="183">
        <v>9.5195370656221308E-3</v>
      </c>
      <c r="D13837" s="183"/>
      <c r="E13837" s="183">
        <v>-0.56999752714479102</v>
      </c>
    </row>
    <row r="13838" spans="1:5" x14ac:dyDescent="0.25">
      <c r="A13838" s="183">
        <v>65843.185489387499</v>
      </c>
      <c r="B13838" s="183">
        <v>0.47327697271417601</v>
      </c>
      <c r="C13838" s="183">
        <v>9.5212322261601697E-3</v>
      </c>
      <c r="D13838" s="183"/>
      <c r="E13838" s="183">
        <v>-0.56998811545968697</v>
      </c>
    </row>
    <row r="13839" spans="1:5" x14ac:dyDescent="0.25">
      <c r="A13839" s="183">
        <v>65844.299652379399</v>
      </c>
      <c r="B13839" s="183">
        <v>-0.89032009138972901</v>
      </c>
      <c r="C13839" s="183">
        <v>9.5215593451563798E-3</v>
      </c>
      <c r="D13839" s="183"/>
      <c r="E13839" s="183">
        <v>-0.56998629941291801</v>
      </c>
    </row>
    <row r="13840" spans="1:5" x14ac:dyDescent="0.25">
      <c r="A13840" s="183">
        <v>65845.585156330504</v>
      </c>
      <c r="B13840" s="183">
        <v>0.179003437987513</v>
      </c>
      <c r="C13840" s="183">
        <v>9.5219367775153507E-3</v>
      </c>
      <c r="D13840" s="183"/>
      <c r="E13840" s="183">
        <v>-0.569984182255449</v>
      </c>
    </row>
    <row r="13841" spans="1:5" x14ac:dyDescent="0.25">
      <c r="A13841" s="183">
        <v>65847.311822171803</v>
      </c>
      <c r="B13841" s="183">
        <v>-0.44196578559248001</v>
      </c>
      <c r="C13841" s="183">
        <v>9.5224437597614103E-3</v>
      </c>
      <c r="D13841" s="183"/>
      <c r="E13841" s="183">
        <v>-0.56998133852752397</v>
      </c>
    </row>
    <row r="13842" spans="1:5" x14ac:dyDescent="0.25">
      <c r="A13842" s="183">
        <v>65851.354147978098</v>
      </c>
      <c r="B13842" s="183">
        <v>0.148056292534959</v>
      </c>
      <c r="C13842" s="183">
        <v>9.5236307454513794E-3</v>
      </c>
      <c r="D13842" s="183"/>
      <c r="E13842" s="183">
        <v>-0.56997468102929705</v>
      </c>
    </row>
    <row r="13843" spans="1:5" x14ac:dyDescent="0.25">
      <c r="A13843" s="183">
        <v>65859.624068964404</v>
      </c>
      <c r="B13843" s="183">
        <v>-0.155904211853541</v>
      </c>
      <c r="C13843" s="183">
        <v>9.5260594739704808E-3</v>
      </c>
      <c r="D13843" s="183"/>
      <c r="E13843" s="183">
        <v>-0.56996106090391996</v>
      </c>
    </row>
    <row r="13844" spans="1:5" x14ac:dyDescent="0.25">
      <c r="A13844" s="183">
        <v>65860.067363122798</v>
      </c>
      <c r="B13844" s="183">
        <v>-8.2689698763127595E-3</v>
      </c>
      <c r="C13844" s="183">
        <v>9.5261896750343904E-3</v>
      </c>
      <c r="D13844" s="183"/>
      <c r="E13844" s="183">
        <v>-0.56996033082173103</v>
      </c>
    </row>
    <row r="13845" spans="1:5" x14ac:dyDescent="0.25">
      <c r="A13845" s="183">
        <v>65863.731797588</v>
      </c>
      <c r="B13845" s="183">
        <v>-0.16214182999583199</v>
      </c>
      <c r="C13845" s="183">
        <v>9.5272660179699306E-3</v>
      </c>
      <c r="D13845" s="183"/>
      <c r="E13845" s="183">
        <v>-0.56995429569068901</v>
      </c>
    </row>
    <row r="13846" spans="1:5" x14ac:dyDescent="0.25">
      <c r="A13846" s="183">
        <v>65873.644945493899</v>
      </c>
      <c r="B13846" s="183">
        <v>0.26120744173938598</v>
      </c>
      <c r="C13846" s="183">
        <v>9.5301782456745105E-3</v>
      </c>
      <c r="D13846" s="183"/>
      <c r="E13846" s="183">
        <v>-0.56993796925690698</v>
      </c>
    </row>
    <row r="13847" spans="1:5" x14ac:dyDescent="0.25">
      <c r="A13847" s="183">
        <v>65886.848679855306</v>
      </c>
      <c r="B13847" s="183">
        <v>0.10485625452179</v>
      </c>
      <c r="C13847" s="183">
        <v>9.5340582289286605E-3</v>
      </c>
      <c r="D13847" s="183"/>
      <c r="E13847" s="183">
        <v>-0.56991609461528503</v>
      </c>
    </row>
    <row r="13848" spans="1:5" x14ac:dyDescent="0.25">
      <c r="A13848" s="183">
        <v>65893.132578779798</v>
      </c>
      <c r="B13848" s="183">
        <v>-0.97709392466920297</v>
      </c>
      <c r="C13848" s="183">
        <v>9.5359052188438206E-3</v>
      </c>
      <c r="D13848" s="183"/>
      <c r="E13848" s="183">
        <v>-0.56990565294936801</v>
      </c>
    </row>
    <row r="13849" spans="1:5" x14ac:dyDescent="0.25">
      <c r="A13849" s="183">
        <v>65894.149055150207</v>
      </c>
      <c r="B13849" s="183">
        <v>-0.178382047371206</v>
      </c>
      <c r="C13849" s="183">
        <v>9.5362040039562706E-3</v>
      </c>
      <c r="D13849" s="183"/>
      <c r="E13849" s="183">
        <v>-0.56990396108357899</v>
      </c>
    </row>
    <row r="13850" spans="1:5" x14ac:dyDescent="0.25">
      <c r="A13850" s="183">
        <v>65894.989353175901</v>
      </c>
      <c r="B13850" s="183">
        <v>0.123576664491964</v>
      </c>
      <c r="C13850" s="183">
        <v>9.5364510138921596E-3</v>
      </c>
      <c r="D13850" s="183"/>
      <c r="E13850" s="183">
        <v>-0.56990256245639603</v>
      </c>
    </row>
    <row r="13851" spans="1:5" x14ac:dyDescent="0.25">
      <c r="A13851" s="183">
        <v>65901.877001438901</v>
      </c>
      <c r="B13851" s="183">
        <v>0.42871414970044902</v>
      </c>
      <c r="C13851" s="183">
        <v>9.5384758599182801E-3</v>
      </c>
      <c r="D13851" s="183"/>
      <c r="E13851" s="183">
        <v>-0.56989106527941202</v>
      </c>
    </row>
    <row r="13852" spans="1:5" x14ac:dyDescent="0.25">
      <c r="A13852" s="183">
        <v>65913.974345890194</v>
      </c>
      <c r="B13852" s="183">
        <v>-0.388373918331819</v>
      </c>
      <c r="C13852" s="183">
        <v>9.5420330684023204E-3</v>
      </c>
      <c r="D13852" s="183"/>
      <c r="E13852" s="183">
        <v>-0.56987085540458104</v>
      </c>
    </row>
    <row r="13853" spans="1:5" x14ac:dyDescent="0.25">
      <c r="A13853" s="183">
        <v>65923.961159765196</v>
      </c>
      <c r="B13853" s="183">
        <v>-0.22875085766227399</v>
      </c>
      <c r="C13853" s="183">
        <v>9.5449704514243196E-3</v>
      </c>
      <c r="D13853" s="183"/>
      <c r="E13853" s="183">
        <v>-0.56985412344042397</v>
      </c>
    </row>
    <row r="13854" spans="1:5" x14ac:dyDescent="0.25">
      <c r="A13854" s="183">
        <v>65924.911760196599</v>
      </c>
      <c r="B13854" s="183">
        <v>9.9743317438782996E-4</v>
      </c>
      <c r="C13854" s="183">
        <v>9.5452500843453397E-3</v>
      </c>
      <c r="D13854" s="183"/>
      <c r="E13854" s="183">
        <v>-0.56985252762592897</v>
      </c>
    </row>
    <row r="13855" spans="1:5" x14ac:dyDescent="0.25">
      <c r="A13855" s="183">
        <v>65925.063767568601</v>
      </c>
      <c r="B13855" s="183">
        <v>0.55296093637715604</v>
      </c>
      <c r="C13855" s="183">
        <v>9.5452948001095803E-3</v>
      </c>
      <c r="D13855" s="183"/>
      <c r="E13855" s="183">
        <v>-0.56985227244450998</v>
      </c>
    </row>
    <row r="13856" spans="1:5" x14ac:dyDescent="0.25">
      <c r="A13856" s="183">
        <v>65927.889766451903</v>
      </c>
      <c r="B13856" s="183">
        <v>-0.49040178943338097</v>
      </c>
      <c r="C13856" s="183">
        <v>9.5461261492050201E-3</v>
      </c>
      <c r="D13856" s="183"/>
      <c r="E13856" s="183">
        <v>-0.56984752831665997</v>
      </c>
    </row>
    <row r="13857" spans="1:5" x14ac:dyDescent="0.25">
      <c r="A13857" s="183">
        <v>65947.070714479196</v>
      </c>
      <c r="B13857" s="183">
        <v>0.17688710918513101</v>
      </c>
      <c r="C13857" s="183">
        <v>9.5517702615604098E-3</v>
      </c>
      <c r="D13857" s="183"/>
      <c r="E13857" s="183">
        <v>-0.56981519614154297</v>
      </c>
    </row>
    <row r="13858" spans="1:5" x14ac:dyDescent="0.25">
      <c r="A13858" s="183">
        <v>65950.264239197204</v>
      </c>
      <c r="B13858" s="183">
        <v>0.123145887346787</v>
      </c>
      <c r="C13858" s="183">
        <v>9.5527102272033107E-3</v>
      </c>
      <c r="D13858" s="183"/>
      <c r="E13858" s="183">
        <v>-0.56980979153061995</v>
      </c>
    </row>
    <row r="13859" spans="1:5" x14ac:dyDescent="0.25">
      <c r="A13859" s="183">
        <v>65956.482052567502</v>
      </c>
      <c r="B13859" s="183">
        <v>-0.24350622254754001</v>
      </c>
      <c r="C13859" s="183">
        <v>9.5545405524107094E-3</v>
      </c>
      <c r="D13859" s="183"/>
      <c r="E13859" s="183">
        <v>-0.56979926871804498</v>
      </c>
    </row>
    <row r="13860" spans="1:5" x14ac:dyDescent="0.25">
      <c r="A13860" s="183">
        <v>65957.113572273898</v>
      </c>
      <c r="B13860" s="183">
        <v>-2.3527505325204898E-2</v>
      </c>
      <c r="C13860" s="183">
        <v>9.5547264668275102E-3</v>
      </c>
      <c r="D13860" s="183"/>
      <c r="E13860" s="183">
        <v>-0.56979819995590797</v>
      </c>
    </row>
    <row r="13861" spans="1:5" x14ac:dyDescent="0.25">
      <c r="A13861" s="183">
        <v>65957.274841003105</v>
      </c>
      <c r="B13861" s="183">
        <v>-0.200924927549961</v>
      </c>
      <c r="C13861" s="183">
        <v>9.5547739435188003E-3</v>
      </c>
      <c r="D13861" s="183"/>
      <c r="E13861" s="183">
        <v>-0.56979792703028098</v>
      </c>
    </row>
    <row r="13862" spans="1:5" x14ac:dyDescent="0.25">
      <c r="A13862" s="183">
        <v>65976.104309493196</v>
      </c>
      <c r="B13862" s="183">
        <v>0.164911541189494</v>
      </c>
      <c r="C13862" s="183">
        <v>9.5603185033639598E-3</v>
      </c>
      <c r="D13862" s="183"/>
      <c r="E13862" s="183">
        <v>-0.569765924834015</v>
      </c>
    </row>
    <row r="13863" spans="1:5" x14ac:dyDescent="0.25">
      <c r="A13863" s="183">
        <v>65978.479934399598</v>
      </c>
      <c r="B13863" s="183">
        <v>0.13441456519724901</v>
      </c>
      <c r="C13863" s="183">
        <v>9.5610182119203104E-3</v>
      </c>
      <c r="D13863" s="183"/>
      <c r="E13863" s="183">
        <v>-0.56976187450306504</v>
      </c>
    </row>
    <row r="13864" spans="1:5" x14ac:dyDescent="0.25">
      <c r="A13864" s="183">
        <v>65979.523817519002</v>
      </c>
      <c r="B13864" s="183">
        <v>-1.03250574302439</v>
      </c>
      <c r="C13864" s="183">
        <v>9.5613256881453904E-3</v>
      </c>
      <c r="D13864" s="183"/>
      <c r="E13864" s="183">
        <v>-0.56976009473046896</v>
      </c>
    </row>
    <row r="13865" spans="1:5" x14ac:dyDescent="0.25">
      <c r="A13865" s="183">
        <v>65988.818896878598</v>
      </c>
      <c r="B13865" s="183">
        <v>-0.152486534568363</v>
      </c>
      <c r="C13865" s="183">
        <v>9.5640638792794299E-3</v>
      </c>
      <c r="D13865" s="183"/>
      <c r="E13865" s="183">
        <v>-0.56974420773951895</v>
      </c>
    </row>
    <row r="13866" spans="1:5" x14ac:dyDescent="0.25">
      <c r="A13866" s="183">
        <v>66001.572483533295</v>
      </c>
      <c r="B13866" s="183">
        <v>-0.22086606025845101</v>
      </c>
      <c r="C13866" s="183">
        <v>9.5678218911824393E-3</v>
      </c>
      <c r="D13866" s="183"/>
      <c r="E13866" s="183">
        <v>-0.569722330186482</v>
      </c>
    </row>
    <row r="13867" spans="1:5" x14ac:dyDescent="0.25">
      <c r="A13867" s="183">
        <v>66003.683408851401</v>
      </c>
      <c r="B13867" s="183">
        <v>-0.14376136341488499</v>
      </c>
      <c r="C13867" s="183">
        <v>9.5684440140588294E-3</v>
      </c>
      <c r="D13867" s="183"/>
      <c r="E13867" s="183">
        <v>-0.56971870366432298</v>
      </c>
    </row>
    <row r="13868" spans="1:5" x14ac:dyDescent="0.25">
      <c r="A13868" s="183">
        <v>66006.542062770197</v>
      </c>
      <c r="B13868" s="183">
        <v>-0.168579655905921</v>
      </c>
      <c r="C13868" s="183">
        <v>9.5692865545907793E-3</v>
      </c>
      <c r="D13868" s="183"/>
      <c r="E13868" s="183">
        <v>-0.56971379256126697</v>
      </c>
    </row>
    <row r="13869" spans="1:5" x14ac:dyDescent="0.25">
      <c r="A13869" s="183">
        <v>66014.526692304702</v>
      </c>
      <c r="B13869" s="183">
        <v>0.20469060960313101</v>
      </c>
      <c r="C13869" s="183">
        <v>9.5716401974612203E-3</v>
      </c>
      <c r="D13869" s="183"/>
      <c r="E13869" s="183">
        <v>-0.56970007514753995</v>
      </c>
    </row>
    <row r="13870" spans="1:5" x14ac:dyDescent="0.25">
      <c r="A13870" s="183">
        <v>66015.788219781898</v>
      </c>
      <c r="B13870" s="183">
        <v>-0.12807009429755001</v>
      </c>
      <c r="C13870" s="183">
        <v>9.5720121042700695E-3</v>
      </c>
      <c r="D13870" s="183"/>
      <c r="E13870" s="183">
        <v>-0.56969790787174301</v>
      </c>
    </row>
    <row r="13871" spans="1:5" x14ac:dyDescent="0.25">
      <c r="A13871" s="183">
        <v>66032.699630985502</v>
      </c>
      <c r="B13871" s="183">
        <v>-0.20407767521232201</v>
      </c>
      <c r="C13871" s="183">
        <v>9.5769987516745696E-3</v>
      </c>
      <c r="D13871" s="183"/>
      <c r="E13871" s="183">
        <v>-0.56966865838783798</v>
      </c>
    </row>
    <row r="13872" spans="1:5" x14ac:dyDescent="0.25">
      <c r="A13872" s="183">
        <v>66033.720389354494</v>
      </c>
      <c r="B13872" s="183">
        <v>-0.42199977939166899</v>
      </c>
      <c r="C13872" s="183">
        <v>9.5772998053609299E-3</v>
      </c>
      <c r="D13872" s="183"/>
      <c r="E13872" s="183">
        <v>-0.56966689291391504</v>
      </c>
    </row>
    <row r="13873" spans="1:5" x14ac:dyDescent="0.25">
      <c r="A13873" s="183">
        <v>66036.178058330697</v>
      </c>
      <c r="B13873" s="183">
        <v>0.35900453327517601</v>
      </c>
      <c r="C13873" s="183">
        <v>9.5780246822130995E-3</v>
      </c>
      <c r="D13873" s="183"/>
      <c r="E13873" s="183">
        <v>-0.56966264220128604</v>
      </c>
    </row>
    <row r="13874" spans="1:5" x14ac:dyDescent="0.25">
      <c r="A13874" s="183">
        <v>66036.859828333007</v>
      </c>
      <c r="B13874" s="183">
        <v>-5.6841819391251196E-3</v>
      </c>
      <c r="C13874" s="183">
        <v>9.5782257743769507E-3</v>
      </c>
      <c r="D13874" s="183"/>
      <c r="E13874" s="183">
        <v>-0.56966146303176202</v>
      </c>
    </row>
    <row r="13875" spans="1:5" x14ac:dyDescent="0.25">
      <c r="A13875" s="183">
        <v>66038.741949894393</v>
      </c>
      <c r="B13875" s="183">
        <v>8.4179626843194896E-2</v>
      </c>
      <c r="C13875" s="183">
        <v>9.5787809345930404E-3</v>
      </c>
      <c r="D13875" s="183"/>
      <c r="E13875" s="183">
        <v>-0.56965820776916698</v>
      </c>
    </row>
    <row r="13876" spans="1:5" x14ac:dyDescent="0.25">
      <c r="A13876" s="183">
        <v>66040.554752878801</v>
      </c>
      <c r="B13876" s="183">
        <v>-0.59601897753449595</v>
      </c>
      <c r="C13876" s="183">
        <v>9.5793156782160802E-3</v>
      </c>
      <c r="D13876" s="183"/>
      <c r="E13876" s="183">
        <v>-0.56965507239796298</v>
      </c>
    </row>
    <row r="13877" spans="1:5" x14ac:dyDescent="0.25">
      <c r="A13877" s="183">
        <v>66042.107104565395</v>
      </c>
      <c r="B13877" s="183">
        <v>9.8771301164868305E-2</v>
      </c>
      <c r="C13877" s="183">
        <v>9.5797736005774799E-3</v>
      </c>
      <c r="D13877" s="183"/>
      <c r="E13877" s="183">
        <v>-0.56965237106492805</v>
      </c>
    </row>
    <row r="13878" spans="1:5" x14ac:dyDescent="0.25">
      <c r="A13878" s="183">
        <v>66044.147122709794</v>
      </c>
      <c r="B13878" s="183">
        <v>0.10425900462731599</v>
      </c>
      <c r="C13878" s="183">
        <v>9.5803754119839594E-3</v>
      </c>
      <c r="D13878" s="183"/>
      <c r="E13878" s="183">
        <v>-0.56964882111651705</v>
      </c>
    </row>
    <row r="13879" spans="1:5" x14ac:dyDescent="0.25">
      <c r="A13879" s="183">
        <v>66045.786890716103</v>
      </c>
      <c r="B13879" s="183">
        <v>-0.152104868182834</v>
      </c>
      <c r="C13879" s="183">
        <v>9.5808591698569798E-3</v>
      </c>
      <c r="D13879" s="183"/>
      <c r="E13879" s="183">
        <v>-0.56964596766550901</v>
      </c>
    </row>
    <row r="13880" spans="1:5" x14ac:dyDescent="0.25">
      <c r="A13880" s="183">
        <v>66046.634081175405</v>
      </c>
      <c r="B13880" s="183">
        <v>6.2642329899209606E-2</v>
      </c>
      <c r="C13880" s="183">
        <v>9.5811091121254903E-3</v>
      </c>
      <c r="D13880" s="183"/>
      <c r="E13880" s="183">
        <v>-0.56964449342253098</v>
      </c>
    </row>
    <row r="13881" spans="1:5" x14ac:dyDescent="0.25">
      <c r="A13881" s="183">
        <v>66049.232336803107</v>
      </c>
      <c r="B13881" s="183">
        <v>-0.12828420267957399</v>
      </c>
      <c r="C13881" s="183">
        <v>9.5818756940221402E-3</v>
      </c>
      <c r="D13881" s="183"/>
      <c r="E13881" s="183">
        <v>-0.56963997205419703</v>
      </c>
    </row>
    <row r="13882" spans="1:5" x14ac:dyDescent="0.25">
      <c r="A13882" s="183">
        <v>66059.815946537099</v>
      </c>
      <c r="B13882" s="183">
        <v>-0.52032859795862996</v>
      </c>
      <c r="C13882" s="183">
        <v>9.5849987490270998E-3</v>
      </c>
      <c r="D13882" s="183"/>
      <c r="E13882" s="183">
        <v>-0.56962155492949296</v>
      </c>
    </row>
    <row r="13883" spans="1:5" x14ac:dyDescent="0.25">
      <c r="A13883" s="183">
        <v>66065.180230913902</v>
      </c>
      <c r="B13883" s="183">
        <v>-0.31783763653344699</v>
      </c>
      <c r="C13883" s="183">
        <v>9.5865819672415597E-3</v>
      </c>
      <c r="D13883" s="183"/>
      <c r="E13883" s="183">
        <v>-0.56961212673388095</v>
      </c>
    </row>
    <row r="13884" spans="1:5" x14ac:dyDescent="0.25">
      <c r="A13884" s="183">
        <v>66075.940400011095</v>
      </c>
      <c r="B13884" s="183">
        <v>4.63409857048847E-2</v>
      </c>
      <c r="C13884" s="183">
        <v>9.5897583500641394E-3</v>
      </c>
      <c r="D13884" s="183"/>
      <c r="E13884" s="183">
        <v>-0.56959321480230796</v>
      </c>
    </row>
    <row r="13885" spans="1:5" x14ac:dyDescent="0.25">
      <c r="A13885" s="183">
        <v>66080.989878703607</v>
      </c>
      <c r="B13885" s="183">
        <v>-5.0508298103191199E-2</v>
      </c>
      <c r="C13885" s="183">
        <v>9.59124923180899E-3</v>
      </c>
      <c r="D13885" s="183"/>
      <c r="E13885" s="183">
        <v>-0.569584339905022</v>
      </c>
    </row>
    <row r="13886" spans="1:5" x14ac:dyDescent="0.25">
      <c r="A13886" s="183">
        <v>66081.382081027201</v>
      </c>
      <c r="B13886" s="183">
        <v>-0.31910725184912703</v>
      </c>
      <c r="C13886" s="183">
        <v>9.5913650389567902E-3</v>
      </c>
      <c r="D13886" s="183"/>
      <c r="E13886" s="183">
        <v>-0.56958365057538096</v>
      </c>
    </row>
    <row r="13887" spans="1:5" x14ac:dyDescent="0.25">
      <c r="A13887" s="183">
        <v>66096.615105998004</v>
      </c>
      <c r="B13887" s="183">
        <v>0.37831526198253101</v>
      </c>
      <c r="C13887" s="183">
        <v>9.5958638047347802E-3</v>
      </c>
      <c r="D13887" s="183"/>
      <c r="E13887" s="183">
        <v>-0.56955687721119896</v>
      </c>
    </row>
    <row r="13888" spans="1:5" x14ac:dyDescent="0.25">
      <c r="A13888" s="183">
        <v>66099.900093556804</v>
      </c>
      <c r="B13888" s="183">
        <v>-0.26633294524960299</v>
      </c>
      <c r="C13888" s="183">
        <v>9.5968341766354895E-3</v>
      </c>
      <c r="D13888" s="183"/>
      <c r="E13888" s="183">
        <v>-0.56955110356030403</v>
      </c>
    </row>
    <row r="13889" spans="1:5" x14ac:dyDescent="0.25">
      <c r="A13889" s="183">
        <v>66120.155568034301</v>
      </c>
      <c r="B13889" s="183">
        <v>0.24032879469455501</v>
      </c>
      <c r="C13889" s="183">
        <v>9.6028192663805793E-3</v>
      </c>
      <c r="D13889" s="183"/>
      <c r="E13889" s="183">
        <v>-0.56951538820000802</v>
      </c>
    </row>
    <row r="13890" spans="1:5" x14ac:dyDescent="0.25">
      <c r="A13890" s="183">
        <v>66121.731044693501</v>
      </c>
      <c r="B13890" s="183">
        <v>1.26287433799277E-2</v>
      </c>
      <c r="C13890" s="183">
        <v>9.6032849115066099E-3</v>
      </c>
      <c r="D13890" s="183"/>
      <c r="E13890" s="183">
        <v>-0.56951258707219898</v>
      </c>
    </row>
    <row r="13891" spans="1:5" x14ac:dyDescent="0.25">
      <c r="A13891" s="183">
        <v>66126.590137367297</v>
      </c>
      <c r="B13891" s="183">
        <v>-0.38019596498751801</v>
      </c>
      <c r="C13891" s="183">
        <v>9.6047211684596994E-3</v>
      </c>
      <c r="D13891" s="183"/>
      <c r="E13891" s="183">
        <v>-0.56950394782036595</v>
      </c>
    </row>
    <row r="13892" spans="1:5" x14ac:dyDescent="0.25">
      <c r="A13892" s="183">
        <v>66131.177810794296</v>
      </c>
      <c r="B13892" s="183">
        <v>0.43034654462483801</v>
      </c>
      <c r="C13892" s="183">
        <v>9.6060773542897097E-3</v>
      </c>
      <c r="D13892" s="183"/>
      <c r="E13892" s="183">
        <v>-0.56949579113994797</v>
      </c>
    </row>
    <row r="13893" spans="1:5" x14ac:dyDescent="0.25">
      <c r="A13893" s="183">
        <v>66132.5313607922</v>
      </c>
      <c r="B13893" s="183">
        <v>-0.16011542898192199</v>
      </c>
      <c r="C13893" s="183">
        <v>9.6064775130269096E-3</v>
      </c>
      <c r="D13893" s="183"/>
      <c r="E13893" s="183">
        <v>-0.56949338458792598</v>
      </c>
    </row>
    <row r="13894" spans="1:5" x14ac:dyDescent="0.25">
      <c r="A13894" s="183">
        <v>66132.653733816405</v>
      </c>
      <c r="B13894" s="183">
        <v>0.103175334943373</v>
      </c>
      <c r="C13894" s="183">
        <v>9.6065136916029699E-3</v>
      </c>
      <c r="D13894" s="183"/>
      <c r="E13894" s="183">
        <v>-0.56949316701410202</v>
      </c>
    </row>
    <row r="13895" spans="1:5" x14ac:dyDescent="0.25">
      <c r="A13895" s="183">
        <v>66135.174910578993</v>
      </c>
      <c r="B13895" s="183">
        <v>-1.28205970785558</v>
      </c>
      <c r="C13895" s="183">
        <v>9.6072590806390492E-3</v>
      </c>
      <c r="D13895" s="183"/>
      <c r="E13895" s="183">
        <v>-0.569488684473342</v>
      </c>
    </row>
    <row r="13896" spans="1:5" x14ac:dyDescent="0.25">
      <c r="A13896" s="183">
        <v>66135.742729885402</v>
      </c>
      <c r="B13896" s="183">
        <v>0.23813130369472199</v>
      </c>
      <c r="C13896" s="183">
        <v>9.6074269634127303E-3</v>
      </c>
      <c r="D13896" s="183"/>
      <c r="E13896" s="183">
        <v>-0.56948767491573304</v>
      </c>
    </row>
    <row r="13897" spans="1:5" x14ac:dyDescent="0.25">
      <c r="A13897" s="183">
        <v>66140.460277863604</v>
      </c>
      <c r="B13897" s="183">
        <v>0.188650674635471</v>
      </c>
      <c r="C13897" s="183">
        <v>9.6088218593377E-3</v>
      </c>
      <c r="D13897" s="183"/>
      <c r="E13897" s="183">
        <v>-0.56947928732410802</v>
      </c>
    </row>
    <row r="13898" spans="1:5" x14ac:dyDescent="0.25">
      <c r="A13898" s="183">
        <v>66142.852213109698</v>
      </c>
      <c r="B13898" s="183">
        <v>-0.79581138308633104</v>
      </c>
      <c r="C13898" s="183">
        <v>9.60952919366094E-3</v>
      </c>
      <c r="D13898" s="183"/>
      <c r="E13898" s="183">
        <v>-0.56947503456904702</v>
      </c>
    </row>
    <row r="13899" spans="1:5" x14ac:dyDescent="0.25">
      <c r="A13899" s="183">
        <v>66143.138111677094</v>
      </c>
      <c r="B13899" s="183">
        <v>-0.97674491930707097</v>
      </c>
      <c r="C13899" s="183">
        <v>9.6096137417049799E-3</v>
      </c>
      <c r="D13899" s="183"/>
      <c r="E13899" s="183">
        <v>-0.56947452439486201</v>
      </c>
    </row>
    <row r="13900" spans="1:5" x14ac:dyDescent="0.25">
      <c r="A13900" s="183">
        <v>66177.373008052498</v>
      </c>
      <c r="B13900" s="183">
        <v>-0.27349931524035498</v>
      </c>
      <c r="C13900" s="183">
        <v>9.61974177908685E-3</v>
      </c>
      <c r="D13900" s="183"/>
      <c r="E13900" s="183">
        <v>-0.56941316095092898</v>
      </c>
    </row>
    <row r="13901" spans="1:5" x14ac:dyDescent="0.25">
      <c r="A13901" s="183">
        <v>66178.185197624203</v>
      </c>
      <c r="B13901" s="183">
        <v>-0.55909809841383495</v>
      </c>
      <c r="C13901" s="183">
        <v>9.6199821631147604E-3</v>
      </c>
      <c r="D13901" s="183"/>
      <c r="E13901" s="183">
        <v>-0.569411701030894</v>
      </c>
    </row>
    <row r="13902" spans="1:5" x14ac:dyDescent="0.25">
      <c r="A13902" s="183">
        <v>66182.062948451407</v>
      </c>
      <c r="B13902" s="183">
        <v>1.6782633980883001E-2</v>
      </c>
      <c r="C13902" s="183">
        <v>9.6211299104022006E-3</v>
      </c>
      <c r="D13902" s="183"/>
      <c r="E13902" s="183">
        <v>-0.56940471456406605</v>
      </c>
    </row>
    <row r="13903" spans="1:5" x14ac:dyDescent="0.25">
      <c r="A13903" s="183">
        <v>66182.177230405898</v>
      </c>
      <c r="B13903" s="183">
        <v>-0.68660695931814797</v>
      </c>
      <c r="C13903" s="183">
        <v>9.6211637380871403E-3</v>
      </c>
      <c r="D13903" s="183"/>
      <c r="E13903" s="183">
        <v>-0.56940450866453296</v>
      </c>
    </row>
    <row r="13904" spans="1:5" x14ac:dyDescent="0.25">
      <c r="A13904" s="183">
        <v>66188.849155902106</v>
      </c>
      <c r="B13904" s="183">
        <v>-5.8698064203455101E-2</v>
      </c>
      <c r="C13904" s="183">
        <v>9.6231387768017408E-3</v>
      </c>
      <c r="D13904" s="183"/>
      <c r="E13904" s="183">
        <v>-0.56939246720376802</v>
      </c>
    </row>
    <row r="13905" spans="1:5" x14ac:dyDescent="0.25">
      <c r="A13905" s="183">
        <v>66191.541315887996</v>
      </c>
      <c r="B13905" s="183">
        <v>-0.57531426175778699</v>
      </c>
      <c r="C13905" s="183">
        <v>9.6239358127376395E-3</v>
      </c>
      <c r="D13905" s="183"/>
      <c r="E13905" s="183">
        <v>-0.56938760840568103</v>
      </c>
    </row>
    <row r="13906" spans="1:5" x14ac:dyDescent="0.25">
      <c r="A13906" s="183">
        <v>66199.878206944093</v>
      </c>
      <c r="B13906" s="183">
        <v>-0.134460883123144</v>
      </c>
      <c r="C13906" s="183">
        <v>9.6264043387262292E-3</v>
      </c>
      <c r="D13906" s="183"/>
      <c r="E13906" s="183">
        <v>-0.56937252745278599</v>
      </c>
    </row>
    <row r="13907" spans="1:5" x14ac:dyDescent="0.25">
      <c r="A13907" s="183">
        <v>66203.339695651594</v>
      </c>
      <c r="B13907" s="183">
        <v>-3.4237871175501998E-2</v>
      </c>
      <c r="C13907" s="183">
        <v>9.62742940705031E-3</v>
      </c>
      <c r="D13907" s="183"/>
      <c r="E13907" s="183">
        <v>-0.56936625511303296</v>
      </c>
    </row>
    <row r="13908" spans="1:5" x14ac:dyDescent="0.25">
      <c r="A13908" s="183">
        <v>66215.932464554804</v>
      </c>
      <c r="B13908" s="183">
        <v>-0.20437039699242601</v>
      </c>
      <c r="C13908" s="183">
        <v>9.6311593416538496E-3</v>
      </c>
      <c r="D13908" s="183"/>
      <c r="E13908" s="183">
        <v>-0.56934337740613905</v>
      </c>
    </row>
    <row r="13909" spans="1:5" x14ac:dyDescent="0.25">
      <c r="A13909" s="183">
        <v>66220.424055400697</v>
      </c>
      <c r="B13909" s="183">
        <v>-0.101457583773035</v>
      </c>
      <c r="C13909" s="183">
        <v>9.6324900127919E-3</v>
      </c>
      <c r="D13909" s="183"/>
      <c r="E13909" s="183">
        <v>-0.56933521391853403</v>
      </c>
    </row>
    <row r="13910" spans="1:5" x14ac:dyDescent="0.25">
      <c r="A13910" s="183">
        <v>66230.399501789201</v>
      </c>
      <c r="B13910" s="183">
        <v>-0.25869059369758601</v>
      </c>
      <c r="C13910" s="183">
        <v>9.6354458440244609E-3</v>
      </c>
      <c r="D13910" s="183"/>
      <c r="E13910" s="183">
        <v>-0.569317028067724</v>
      </c>
    </row>
    <row r="13911" spans="1:5" x14ac:dyDescent="0.25">
      <c r="A13911" s="183">
        <v>66230.7753326026</v>
      </c>
      <c r="B13911" s="183">
        <v>0.13422224661316901</v>
      </c>
      <c r="C13911" s="183">
        <v>9.6355572207921392E-3</v>
      </c>
      <c r="D13911" s="183"/>
      <c r="E13911" s="183">
        <v>-0.56931634154127597</v>
      </c>
    </row>
    <row r="13912" spans="1:5" x14ac:dyDescent="0.25">
      <c r="A13912" s="183">
        <v>66233.643775039003</v>
      </c>
      <c r="B13912" s="183">
        <v>-0.119841798591958</v>
      </c>
      <c r="C13912" s="183">
        <v>9.6364073121235194E-3</v>
      </c>
      <c r="D13912" s="183"/>
      <c r="E13912" s="183">
        <v>-0.56931110178570399</v>
      </c>
    </row>
    <row r="13913" spans="1:5" x14ac:dyDescent="0.25">
      <c r="A13913" s="183">
        <v>66234.4874778175</v>
      </c>
      <c r="B13913" s="183">
        <v>-0.25033052757609298</v>
      </c>
      <c r="C13913" s="183">
        <v>9.6366573631468302E-3</v>
      </c>
      <c r="D13913" s="183"/>
      <c r="E13913" s="183">
        <v>-0.569309560602141</v>
      </c>
    </row>
    <row r="13914" spans="1:5" x14ac:dyDescent="0.25">
      <c r="A13914" s="183">
        <v>66236.819009089799</v>
      </c>
      <c r="B13914" s="183">
        <v>-0.12965283903609801</v>
      </c>
      <c r="C13914" s="183">
        <v>9.6373483937199494E-3</v>
      </c>
      <c r="D13914" s="183"/>
      <c r="E13914" s="183">
        <v>-0.56930530161690995</v>
      </c>
    </row>
    <row r="13915" spans="1:5" x14ac:dyDescent="0.25">
      <c r="A13915" s="183">
        <v>66263.044518695693</v>
      </c>
      <c r="B13915" s="183">
        <v>-0.84999328159944798</v>
      </c>
      <c r="C13915" s="183">
        <v>9.6451239546261492E-3</v>
      </c>
      <c r="D13915" s="183"/>
      <c r="E13915" s="183">
        <v>-0.56925721911931204</v>
      </c>
    </row>
    <row r="13916" spans="1:5" x14ac:dyDescent="0.25">
      <c r="A13916" s="183">
        <v>66276.445197857101</v>
      </c>
      <c r="B13916" s="183">
        <v>0.39555009039842198</v>
      </c>
      <c r="C13916" s="183">
        <v>9.6490990297478998E-3</v>
      </c>
      <c r="D13916" s="183"/>
      <c r="E13916" s="183">
        <v>-0.56923250724970498</v>
      </c>
    </row>
    <row r="13917" spans="1:5" x14ac:dyDescent="0.25">
      <c r="A13917" s="183">
        <v>66280.367480246598</v>
      </c>
      <c r="B13917" s="183">
        <v>-0.45871919880503498</v>
      </c>
      <c r="C13917" s="183">
        <v>9.6502627528946509E-3</v>
      </c>
      <c r="D13917" s="183"/>
      <c r="E13917" s="183">
        <v>-0.56922527426324199</v>
      </c>
    </row>
    <row r="13918" spans="1:5" x14ac:dyDescent="0.25">
      <c r="A13918" s="183">
        <v>66286.727441762501</v>
      </c>
      <c r="B13918" s="183">
        <v>-0.39639680243681602</v>
      </c>
      <c r="C13918" s="183">
        <v>9.6521499623025992E-3</v>
      </c>
      <c r="D13918" s="183"/>
      <c r="E13918" s="183">
        <v>-0.56921351124866204</v>
      </c>
    </row>
    <row r="13919" spans="1:5" x14ac:dyDescent="0.25">
      <c r="A13919" s="183">
        <v>66293.839820454697</v>
      </c>
      <c r="B13919" s="183">
        <v>-0.21772959838509701</v>
      </c>
      <c r="C13919" s="183">
        <v>9.6542607878956303E-3</v>
      </c>
      <c r="D13919" s="183"/>
      <c r="E13919" s="183">
        <v>-0.56920033788212299</v>
      </c>
    </row>
    <row r="13920" spans="1:5" x14ac:dyDescent="0.25">
      <c r="A13920" s="183">
        <v>66296.709663122005</v>
      </c>
      <c r="B13920" s="183">
        <v>0.34734145708912301</v>
      </c>
      <c r="C13920" s="183">
        <v>9.6551126094372199E-3</v>
      </c>
      <c r="D13920" s="183"/>
      <c r="E13920" s="183">
        <v>-0.56919501471835399</v>
      </c>
    </row>
    <row r="13921" spans="1:5" x14ac:dyDescent="0.25">
      <c r="A13921" s="183">
        <v>66309.714283698399</v>
      </c>
      <c r="B13921" s="183">
        <v>-0.790507125834361</v>
      </c>
      <c r="C13921" s="183">
        <v>9.6589734021973704E-3</v>
      </c>
      <c r="D13921" s="183"/>
      <c r="E13921" s="183">
        <v>-0.56917077894985102</v>
      </c>
    </row>
    <row r="13922" spans="1:5" x14ac:dyDescent="0.25">
      <c r="A13922" s="183">
        <v>66313.386805291098</v>
      </c>
      <c r="B13922" s="183">
        <v>-0.21937329376102699</v>
      </c>
      <c r="C13922" s="183">
        <v>9.6600638796838206E-3</v>
      </c>
      <c r="D13922" s="183"/>
      <c r="E13922" s="183">
        <v>-0.56916391634081298</v>
      </c>
    </row>
    <row r="13923" spans="1:5" x14ac:dyDescent="0.25">
      <c r="A13923" s="183">
        <v>66322.144447778497</v>
      </c>
      <c r="B13923" s="183">
        <v>-0.41373980038503799</v>
      </c>
      <c r="C13923" s="183">
        <v>9.6626647835212996E-3</v>
      </c>
      <c r="D13923" s="183"/>
      <c r="E13923" s="183">
        <v>-0.56914755148768303</v>
      </c>
    </row>
    <row r="13924" spans="1:5" x14ac:dyDescent="0.25">
      <c r="A13924" s="183">
        <v>66324.523970442897</v>
      </c>
      <c r="B13924" s="183">
        <v>-0.18302045783731299</v>
      </c>
      <c r="C13924" s="183">
        <v>9.6633715191568603E-3</v>
      </c>
      <c r="D13924" s="183"/>
      <c r="E13924" s="183">
        <v>-0.56914310502403997</v>
      </c>
    </row>
    <row r="13925" spans="1:5" x14ac:dyDescent="0.25">
      <c r="A13925" s="183">
        <v>66333.153289483802</v>
      </c>
      <c r="B13925" s="183">
        <v>0.19390561471630499</v>
      </c>
      <c r="C13925" s="183">
        <v>9.6659349743159501E-3</v>
      </c>
      <c r="D13925" s="183"/>
      <c r="E13925" s="183">
        <v>-0.56912697996082595</v>
      </c>
    </row>
    <row r="13926" spans="1:5" x14ac:dyDescent="0.25">
      <c r="A13926" s="183">
        <v>66334.196436044993</v>
      </c>
      <c r="B13926" s="183">
        <v>-0.18665369782077099</v>
      </c>
      <c r="C13926" s="183">
        <v>9.6662448919318696E-3</v>
      </c>
      <c r="D13926" s="183"/>
      <c r="E13926" s="183">
        <v>-0.56912503069876197</v>
      </c>
    </row>
    <row r="13927" spans="1:5" x14ac:dyDescent="0.25">
      <c r="A13927" s="183">
        <v>66335.778042892198</v>
      </c>
      <c r="B13927" s="183">
        <v>-0.16103118134490599</v>
      </c>
      <c r="C13927" s="183">
        <v>9.6667148006590094E-3</v>
      </c>
      <c r="D13927" s="183"/>
      <c r="E13927" s="183">
        <v>-0.56912207524998704</v>
      </c>
    </row>
    <row r="13928" spans="1:5" x14ac:dyDescent="0.25">
      <c r="A13928" s="183">
        <v>66336.365189300297</v>
      </c>
      <c r="B13928" s="183">
        <v>-0.288967836332366</v>
      </c>
      <c r="C13928" s="183">
        <v>9.6668892514675392E-3</v>
      </c>
      <c r="D13928" s="183"/>
      <c r="E13928" s="183">
        <v>-0.56912097808659501</v>
      </c>
    </row>
    <row r="13929" spans="1:5" x14ac:dyDescent="0.25">
      <c r="A13929" s="183">
        <v>66342.982632494502</v>
      </c>
      <c r="B13929" s="183">
        <v>-0.27001512052647902</v>
      </c>
      <c r="C13929" s="183">
        <v>9.6688555767212806E-3</v>
      </c>
      <c r="D13929" s="183"/>
      <c r="E13929" s="183">
        <v>-0.56910861248864697</v>
      </c>
    </row>
    <row r="13930" spans="1:5" x14ac:dyDescent="0.25">
      <c r="A13930" s="183">
        <v>66354.838158165701</v>
      </c>
      <c r="B13930" s="183">
        <v>0.123445117065124</v>
      </c>
      <c r="C13930" s="183">
        <v>9.6723791625874106E-3</v>
      </c>
      <c r="D13930" s="183"/>
      <c r="E13930" s="183">
        <v>-0.56908639096613001</v>
      </c>
    </row>
    <row r="13931" spans="1:5" x14ac:dyDescent="0.25">
      <c r="A13931" s="183">
        <v>66357.206109079794</v>
      </c>
      <c r="B13931" s="183">
        <v>-5.9985137635187903E-2</v>
      </c>
      <c r="C13931" s="183">
        <v>9.6730830657767407E-3</v>
      </c>
      <c r="D13931" s="183"/>
      <c r="E13931" s="183">
        <v>-0.56908193545730201</v>
      </c>
    </row>
    <row r="13932" spans="1:5" x14ac:dyDescent="0.25">
      <c r="A13932" s="183">
        <v>66360.517077855096</v>
      </c>
      <c r="B13932" s="183">
        <v>-0.16802411341880799</v>
      </c>
      <c r="C13932" s="183">
        <v>9.6740673618617903E-3</v>
      </c>
      <c r="D13932" s="183"/>
      <c r="E13932" s="183">
        <v>-0.56907570151329501</v>
      </c>
    </row>
    <row r="13933" spans="1:5" x14ac:dyDescent="0.25">
      <c r="A13933" s="183">
        <v>66367.0154382982</v>
      </c>
      <c r="B13933" s="183">
        <v>-0.48842656910396098</v>
      </c>
      <c r="C13933" s="183">
        <v>9.6759994505460495E-3</v>
      </c>
      <c r="D13933" s="183"/>
      <c r="E13933" s="183">
        <v>-0.569063448276241</v>
      </c>
    </row>
    <row r="13934" spans="1:5" x14ac:dyDescent="0.25">
      <c r="A13934" s="183">
        <v>66369.066812301302</v>
      </c>
      <c r="B13934" s="183">
        <v>-2.42378684126132E-2</v>
      </c>
      <c r="C13934" s="183">
        <v>9.6766094282426905E-3</v>
      </c>
      <c r="D13934" s="183"/>
      <c r="E13934" s="183">
        <v>-0.56905957644017902</v>
      </c>
    </row>
    <row r="13935" spans="1:5" x14ac:dyDescent="0.25">
      <c r="A13935" s="183">
        <v>66369.116846450299</v>
      </c>
      <c r="B13935" s="183">
        <v>0.23586181827612901</v>
      </c>
      <c r="C13935" s="183">
        <v>9.6766243063229306E-3</v>
      </c>
      <c r="D13935" s="183"/>
      <c r="E13935" s="183">
        <v>-0.56905948198198197</v>
      </c>
    </row>
    <row r="13936" spans="1:5" x14ac:dyDescent="0.25">
      <c r="A13936" s="183">
        <v>66369.8373555281</v>
      </c>
      <c r="B13936" s="183">
        <v>-0.50422434546438799</v>
      </c>
      <c r="C13936" s="183">
        <v>9.6768385592132192E-3</v>
      </c>
      <c r="D13936" s="183"/>
      <c r="E13936" s="183">
        <v>-0.56905812167164105</v>
      </c>
    </row>
    <row r="13937" spans="1:5" x14ac:dyDescent="0.25">
      <c r="A13937" s="183">
        <v>66373.064341072895</v>
      </c>
      <c r="B13937" s="183">
        <v>-6.8090612003801607E-2</v>
      </c>
      <c r="C13937" s="183">
        <v>9.6777981854256397E-3</v>
      </c>
      <c r="D13937" s="183"/>
      <c r="E13937" s="183">
        <v>-0.56905202308036396</v>
      </c>
    </row>
    <row r="13938" spans="1:5" x14ac:dyDescent="0.25">
      <c r="A13938" s="183">
        <v>66382.236362378404</v>
      </c>
      <c r="B13938" s="183">
        <v>-6.5423556515809E-2</v>
      </c>
      <c r="C13938" s="183">
        <v>9.6805261409318704E-3</v>
      </c>
      <c r="D13938" s="183"/>
      <c r="E13938" s="183">
        <v>-0.56903465030553801</v>
      </c>
    </row>
    <row r="13939" spans="1:5" x14ac:dyDescent="0.25">
      <c r="A13939" s="183">
        <v>66386.789451716293</v>
      </c>
      <c r="B13939" s="183">
        <v>-0.79949480755367996</v>
      </c>
      <c r="C13939" s="183">
        <v>9.6818805619853197E-3</v>
      </c>
      <c r="D13939" s="183"/>
      <c r="E13939" s="183">
        <v>-0.56902601635136896</v>
      </c>
    </row>
    <row r="13940" spans="1:5" x14ac:dyDescent="0.25">
      <c r="A13940" s="183">
        <v>66389.292030593206</v>
      </c>
      <c r="B13940" s="183">
        <v>0.38970610542337097</v>
      </c>
      <c r="C13940" s="183">
        <v>9.6826250687484395E-3</v>
      </c>
      <c r="D13940" s="183"/>
      <c r="E13940" s="183">
        <v>-0.56902127074904896</v>
      </c>
    </row>
    <row r="13941" spans="1:5" x14ac:dyDescent="0.25">
      <c r="A13941" s="183">
        <v>66413.412774553406</v>
      </c>
      <c r="B13941" s="183">
        <v>0.53349423967354903</v>
      </c>
      <c r="C13941" s="183">
        <v>9.6898033027113303E-3</v>
      </c>
      <c r="D13941" s="183"/>
      <c r="E13941" s="183">
        <v>-0.56897528802765696</v>
      </c>
    </row>
    <row r="13942" spans="1:5" x14ac:dyDescent="0.25">
      <c r="A13942" s="183">
        <v>66416.517684083097</v>
      </c>
      <c r="B13942" s="183">
        <v>-0.47499244492917903</v>
      </c>
      <c r="C13942" s="183">
        <v>9.6907276226006096E-3</v>
      </c>
      <c r="D13942" s="183"/>
      <c r="E13942" s="183">
        <v>-0.56896934956786704</v>
      </c>
    </row>
    <row r="13943" spans="1:5" x14ac:dyDescent="0.25">
      <c r="A13943" s="183">
        <v>66418.558218526407</v>
      </c>
      <c r="B13943" s="183">
        <v>-0.104704790762411</v>
      </c>
      <c r="C13943" s="183">
        <v>9.69133512077122E-3</v>
      </c>
      <c r="D13943" s="183"/>
      <c r="E13943" s="183">
        <v>-0.56896544683523398</v>
      </c>
    </row>
    <row r="13944" spans="1:5" x14ac:dyDescent="0.25">
      <c r="A13944" s="183">
        <v>66424.387335294901</v>
      </c>
      <c r="B13944" s="183">
        <v>-0.24557133354845601</v>
      </c>
      <c r="C13944" s="183">
        <v>9.6930707069065505E-3</v>
      </c>
      <c r="D13944" s="183"/>
      <c r="E13944" s="183">
        <v>-0.56895429804805897</v>
      </c>
    </row>
    <row r="13945" spans="1:5" x14ac:dyDescent="0.25">
      <c r="A13945" s="183">
        <v>66426.096154190294</v>
      </c>
      <c r="B13945" s="183">
        <v>0.35796015844280499</v>
      </c>
      <c r="C13945" s="183">
        <v>9.6935795455075097E-3</v>
      </c>
      <c r="D13945" s="183"/>
      <c r="E13945" s="183">
        <v>-0.56895102975563305</v>
      </c>
    </row>
    <row r="13946" spans="1:5" x14ac:dyDescent="0.25">
      <c r="A13946" s="183">
        <v>66443.968936237201</v>
      </c>
      <c r="B13946" s="183">
        <v>-0.18019467447815099</v>
      </c>
      <c r="C13946" s="183">
        <v>9.6989028547747099E-3</v>
      </c>
      <c r="D13946" s="183"/>
      <c r="E13946" s="183">
        <v>-0.56891684621614103</v>
      </c>
    </row>
    <row r="13947" spans="1:5" x14ac:dyDescent="0.25">
      <c r="A13947" s="183">
        <v>66445.816641445694</v>
      </c>
      <c r="B13947" s="183">
        <v>2.1983543031889301E-2</v>
      </c>
      <c r="C13947" s="183">
        <v>9.6994533182982508E-3</v>
      </c>
      <c r="D13947" s="183"/>
      <c r="E13947" s="183">
        <v>-0.56891331228931297</v>
      </c>
    </row>
    <row r="13948" spans="1:5" x14ac:dyDescent="0.25">
      <c r="A13948" s="183">
        <v>66448.276303780498</v>
      </c>
      <c r="B13948" s="183">
        <v>-0.138588984419596</v>
      </c>
      <c r="C13948" s="183">
        <v>9.7001861337032199E-3</v>
      </c>
      <c r="D13948" s="183"/>
      <c r="E13948" s="183">
        <v>-0.56890860793134901</v>
      </c>
    </row>
    <row r="13949" spans="1:5" x14ac:dyDescent="0.25">
      <c r="A13949" s="183">
        <v>66449.621771979495</v>
      </c>
      <c r="B13949" s="183">
        <v>-0.73924959547810898</v>
      </c>
      <c r="C13949" s="183">
        <v>9.7005870247616408E-3</v>
      </c>
      <c r="D13949" s="183"/>
      <c r="E13949" s="183">
        <v>-0.56890603458461397</v>
      </c>
    </row>
    <row r="13950" spans="1:5" x14ac:dyDescent="0.25">
      <c r="A13950" s="183">
        <v>66453.770954588297</v>
      </c>
      <c r="B13950" s="183">
        <v>-9.5574135218357004E-2</v>
      </c>
      <c r="C13950" s="183">
        <v>9.7018233351460897E-3</v>
      </c>
      <c r="D13950" s="183"/>
      <c r="E13950" s="183">
        <v>-0.56889800748734198</v>
      </c>
    </row>
    <row r="13951" spans="1:5" x14ac:dyDescent="0.25">
      <c r="A13951" s="183">
        <v>66460.965885834405</v>
      </c>
      <c r="B13951" s="183">
        <v>-0.23233454395842301</v>
      </c>
      <c r="C13951" s="183">
        <v>9.7039674950364398E-3</v>
      </c>
      <c r="D13951" s="183"/>
      <c r="E13951" s="183">
        <v>-0.56888408801971901</v>
      </c>
    </row>
    <row r="13952" spans="1:5" x14ac:dyDescent="0.25">
      <c r="A13952" s="183">
        <v>66462.451274127001</v>
      </c>
      <c r="B13952" s="183">
        <v>-0.19223290947635299</v>
      </c>
      <c r="C13952" s="183">
        <v>9.7044102030547398E-3</v>
      </c>
      <c r="D13952" s="183"/>
      <c r="E13952" s="183">
        <v>-0.56888121435581096</v>
      </c>
    </row>
    <row r="13953" spans="1:5" x14ac:dyDescent="0.25">
      <c r="A13953" s="183">
        <v>66467.085718384493</v>
      </c>
      <c r="B13953" s="183">
        <v>0.208304614541377</v>
      </c>
      <c r="C13953" s="183">
        <v>9.7057915669844091E-3</v>
      </c>
      <c r="D13953" s="183"/>
      <c r="E13953" s="183">
        <v>-0.56887224846099105</v>
      </c>
    </row>
    <row r="13954" spans="1:5" x14ac:dyDescent="0.25">
      <c r="A13954" s="183">
        <v>66469.824411976297</v>
      </c>
      <c r="B13954" s="183">
        <v>1.95287649898068E-2</v>
      </c>
      <c r="C13954" s="183">
        <v>9.7066079495652692E-3</v>
      </c>
      <c r="D13954" s="183"/>
      <c r="E13954" s="183">
        <v>-0.56886695012588895</v>
      </c>
    </row>
    <row r="13955" spans="1:5" x14ac:dyDescent="0.25">
      <c r="A13955" s="183">
        <v>66483.286698835</v>
      </c>
      <c r="B13955" s="183">
        <v>0.117832788066252</v>
      </c>
      <c r="C13955" s="183">
        <v>9.7106217585575805E-3</v>
      </c>
      <c r="D13955" s="183"/>
      <c r="E13955" s="183">
        <v>-0.56884090569827195</v>
      </c>
    </row>
    <row r="13956" spans="1:5" x14ac:dyDescent="0.25">
      <c r="A13956" s="183">
        <v>66487.743620270805</v>
      </c>
      <c r="B13956" s="183">
        <v>-0.30763168236609401</v>
      </c>
      <c r="C13956" s="183">
        <v>9.7119508955647704E-3</v>
      </c>
      <c r="D13956" s="183"/>
      <c r="E13956" s="183">
        <v>-0.56883228324289303</v>
      </c>
    </row>
    <row r="13957" spans="1:5" x14ac:dyDescent="0.25">
      <c r="A13957" s="183">
        <v>66492.702859651399</v>
      </c>
      <c r="B13957" s="183">
        <v>-0.22486005921378299</v>
      </c>
      <c r="C13957" s="183">
        <v>9.7134300184007795E-3</v>
      </c>
      <c r="D13957" s="183"/>
      <c r="E13957" s="183">
        <v>-0.568822688992493</v>
      </c>
    </row>
    <row r="13958" spans="1:5" x14ac:dyDescent="0.25">
      <c r="A13958" s="183">
        <v>66498.522740581597</v>
      </c>
      <c r="B13958" s="183">
        <v>-0.68398673586921299</v>
      </c>
      <c r="C13958" s="183">
        <v>9.7151660560362597E-3</v>
      </c>
      <c r="D13958" s="183"/>
      <c r="E13958" s="183">
        <v>-0.56881142972657295</v>
      </c>
    </row>
    <row r="13959" spans="1:5" x14ac:dyDescent="0.25">
      <c r="A13959" s="183">
        <v>66514.542819843904</v>
      </c>
      <c r="B13959" s="183">
        <v>-8.5060995611852E-2</v>
      </c>
      <c r="C13959" s="183">
        <v>9.7199460919413505E-3</v>
      </c>
      <c r="D13959" s="183"/>
      <c r="E13959" s="183">
        <v>-0.56878019381816902</v>
      </c>
    </row>
    <row r="13960" spans="1:5" x14ac:dyDescent="0.25">
      <c r="A13960" s="183">
        <v>66517.793347394996</v>
      </c>
      <c r="B13960" s="183">
        <v>-4.3232306877472003E-2</v>
      </c>
      <c r="C13960" s="183">
        <v>9.7209161404074092E-3</v>
      </c>
      <c r="D13960" s="183"/>
      <c r="E13960" s="183">
        <v>-0.56877385594810104</v>
      </c>
    </row>
    <row r="13961" spans="1:5" x14ac:dyDescent="0.25">
      <c r="A13961" s="183">
        <v>66519.170144309595</v>
      </c>
      <c r="B13961" s="183">
        <v>-0.78669214831793599</v>
      </c>
      <c r="C13961" s="183">
        <v>9.7213270647541206E-3</v>
      </c>
      <c r="D13961" s="183"/>
      <c r="E13961" s="183">
        <v>-0.56877117147309897</v>
      </c>
    </row>
    <row r="13962" spans="1:5" x14ac:dyDescent="0.25">
      <c r="A13962" s="183">
        <v>66519.971114809407</v>
      </c>
      <c r="B13962" s="183">
        <v>0.123057421370509</v>
      </c>
      <c r="C13962" s="183">
        <v>9.7215661320357808E-3</v>
      </c>
      <c r="D13962" s="183"/>
      <c r="E13962" s="183">
        <v>-0.56876960381352804</v>
      </c>
    </row>
    <row r="13963" spans="1:5" x14ac:dyDescent="0.25">
      <c r="A13963" s="183">
        <v>66524.947435375507</v>
      </c>
      <c r="B13963" s="183">
        <v>-0.47117613475700099</v>
      </c>
      <c r="C13963" s="183">
        <v>9.7230515320498607E-3</v>
      </c>
      <c r="D13963" s="183"/>
      <c r="E13963" s="183">
        <v>-0.56875986415824298</v>
      </c>
    </row>
    <row r="13964" spans="1:5" x14ac:dyDescent="0.25">
      <c r="A13964" s="183">
        <v>66527.171769464301</v>
      </c>
      <c r="B13964" s="183">
        <v>-6.4474452485507899E-2</v>
      </c>
      <c r="C13964" s="183">
        <v>9.7237155413466402E-3</v>
      </c>
      <c r="D13964" s="183"/>
      <c r="E13964" s="183">
        <v>-0.56875551069126395</v>
      </c>
    </row>
    <row r="13965" spans="1:5" x14ac:dyDescent="0.25">
      <c r="A13965" s="183">
        <v>66531.982426994102</v>
      </c>
      <c r="B13965" s="183">
        <v>-1.58883431306523</v>
      </c>
      <c r="C13965" s="183">
        <v>9.7251517474349399E-3</v>
      </c>
      <c r="D13965" s="183"/>
      <c r="E13965" s="183">
        <v>-0.56874609527169595</v>
      </c>
    </row>
    <row r="13966" spans="1:5" x14ac:dyDescent="0.25">
      <c r="A13966" s="183">
        <v>66549.769441464203</v>
      </c>
      <c r="B13966" s="183">
        <v>-1.0967552006802E-2</v>
      </c>
      <c r="C13966" s="183">
        <v>9.73046350322955E-3</v>
      </c>
      <c r="D13966" s="183"/>
      <c r="E13966" s="183">
        <v>-0.56871115856844701</v>
      </c>
    </row>
    <row r="13967" spans="1:5" x14ac:dyDescent="0.25">
      <c r="A13967" s="183">
        <v>66553.875628965703</v>
      </c>
      <c r="B13967" s="183">
        <v>0.55819985995442201</v>
      </c>
      <c r="C13967" s="183">
        <v>9.7316900744840104E-3</v>
      </c>
      <c r="D13967" s="183"/>
      <c r="E13967" s="183">
        <v>-0.56870308688252402</v>
      </c>
    </row>
    <row r="13968" spans="1:5" x14ac:dyDescent="0.25">
      <c r="A13968" s="183">
        <v>66557.511597686898</v>
      </c>
      <c r="B13968" s="183">
        <v>0.33146740019327497</v>
      </c>
      <c r="C13968" s="183">
        <v>9.73277629059713E-3</v>
      </c>
      <c r="D13968" s="183"/>
      <c r="E13968" s="183">
        <v>-0.56869591599120595</v>
      </c>
    </row>
    <row r="13969" spans="1:5" x14ac:dyDescent="0.25">
      <c r="A13969" s="183">
        <v>66561.115480042994</v>
      </c>
      <c r="B13969" s="183">
        <v>0.26774227460164601</v>
      </c>
      <c r="C13969" s="183">
        <v>9.7338530187889502E-3</v>
      </c>
      <c r="D13969" s="183"/>
      <c r="E13969" s="183">
        <v>-0.56868880799361898</v>
      </c>
    </row>
    <row r="13970" spans="1:5" x14ac:dyDescent="0.25">
      <c r="A13970" s="183">
        <v>66562.547043685307</v>
      </c>
      <c r="B13970" s="183">
        <v>0.18150977252262601</v>
      </c>
      <c r="C13970" s="183">
        <v>9.7342807525507506E-3</v>
      </c>
      <c r="D13970" s="183"/>
      <c r="E13970" s="183">
        <v>-0.56868598449664898</v>
      </c>
    </row>
    <row r="13971" spans="1:5" x14ac:dyDescent="0.25">
      <c r="A13971" s="183">
        <v>66567.9740067003</v>
      </c>
      <c r="B13971" s="183">
        <v>-0.301371967119335</v>
      </c>
      <c r="C13971" s="183">
        <v>9.7359024110614308E-3</v>
      </c>
      <c r="D13971" s="183"/>
      <c r="E13971" s="183">
        <v>-0.56867528080651597</v>
      </c>
    </row>
    <row r="13972" spans="1:5" x14ac:dyDescent="0.25">
      <c r="A13972" s="183">
        <v>66584.307486014004</v>
      </c>
      <c r="B13972" s="183">
        <v>-1.75555334101518E-2</v>
      </c>
      <c r="C13972" s="183">
        <v>9.7407843977552495E-3</v>
      </c>
      <c r="D13972" s="183"/>
      <c r="E13972" s="183">
        <v>-0.56864295946632404</v>
      </c>
    </row>
    <row r="13973" spans="1:5" x14ac:dyDescent="0.25">
      <c r="A13973" s="183">
        <v>66587.612324909496</v>
      </c>
      <c r="B13973" s="183">
        <v>-0.72730667330785903</v>
      </c>
      <c r="C13973" s="183">
        <v>9.7417724411207503E-3</v>
      </c>
      <c r="D13973" s="183"/>
      <c r="E13973" s="183">
        <v>-0.56863640639101298</v>
      </c>
    </row>
    <row r="13974" spans="1:5" x14ac:dyDescent="0.25">
      <c r="A13974" s="183">
        <v>66590.208443971307</v>
      </c>
      <c r="B13974" s="183">
        <v>-0.18582677482681401</v>
      </c>
      <c r="C13974" s="183">
        <v>9.7425486566568697E-3</v>
      </c>
      <c r="D13974" s="183"/>
      <c r="E13974" s="183">
        <v>-0.56863125174456897</v>
      </c>
    </row>
    <row r="13975" spans="1:5" x14ac:dyDescent="0.25">
      <c r="A13975" s="183">
        <v>66590.900001075206</v>
      </c>
      <c r="B13975" s="183">
        <v>0.156326008584107</v>
      </c>
      <c r="C13975" s="183">
        <v>9.7427554343945295E-3</v>
      </c>
      <c r="D13975" s="183"/>
      <c r="E13975" s="183">
        <v>-0.56862987751546201</v>
      </c>
    </row>
    <row r="13976" spans="1:5" x14ac:dyDescent="0.25">
      <c r="A13976" s="183">
        <v>66591.623021807798</v>
      </c>
      <c r="B13976" s="183">
        <v>0.17105316240499899</v>
      </c>
      <c r="C13976" s="183">
        <v>9.7429716236946302E-3</v>
      </c>
      <c r="D13976" s="183"/>
      <c r="E13976" s="183">
        <v>-0.56862844076334096</v>
      </c>
    </row>
    <row r="13977" spans="1:5" x14ac:dyDescent="0.25">
      <c r="A13977" s="183">
        <v>66592.2456149637</v>
      </c>
      <c r="B13977" s="183">
        <v>-2.7644260969750301E-2</v>
      </c>
      <c r="C13977" s="183">
        <v>9.7431577874467993E-3</v>
      </c>
      <c r="D13977" s="183"/>
      <c r="E13977" s="183">
        <v>-0.56862720357608298</v>
      </c>
    </row>
    <row r="13978" spans="1:5" x14ac:dyDescent="0.25">
      <c r="A13978" s="183">
        <v>66596.614908291303</v>
      </c>
      <c r="B13978" s="183">
        <v>-0.280256594400008</v>
      </c>
      <c r="C13978" s="183">
        <v>9.7444643469823001E-3</v>
      </c>
      <c r="D13978" s="183"/>
      <c r="E13978" s="183">
        <v>-0.56861852112595102</v>
      </c>
    </row>
    <row r="13979" spans="1:5" x14ac:dyDescent="0.25">
      <c r="A13979" s="183">
        <v>66602.396460219403</v>
      </c>
      <c r="B13979" s="183">
        <v>-0.76693438377336598</v>
      </c>
      <c r="C13979" s="183">
        <v>9.7461934404052507E-3</v>
      </c>
      <c r="D13979" s="183"/>
      <c r="E13979" s="183">
        <v>-0.56860703230326504</v>
      </c>
    </row>
    <row r="13980" spans="1:5" x14ac:dyDescent="0.25">
      <c r="A13980" s="183">
        <v>66605.273307798299</v>
      </c>
      <c r="B13980" s="183">
        <v>6.62751503345715E-2</v>
      </c>
      <c r="C13980" s="183">
        <v>9.7470539112088899E-3</v>
      </c>
      <c r="D13980" s="183"/>
      <c r="E13980" s="183">
        <v>-0.56860129980332397</v>
      </c>
    </row>
    <row r="13981" spans="1:5" x14ac:dyDescent="0.25">
      <c r="A13981" s="183">
        <v>66610.400313722494</v>
      </c>
      <c r="B13981" s="183">
        <v>0.26131185815971802</v>
      </c>
      <c r="C13981" s="183">
        <v>9.7485875677599306E-3</v>
      </c>
      <c r="D13981" s="183"/>
      <c r="E13981" s="183">
        <v>-0.56859108356476795</v>
      </c>
    </row>
    <row r="13982" spans="1:5" x14ac:dyDescent="0.25">
      <c r="A13982" s="183">
        <v>66612.275516376903</v>
      </c>
      <c r="B13982" s="183">
        <v>-0.19671433062686799</v>
      </c>
      <c r="C13982" s="183">
        <v>9.7491485520897706E-3</v>
      </c>
      <c r="D13982" s="183"/>
      <c r="E13982" s="183">
        <v>-0.56858734697504298</v>
      </c>
    </row>
    <row r="13983" spans="1:5" x14ac:dyDescent="0.25">
      <c r="A13983" s="183">
        <v>66613.952442075606</v>
      </c>
      <c r="B13983" s="183">
        <v>-0.183710906669698</v>
      </c>
      <c r="C13983" s="183">
        <v>9.7496502424279392E-3</v>
      </c>
      <c r="D13983" s="183"/>
      <c r="E13983" s="183">
        <v>-0.56858400547842003</v>
      </c>
    </row>
    <row r="13984" spans="1:5" x14ac:dyDescent="0.25">
      <c r="A13984" s="183">
        <v>66619.705452315306</v>
      </c>
      <c r="B13984" s="183">
        <v>0.229145793729257</v>
      </c>
      <c r="C13984" s="183">
        <v>9.7513715466869197E-3</v>
      </c>
      <c r="D13984" s="183"/>
      <c r="E13984" s="183">
        <v>-0.568572505523119</v>
      </c>
    </row>
    <row r="13985" spans="1:5" x14ac:dyDescent="0.25">
      <c r="A13985" s="183">
        <v>66627.119483346702</v>
      </c>
      <c r="B13985" s="183">
        <v>1.2173667482095999E-2</v>
      </c>
      <c r="C13985" s="183">
        <v>9.75359019688124E-3</v>
      </c>
      <c r="D13985" s="183"/>
      <c r="E13985" s="183">
        <v>-0.56855767795999002</v>
      </c>
    </row>
    <row r="13986" spans="1:5" x14ac:dyDescent="0.25">
      <c r="A13986" s="183">
        <v>66638.854481605405</v>
      </c>
      <c r="B13986" s="183">
        <v>5.3718084552123501E-3</v>
      </c>
      <c r="C13986" s="183">
        <v>9.7571027604045901E-3</v>
      </c>
      <c r="D13986" s="183"/>
      <c r="E13986" s="183">
        <v>-0.56853419116988002</v>
      </c>
    </row>
    <row r="13987" spans="1:5" x14ac:dyDescent="0.25">
      <c r="A13987" s="183">
        <v>66646.353028194804</v>
      </c>
      <c r="B13987" s="183">
        <v>-0.24181665977524</v>
      </c>
      <c r="C13987" s="183">
        <v>9.7593477701685399E-3</v>
      </c>
      <c r="D13987" s="183"/>
      <c r="E13987" s="183">
        <v>-0.56851912864440701</v>
      </c>
    </row>
    <row r="13988" spans="1:5" x14ac:dyDescent="0.25">
      <c r="A13988" s="183">
        <v>66649.056928202306</v>
      </c>
      <c r="B13988" s="183">
        <v>0.157457074349687</v>
      </c>
      <c r="C13988" s="183">
        <v>9.7601574080043493E-3</v>
      </c>
      <c r="D13988" s="183"/>
      <c r="E13988" s="183">
        <v>-0.56851369725016898</v>
      </c>
    </row>
    <row r="13989" spans="1:5" x14ac:dyDescent="0.25">
      <c r="A13989" s="183">
        <v>66660.141947334894</v>
      </c>
      <c r="B13989" s="183">
        <v>-0.14859145297826401</v>
      </c>
      <c r="C13989" s="183">
        <v>9.7634772095523594E-3</v>
      </c>
      <c r="D13989" s="183"/>
      <c r="E13989" s="183">
        <v>-0.56849140987969504</v>
      </c>
    </row>
    <row r="13990" spans="1:5" x14ac:dyDescent="0.25">
      <c r="A13990" s="183">
        <v>66664.287960303103</v>
      </c>
      <c r="B13990" s="183">
        <v>-0.136784779586097</v>
      </c>
      <c r="C13990" s="183">
        <v>9.7647191232301308E-3</v>
      </c>
      <c r="D13990" s="183"/>
      <c r="E13990" s="183">
        <v>-0.56848305686658396</v>
      </c>
    </row>
    <row r="13991" spans="1:5" x14ac:dyDescent="0.25">
      <c r="A13991" s="183">
        <v>66665.958227991607</v>
      </c>
      <c r="B13991" s="183">
        <v>-0.70958349687668698</v>
      </c>
      <c r="C13991" s="183">
        <v>9.7652194820440196E-3</v>
      </c>
      <c r="D13991" s="183"/>
      <c r="E13991" s="183">
        <v>-0.56847968878337396</v>
      </c>
    </row>
    <row r="13992" spans="1:5" x14ac:dyDescent="0.25">
      <c r="A13992" s="183">
        <v>66670.339044638895</v>
      </c>
      <c r="B13992" s="183">
        <v>-1.8327035557408299E-2</v>
      </c>
      <c r="C13992" s="183">
        <v>9.76653191151617E-3</v>
      </c>
      <c r="D13992" s="183"/>
      <c r="E13992" s="183">
        <v>-0.56847084454460695</v>
      </c>
    </row>
    <row r="13993" spans="1:5" x14ac:dyDescent="0.25">
      <c r="A13993" s="183">
        <v>66682.327661086601</v>
      </c>
      <c r="B13993" s="183">
        <v>-0.12770323764925701</v>
      </c>
      <c r="C13993" s="183">
        <v>9.7701242975456095E-3</v>
      </c>
      <c r="D13993" s="183"/>
      <c r="E13993" s="183">
        <v>-0.56844661645795203</v>
      </c>
    </row>
    <row r="13994" spans="1:5" x14ac:dyDescent="0.25">
      <c r="A13994" s="183">
        <v>66696.6639693342</v>
      </c>
      <c r="B13994" s="183">
        <v>-1.14150970917493E-2</v>
      </c>
      <c r="C13994" s="183">
        <v>9.7744215981768207E-3</v>
      </c>
      <c r="D13994" s="183"/>
      <c r="E13994" s="183">
        <v>-0.56841751570657195</v>
      </c>
    </row>
    <row r="13995" spans="1:5" x14ac:dyDescent="0.25">
      <c r="A13995" s="183">
        <v>66712.955178023898</v>
      </c>
      <c r="B13995" s="183">
        <v>0.24037597382897699</v>
      </c>
      <c r="C13995" s="183">
        <v>9.7793067714305997E-3</v>
      </c>
      <c r="D13995" s="183"/>
      <c r="E13995" s="183">
        <v>-0.56838433251501497</v>
      </c>
    </row>
    <row r="13996" spans="1:5" x14ac:dyDescent="0.25">
      <c r="A13996" s="183">
        <v>66714.841469002902</v>
      </c>
      <c r="B13996" s="183">
        <v>-0.15495501780937701</v>
      </c>
      <c r="C13996" s="183">
        <v>9.7798725353992599E-3</v>
      </c>
      <c r="D13996" s="183"/>
      <c r="E13996" s="183">
        <v>-0.56838049037192595</v>
      </c>
    </row>
    <row r="13997" spans="1:5" x14ac:dyDescent="0.25">
      <c r="A13997" s="183">
        <v>66718.692351363003</v>
      </c>
      <c r="B13997" s="183">
        <v>0.43336525648263202</v>
      </c>
      <c r="C13997" s="183">
        <v>9.7810276322717604E-3</v>
      </c>
      <c r="D13997" s="183"/>
      <c r="E13997" s="183">
        <v>-0.56837264659744302</v>
      </c>
    </row>
    <row r="13998" spans="1:5" x14ac:dyDescent="0.25">
      <c r="A13998" s="183">
        <v>66723.007587194094</v>
      </c>
      <c r="B13998" s="183">
        <v>0.31778642707591698</v>
      </c>
      <c r="C13998" s="183">
        <v>9.7823221488649807E-3</v>
      </c>
      <c r="D13998" s="183"/>
      <c r="E13998" s="183">
        <v>-0.56836385699196201</v>
      </c>
    </row>
    <row r="13999" spans="1:5" x14ac:dyDescent="0.25">
      <c r="A13999" s="183">
        <v>66727.592527261106</v>
      </c>
      <c r="B13999" s="183">
        <v>-0.29819692224957201</v>
      </c>
      <c r="C13999" s="183">
        <v>9.7836977284854205E-3</v>
      </c>
      <c r="D13999" s="183"/>
      <c r="E13999" s="183">
        <v>-0.56835451803207104</v>
      </c>
    </row>
    <row r="14000" spans="1:5" x14ac:dyDescent="0.25">
      <c r="A14000" s="183">
        <v>66732.195726869802</v>
      </c>
      <c r="B14000" s="183">
        <v>0.49982903697536302</v>
      </c>
      <c r="C14000" s="183">
        <v>9.7850789472251794E-3</v>
      </c>
      <c r="D14000" s="183"/>
      <c r="E14000" s="183">
        <v>-0.56834514187973695</v>
      </c>
    </row>
    <row r="14001" spans="1:5" x14ac:dyDescent="0.25">
      <c r="A14001" s="183">
        <v>66737.117066313498</v>
      </c>
      <c r="B14001" s="183">
        <v>-0.48234958644475201</v>
      </c>
      <c r="C14001" s="183">
        <v>9.7865558043196896E-3</v>
      </c>
      <c r="D14001" s="183"/>
      <c r="E14001" s="183">
        <v>-0.56833511771562595</v>
      </c>
    </row>
    <row r="14002" spans="1:5" x14ac:dyDescent="0.25">
      <c r="A14002" s="183">
        <v>66737.234791190902</v>
      </c>
      <c r="B14002" s="183">
        <v>0.123720762921598</v>
      </c>
      <c r="C14002" s="183">
        <v>9.7865911347772994E-3</v>
      </c>
      <c r="D14002" s="183"/>
      <c r="E14002" s="183">
        <v>-0.56833487603296995</v>
      </c>
    </row>
    <row r="14003" spans="1:5" x14ac:dyDescent="0.25">
      <c r="A14003" s="183">
        <v>66742.743324374504</v>
      </c>
      <c r="B14003" s="183">
        <v>0.16087892081737601</v>
      </c>
      <c r="C14003" s="183">
        <v>9.7882444278109808E-3</v>
      </c>
      <c r="D14003" s="183"/>
      <c r="E14003" s="183">
        <v>-0.56832356731933098</v>
      </c>
    </row>
    <row r="14004" spans="1:5" x14ac:dyDescent="0.25">
      <c r="A14004" s="183">
        <v>66747.397909149004</v>
      </c>
      <c r="B14004" s="183">
        <v>-0.107186393475367</v>
      </c>
      <c r="C14004" s="183">
        <v>9.7896416044861902E-3</v>
      </c>
      <c r="D14004" s="183"/>
      <c r="E14004" s="183">
        <v>-0.56831401171449503</v>
      </c>
    </row>
    <row r="14005" spans="1:5" x14ac:dyDescent="0.25">
      <c r="A14005" s="183">
        <v>66754.990788659197</v>
      </c>
      <c r="B14005" s="183">
        <v>6.0150933350833199E-2</v>
      </c>
      <c r="C14005" s="183">
        <v>9.7919211255057693E-3</v>
      </c>
      <c r="D14005" s="183"/>
      <c r="E14005" s="183">
        <v>-0.56829842395324903</v>
      </c>
    </row>
    <row r="14006" spans="1:5" x14ac:dyDescent="0.25">
      <c r="A14006" s="183">
        <v>66768.440677794802</v>
      </c>
      <c r="B14006" s="183">
        <v>0.28895936536392802</v>
      </c>
      <c r="C14006" s="183">
        <v>9.7959601101096101E-3</v>
      </c>
      <c r="D14006" s="183"/>
      <c r="E14006" s="183">
        <v>-0.56827081207552299</v>
      </c>
    </row>
    <row r="14007" spans="1:5" x14ac:dyDescent="0.25">
      <c r="A14007" s="183">
        <v>66768.729182849303</v>
      </c>
      <c r="B14007" s="183">
        <v>-0.27559658893080402</v>
      </c>
      <c r="C14007" s="183">
        <v>9.7960467629387999E-3</v>
      </c>
      <c r="D14007" s="183"/>
      <c r="E14007" s="183">
        <v>-0.56827021979061898</v>
      </c>
    </row>
    <row r="14008" spans="1:5" x14ac:dyDescent="0.25">
      <c r="A14008" s="183">
        <v>66771.014265898601</v>
      </c>
      <c r="B14008" s="183">
        <v>0.18396704594705299</v>
      </c>
      <c r="C14008" s="183">
        <v>9.7967331127522799E-3</v>
      </c>
      <c r="D14008" s="183"/>
      <c r="E14008" s="183">
        <v>-0.56826550470919002</v>
      </c>
    </row>
    <row r="14009" spans="1:5" x14ac:dyDescent="0.25">
      <c r="A14009" s="183">
        <v>66771.514511224595</v>
      </c>
      <c r="B14009" s="183">
        <v>1.0080003826311801</v>
      </c>
      <c r="C14009" s="183">
        <v>9.7968833722564194E-3</v>
      </c>
      <c r="D14009" s="183"/>
      <c r="E14009" s="183">
        <v>-0.56826447198452301</v>
      </c>
    </row>
    <row r="14010" spans="1:5" x14ac:dyDescent="0.25">
      <c r="A14010" s="183">
        <v>66781.524727707903</v>
      </c>
      <c r="B14010" s="183">
        <v>0.12972490254126201</v>
      </c>
      <c r="C14010" s="183">
        <v>9.7998905592826101E-3</v>
      </c>
      <c r="D14010" s="183"/>
      <c r="E14010" s="183">
        <v>-0.568243806529104</v>
      </c>
    </row>
    <row r="14011" spans="1:5" x14ac:dyDescent="0.25">
      <c r="A14011" s="183">
        <v>66784.427498212899</v>
      </c>
      <c r="B14011" s="183">
        <v>8.8676184047686804E-2</v>
      </c>
      <c r="C14011" s="183">
        <v>9.8007627290316399E-3</v>
      </c>
      <c r="D14011" s="183"/>
      <c r="E14011" s="183">
        <v>-0.56823781394397299</v>
      </c>
    </row>
    <row r="14012" spans="1:5" x14ac:dyDescent="0.25">
      <c r="A14012" s="183">
        <v>66787.046261347001</v>
      </c>
      <c r="B14012" s="183">
        <v>-0.34133983697168802</v>
      </c>
      <c r="C14012" s="183">
        <v>9.8015496208971806E-3</v>
      </c>
      <c r="D14012" s="183"/>
      <c r="E14012" s="183">
        <v>-0.56823240767399896</v>
      </c>
    </row>
    <row r="14013" spans="1:5" x14ac:dyDescent="0.25">
      <c r="A14013" s="183">
        <v>66793.300685392605</v>
      </c>
      <c r="B14013" s="183">
        <v>-0.399360996881515</v>
      </c>
      <c r="C14013" s="183">
        <v>9.80342917847986E-3</v>
      </c>
      <c r="D14013" s="183"/>
      <c r="E14013" s="183">
        <v>-0.56821949581325204</v>
      </c>
    </row>
    <row r="14014" spans="1:5" x14ac:dyDescent="0.25">
      <c r="A14014" s="183">
        <v>66794.477441614799</v>
      </c>
      <c r="B14014" s="183">
        <v>-0.20776000628053301</v>
      </c>
      <c r="C14014" s="183">
        <v>9.8037828444601099E-3</v>
      </c>
      <c r="D14014" s="183"/>
      <c r="E14014" s="183">
        <v>-0.56821705696684299</v>
      </c>
    </row>
    <row r="14015" spans="1:5" x14ac:dyDescent="0.25">
      <c r="A14015" s="183">
        <v>66800.932591160701</v>
      </c>
      <c r="B14015" s="183">
        <v>-0.48270988213869898</v>
      </c>
      <c r="C14015" s="183">
        <v>9.8057230936941502E-3</v>
      </c>
      <c r="D14015" s="183"/>
      <c r="E14015" s="183">
        <v>-0.568203678564423</v>
      </c>
    </row>
    <row r="14016" spans="1:5" x14ac:dyDescent="0.25">
      <c r="A14016" s="183">
        <v>66811.612659129503</v>
      </c>
      <c r="B14016" s="183">
        <v>-0.45356106115642703</v>
      </c>
      <c r="C14016" s="183">
        <v>9.8089339440292807E-3</v>
      </c>
      <c r="D14016" s="183"/>
      <c r="E14016" s="183">
        <v>-0.56818152142512701</v>
      </c>
    </row>
    <row r="14017" spans="1:5" x14ac:dyDescent="0.25">
      <c r="A14017" s="183">
        <v>66818.478695676997</v>
      </c>
      <c r="B14017" s="183">
        <v>-3.2843958052086702E-2</v>
      </c>
      <c r="C14017" s="183">
        <v>9.8109986077028599E-3</v>
      </c>
      <c r="D14017" s="183"/>
      <c r="E14017" s="183">
        <v>-0.56816723902814703</v>
      </c>
    </row>
    <row r="14018" spans="1:5" x14ac:dyDescent="0.25">
      <c r="A14018" s="183">
        <v>66827.141030282</v>
      </c>
      <c r="B14018" s="183">
        <v>0.179438861190406</v>
      </c>
      <c r="C14018" s="183">
        <v>9.8136039464689195E-3</v>
      </c>
      <c r="D14018" s="183"/>
      <c r="E14018" s="183">
        <v>-0.56814922005887003</v>
      </c>
    </row>
    <row r="14019" spans="1:5" x14ac:dyDescent="0.25">
      <c r="A14019" s="183">
        <v>66830.444608984893</v>
      </c>
      <c r="B14019" s="183">
        <v>-0.180534524128872</v>
      </c>
      <c r="C14019" s="183">
        <v>9.8145977035425293E-3</v>
      </c>
      <c r="D14019" s="183"/>
      <c r="E14019" s="183">
        <v>-0.56814234811431197</v>
      </c>
    </row>
    <row r="14020" spans="1:5" x14ac:dyDescent="0.25">
      <c r="A14020" s="183">
        <v>66832.7903962743</v>
      </c>
      <c r="B14020" s="183">
        <v>-0.16614786066040399</v>
      </c>
      <c r="C14020" s="183">
        <v>9.8153033960884893E-3</v>
      </c>
      <c r="D14020" s="183"/>
      <c r="E14020" s="183">
        <v>-0.56813745898118995</v>
      </c>
    </row>
    <row r="14021" spans="1:5" x14ac:dyDescent="0.25">
      <c r="A14021" s="183">
        <v>66835.615658836803</v>
      </c>
      <c r="B14021" s="183">
        <v>-7.56314187185803E-3</v>
      </c>
      <c r="C14021" s="183">
        <v>9.8161533988412597E-3</v>
      </c>
      <c r="D14021" s="183"/>
      <c r="E14021" s="183">
        <v>-0.56813156665125597</v>
      </c>
    </row>
    <row r="14022" spans="1:5" x14ac:dyDescent="0.25">
      <c r="A14022" s="183">
        <v>66840.041478472995</v>
      </c>
      <c r="B14022" s="183">
        <v>0.174210652379614</v>
      </c>
      <c r="C14022" s="183">
        <v>9.8174850354548794E-3</v>
      </c>
      <c r="D14022" s="183"/>
      <c r="E14022" s="183">
        <v>-0.56812232569773102</v>
      </c>
    </row>
    <row r="14023" spans="1:5" x14ac:dyDescent="0.25">
      <c r="A14023" s="183">
        <v>66841.454992710598</v>
      </c>
      <c r="B14023" s="183">
        <v>-8.5093002376690503E-3</v>
      </c>
      <c r="C14023" s="183">
        <v>9.8179103677821008E-3</v>
      </c>
      <c r="D14023" s="183"/>
      <c r="E14023" s="183">
        <v>-0.56811937433042503</v>
      </c>
    </row>
    <row r="14024" spans="1:5" x14ac:dyDescent="0.25">
      <c r="A14024" s="183">
        <v>66842.859164408495</v>
      </c>
      <c r="B14024" s="183">
        <v>-0.273704619899096</v>
      </c>
      <c r="C14024" s="183">
        <v>9.81833290467902E-3</v>
      </c>
      <c r="D14024" s="183"/>
      <c r="E14024" s="183">
        <v>-0.56811644247000903</v>
      </c>
    </row>
    <row r="14025" spans="1:5" x14ac:dyDescent="0.25">
      <c r="A14025" s="183">
        <v>66843.662038772702</v>
      </c>
      <c r="B14025" s="183">
        <v>-5.67083896392373E-2</v>
      </c>
      <c r="C14025" s="183">
        <v>9.8185745078691704E-3</v>
      </c>
      <c r="D14025" s="183"/>
      <c r="E14025" s="183">
        <v>-0.56811476422311102</v>
      </c>
    </row>
    <row r="14026" spans="1:5" x14ac:dyDescent="0.25">
      <c r="A14026" s="183">
        <v>66846.938862491093</v>
      </c>
      <c r="B14026" s="183">
        <v>-5.1822464960937804E-3</v>
      </c>
      <c r="C14026" s="183">
        <v>9.8195606325170003E-3</v>
      </c>
      <c r="D14026" s="183"/>
      <c r="E14026" s="183">
        <v>-0.56810791468414801</v>
      </c>
    </row>
    <row r="14027" spans="1:5" x14ac:dyDescent="0.25">
      <c r="A14027" s="183">
        <v>66855.230281390206</v>
      </c>
      <c r="B14027" s="183">
        <v>-5.6126035407644298E-2</v>
      </c>
      <c r="C14027" s="183">
        <v>9.8220562143898696E-3</v>
      </c>
      <c r="D14027" s="183"/>
      <c r="E14027" s="183">
        <v>-0.56809054910658097</v>
      </c>
    </row>
    <row r="14028" spans="1:5" x14ac:dyDescent="0.25">
      <c r="A14028" s="183">
        <v>66885.467628144601</v>
      </c>
      <c r="B14028" s="183">
        <v>-0.151288010020112</v>
      </c>
      <c r="C14028" s="183">
        <v>9.8311616511222808E-3</v>
      </c>
      <c r="D14028" s="183"/>
      <c r="E14028" s="183">
        <v>-0.56802697141741498</v>
      </c>
    </row>
    <row r="14029" spans="1:5" x14ac:dyDescent="0.25">
      <c r="A14029" s="183">
        <v>66885.477041082995</v>
      </c>
      <c r="B14029" s="183">
        <v>-9.45002139309703E-2</v>
      </c>
      <c r="C14029" s="183">
        <v>9.8311644867587495E-3</v>
      </c>
      <c r="D14029" s="183"/>
      <c r="E14029" s="183">
        <v>-0.56802695162557004</v>
      </c>
    </row>
    <row r="14030" spans="1:5" x14ac:dyDescent="0.25">
      <c r="A14030" s="183">
        <v>66905.822937724806</v>
      </c>
      <c r="B14030" s="183">
        <v>0.229771836232007</v>
      </c>
      <c r="C14030" s="183">
        <v>9.8372952639560196E-3</v>
      </c>
      <c r="D14030" s="183"/>
      <c r="E14030" s="183">
        <v>-0.56798409004532302</v>
      </c>
    </row>
    <row r="14031" spans="1:5" x14ac:dyDescent="0.25">
      <c r="A14031" s="183">
        <v>66918.894769544699</v>
      </c>
      <c r="B14031" s="183">
        <v>0.19663864944110501</v>
      </c>
      <c r="C14031" s="183">
        <v>9.8412358552400995E-3</v>
      </c>
      <c r="D14031" s="183"/>
      <c r="E14031" s="183">
        <v>-0.56795641786916795</v>
      </c>
    </row>
    <row r="14032" spans="1:5" x14ac:dyDescent="0.25">
      <c r="A14032" s="183">
        <v>66926.838107623204</v>
      </c>
      <c r="B14032" s="183">
        <v>-0.28896030589550298</v>
      </c>
      <c r="C14032" s="183">
        <v>9.8436310741926592E-3</v>
      </c>
      <c r="D14032" s="183"/>
      <c r="E14032" s="183">
        <v>-0.56793956053542505</v>
      </c>
    </row>
    <row r="14033" spans="1:5" x14ac:dyDescent="0.25">
      <c r="A14033" s="183">
        <v>66927.197364811</v>
      </c>
      <c r="B14033" s="183">
        <v>-0.22558418951914599</v>
      </c>
      <c r="C14033" s="183">
        <v>9.8437394154761004E-3</v>
      </c>
      <c r="D14033" s="183"/>
      <c r="E14033" s="183">
        <v>-0.56793879812064996</v>
      </c>
    </row>
    <row r="14034" spans="1:5" x14ac:dyDescent="0.25">
      <c r="A14034" s="183">
        <v>66928.7573268251</v>
      </c>
      <c r="B14034" s="183">
        <v>-7.5043674429409193E-2</v>
      </c>
      <c r="C14034" s="183">
        <v>9.8442098652318406E-3</v>
      </c>
      <c r="D14034" s="183"/>
      <c r="E14034" s="183">
        <v>-0.56793548757286305</v>
      </c>
    </row>
    <row r="14035" spans="1:5" x14ac:dyDescent="0.25">
      <c r="A14035" s="183">
        <v>66937.472577933993</v>
      </c>
      <c r="B14035" s="183">
        <v>-0.60808464810081497</v>
      </c>
      <c r="C14035" s="183">
        <v>9.8468385378712095E-3</v>
      </c>
      <c r="D14035" s="183"/>
      <c r="E14035" s="183">
        <v>-0.56791695689607902</v>
      </c>
    </row>
    <row r="14036" spans="1:5" x14ac:dyDescent="0.25">
      <c r="A14036" s="183">
        <v>66939.084506901301</v>
      </c>
      <c r="B14036" s="183">
        <v>-0.236410891102456</v>
      </c>
      <c r="C14036" s="183">
        <v>9.8473247885043393E-3</v>
      </c>
      <c r="D14036" s="183"/>
      <c r="E14036" s="183">
        <v>-0.56791352558346797</v>
      </c>
    </row>
    <row r="14037" spans="1:5" x14ac:dyDescent="0.25">
      <c r="A14037" s="183">
        <v>66940.268676367996</v>
      </c>
      <c r="B14037" s="183">
        <v>-9.5734421354565197E-2</v>
      </c>
      <c r="C14037" s="183">
        <v>9.8476820150795192E-3</v>
      </c>
      <c r="D14037" s="183"/>
      <c r="E14037" s="183">
        <v>-0.56791100484235202</v>
      </c>
    </row>
    <row r="14038" spans="1:5" x14ac:dyDescent="0.25">
      <c r="A14038" s="183">
        <v>66941.740364435405</v>
      </c>
      <c r="B14038" s="183">
        <v>0.12699366847934701</v>
      </c>
      <c r="C14038" s="183">
        <v>9.8481259921169503E-3</v>
      </c>
      <c r="D14038" s="183"/>
      <c r="E14038" s="183">
        <v>-0.56790787206049398</v>
      </c>
    </row>
    <row r="14039" spans="1:5" x14ac:dyDescent="0.25">
      <c r="A14039" s="183">
        <v>66952.858606409995</v>
      </c>
      <c r="B14039" s="183">
        <v>0.134328850189913</v>
      </c>
      <c r="C14039" s="183">
        <v>9.8514806785624399E-3</v>
      </c>
      <c r="D14039" s="183"/>
      <c r="E14039" s="183">
        <v>-0.56788419759180897</v>
      </c>
    </row>
    <row r="14040" spans="1:5" x14ac:dyDescent="0.25">
      <c r="A14040" s="183">
        <v>66958.046146960507</v>
      </c>
      <c r="B14040" s="183">
        <v>-7.5838411317097301E-2</v>
      </c>
      <c r="C14040" s="183">
        <v>9.8530462261525904E-3</v>
      </c>
      <c r="D14040" s="183"/>
      <c r="E14040" s="183">
        <v>-0.567873122750162</v>
      </c>
    </row>
    <row r="14041" spans="1:5" x14ac:dyDescent="0.25">
      <c r="A14041" s="183">
        <v>66964.5238799449</v>
      </c>
      <c r="B14041" s="183">
        <v>2.8728201310412899E-2</v>
      </c>
      <c r="C14041" s="183">
        <v>9.8550014414170301E-3</v>
      </c>
      <c r="D14041" s="183"/>
      <c r="E14041" s="183">
        <v>-0.567859288564313</v>
      </c>
    </row>
    <row r="14042" spans="1:5" x14ac:dyDescent="0.25">
      <c r="A14042" s="183">
        <v>66970.701892354293</v>
      </c>
      <c r="B14042" s="183">
        <v>7.5638525667387504E-2</v>
      </c>
      <c r="C14042" s="183">
        <v>9.8568664942599096E-3</v>
      </c>
      <c r="D14042" s="183"/>
      <c r="E14042" s="183">
        <v>-0.56784606077932898</v>
      </c>
    </row>
    <row r="14043" spans="1:5" x14ac:dyDescent="0.25">
      <c r="A14043" s="183">
        <v>66973.861848471395</v>
      </c>
      <c r="B14043" s="183">
        <v>-0.78160138839347104</v>
      </c>
      <c r="C14043" s="183">
        <v>9.8578205542752505E-3</v>
      </c>
      <c r="D14043" s="183"/>
      <c r="E14043" s="183">
        <v>-0.56783929497549002</v>
      </c>
    </row>
    <row r="14044" spans="1:5" x14ac:dyDescent="0.25">
      <c r="A14044" s="183">
        <v>66984.378476980899</v>
      </c>
      <c r="B14044" s="183">
        <v>0.155553626324578</v>
      </c>
      <c r="C14044" s="183">
        <v>9.8609963150542903E-3</v>
      </c>
      <c r="D14044" s="183"/>
      <c r="E14044" s="183">
        <v>-0.56781677442757705</v>
      </c>
    </row>
    <row r="14045" spans="1:5" x14ac:dyDescent="0.25">
      <c r="A14045" s="183">
        <v>66984.690423579799</v>
      </c>
      <c r="B14045" s="183">
        <v>-0.27259020337792</v>
      </c>
      <c r="C14045" s="183">
        <v>9.8610905283447094E-3</v>
      </c>
      <c r="D14045" s="183"/>
      <c r="E14045" s="183">
        <v>-0.56781610511996095</v>
      </c>
    </row>
    <row r="14046" spans="1:5" x14ac:dyDescent="0.25">
      <c r="A14046" s="183">
        <v>66988.588379556997</v>
      </c>
      <c r="B14046" s="183">
        <v>2.2899183868441099E-3</v>
      </c>
      <c r="C14046" s="183">
        <v>9.8622678427071203E-3</v>
      </c>
      <c r="D14046" s="183"/>
      <c r="E14046" s="183">
        <v>-0.56780773902530601</v>
      </c>
    </row>
    <row r="14047" spans="1:5" x14ac:dyDescent="0.25">
      <c r="A14047" s="183">
        <v>67006.167081318607</v>
      </c>
      <c r="B14047" s="183">
        <v>-0.154579674768829</v>
      </c>
      <c r="C14047" s="183">
        <v>9.8675786769001298E-3</v>
      </c>
      <c r="D14047" s="183"/>
      <c r="E14047" s="183">
        <v>-0.56776991863898296</v>
      </c>
    </row>
    <row r="14048" spans="1:5" x14ac:dyDescent="0.25">
      <c r="A14048" s="183">
        <v>67015.768076162902</v>
      </c>
      <c r="B14048" s="183">
        <v>-0.209845027903444</v>
      </c>
      <c r="C14048" s="183">
        <v>9.8704803246798898E-3</v>
      </c>
      <c r="D14048" s="183"/>
      <c r="E14048" s="183">
        <v>-0.56774924525303605</v>
      </c>
    </row>
    <row r="14049" spans="1:5" x14ac:dyDescent="0.25">
      <c r="A14049" s="183">
        <v>67031.061685959707</v>
      </c>
      <c r="B14049" s="183">
        <v>-0.21761102477977401</v>
      </c>
      <c r="C14049" s="183">
        <v>9.8751039037700394E-3</v>
      </c>
      <c r="D14049" s="183"/>
      <c r="E14049" s="183">
        <v>-0.56771617542799102</v>
      </c>
    </row>
    <row r="14050" spans="1:5" x14ac:dyDescent="0.25">
      <c r="A14050" s="183">
        <v>67038.427032343898</v>
      </c>
      <c r="B14050" s="183">
        <v>0.438467354093386</v>
      </c>
      <c r="C14050" s="183">
        <v>9.8773312555905397E-3</v>
      </c>
      <c r="D14050" s="183"/>
      <c r="E14050" s="183">
        <v>-0.56770024726963797</v>
      </c>
    </row>
    <row r="14051" spans="1:5" x14ac:dyDescent="0.25">
      <c r="A14051" s="183">
        <v>67042.186944292</v>
      </c>
      <c r="B14051" s="183">
        <v>-0.75854623690337897</v>
      </c>
      <c r="C14051" s="183">
        <v>9.8784684649639992E-3</v>
      </c>
      <c r="D14051" s="183"/>
      <c r="E14051" s="183">
        <v>-0.56769211615539195</v>
      </c>
    </row>
    <row r="14052" spans="1:5" x14ac:dyDescent="0.25">
      <c r="A14052" s="183">
        <v>67042.994200812594</v>
      </c>
      <c r="B14052" s="183">
        <v>0.18806531742052701</v>
      </c>
      <c r="C14052" s="183">
        <v>9.8787126248524992E-3</v>
      </c>
      <c r="D14052" s="183"/>
      <c r="E14052" s="183">
        <v>-0.56769036552174901</v>
      </c>
    </row>
    <row r="14053" spans="1:5" x14ac:dyDescent="0.25">
      <c r="A14053" s="183">
        <v>67044.053227983299</v>
      </c>
      <c r="B14053" s="183">
        <v>2.6596936933232E-2</v>
      </c>
      <c r="C14053" s="183">
        <v>9.8790329577270707E-3</v>
      </c>
      <c r="D14053" s="183"/>
      <c r="E14053" s="183">
        <v>-0.56768806823871099</v>
      </c>
    </row>
    <row r="14054" spans="1:5" x14ac:dyDescent="0.25">
      <c r="A14054" s="183">
        <v>67050.998629806694</v>
      </c>
      <c r="B14054" s="183">
        <v>-0.67415122544958195</v>
      </c>
      <c r="C14054" s="183">
        <v>9.8811340120752104E-3</v>
      </c>
      <c r="D14054" s="183"/>
      <c r="E14054" s="183">
        <v>-0.56767300200222304</v>
      </c>
    </row>
    <row r="14055" spans="1:5" x14ac:dyDescent="0.25">
      <c r="A14055" s="183">
        <v>67058.621491552607</v>
      </c>
      <c r="B14055" s="183">
        <v>-0.49249705864957699</v>
      </c>
      <c r="C14055" s="183">
        <v>9.8834404362580092E-3</v>
      </c>
      <c r="D14055" s="183"/>
      <c r="E14055" s="183">
        <v>-0.56765644275465699</v>
      </c>
    </row>
    <row r="14056" spans="1:5" x14ac:dyDescent="0.25">
      <c r="A14056" s="183">
        <v>67061.650669488095</v>
      </c>
      <c r="B14056" s="183">
        <v>-0.20309231368057501</v>
      </c>
      <c r="C14056" s="183">
        <v>9.8843570914654601E-3</v>
      </c>
      <c r="D14056" s="183"/>
      <c r="E14056" s="183">
        <v>-0.56764984930935203</v>
      </c>
    </row>
    <row r="14057" spans="1:5" x14ac:dyDescent="0.25">
      <c r="A14057" s="183">
        <v>67069.849192766604</v>
      </c>
      <c r="B14057" s="183">
        <v>0.27763862716383397</v>
      </c>
      <c r="C14057" s="183">
        <v>9.88683839757519E-3</v>
      </c>
      <c r="D14057" s="183"/>
      <c r="E14057" s="183">
        <v>-0.56763199565423705</v>
      </c>
    </row>
    <row r="14058" spans="1:5" x14ac:dyDescent="0.25">
      <c r="A14058" s="183">
        <v>67078.357219801503</v>
      </c>
      <c r="B14058" s="183">
        <v>-0.76545762856192701</v>
      </c>
      <c r="C14058" s="183">
        <v>9.8894139357923998E-3</v>
      </c>
      <c r="D14058" s="183"/>
      <c r="E14058" s="183">
        <v>-0.56761346800294799</v>
      </c>
    </row>
    <row r="14059" spans="1:5" x14ac:dyDescent="0.25">
      <c r="A14059" s="183">
        <v>67082.092702304799</v>
      </c>
      <c r="B14059" s="183">
        <v>-0.45379174395161498</v>
      </c>
      <c r="C14059" s="183">
        <v>9.8905449190685602E-3</v>
      </c>
      <c r="D14059" s="183"/>
      <c r="E14059" s="183">
        <v>-0.56760531734269704</v>
      </c>
    </row>
    <row r="14060" spans="1:5" x14ac:dyDescent="0.25">
      <c r="A14060" s="183">
        <v>67093.603088987307</v>
      </c>
      <c r="B14060" s="183">
        <v>-2.2705647284004801E-2</v>
      </c>
      <c r="C14060" s="183">
        <v>9.8940305640775692E-3</v>
      </c>
      <c r="D14060" s="183"/>
      <c r="E14060" s="183">
        <v>-0.56758016019818602</v>
      </c>
    </row>
    <row r="14061" spans="1:5" x14ac:dyDescent="0.25">
      <c r="A14061" s="183">
        <v>67096.081805179405</v>
      </c>
      <c r="B14061" s="183">
        <v>0.12300906317468401</v>
      </c>
      <c r="C14061" s="183">
        <v>9.8947813216120097E-3</v>
      </c>
      <c r="D14061" s="183"/>
      <c r="E14061" s="183">
        <v>-0.56757474270673602</v>
      </c>
    </row>
    <row r="14062" spans="1:5" x14ac:dyDescent="0.25">
      <c r="A14062" s="183">
        <v>67102.428974150302</v>
      </c>
      <c r="B14062" s="183">
        <v>0.41210396450959103</v>
      </c>
      <c r="C14062" s="183">
        <v>9.8967039829547208E-3</v>
      </c>
      <c r="D14062" s="183"/>
      <c r="E14062" s="183">
        <v>-0.56756085121633404</v>
      </c>
    </row>
    <row r="14063" spans="1:5" x14ac:dyDescent="0.25">
      <c r="A14063" s="183">
        <v>67105.001081708106</v>
      </c>
      <c r="B14063" s="183">
        <v>-0.157228009107135</v>
      </c>
      <c r="C14063" s="183">
        <v>9.8974832068070891E-3</v>
      </c>
      <c r="D14063" s="183"/>
      <c r="E14063" s="183">
        <v>-0.56755520449816599</v>
      </c>
    </row>
    <row r="14064" spans="1:5" x14ac:dyDescent="0.25">
      <c r="A14064" s="183">
        <v>67119.112898324893</v>
      </c>
      <c r="B14064" s="183">
        <v>0.25020315507426899</v>
      </c>
      <c r="C14064" s="183">
        <v>9.9017593311225803E-3</v>
      </c>
      <c r="D14064" s="183"/>
      <c r="E14064" s="183">
        <v>-0.56752417299467395</v>
      </c>
    </row>
    <row r="14065" spans="1:5" x14ac:dyDescent="0.25">
      <c r="A14065" s="183">
        <v>67129.843248998703</v>
      </c>
      <c r="B14065" s="183">
        <v>-0.28029410151302298</v>
      </c>
      <c r="C14065" s="183">
        <v>9.9050118646716E-3</v>
      </c>
      <c r="D14065" s="183"/>
      <c r="E14065" s="183">
        <v>-0.56750057724343606</v>
      </c>
    </row>
    <row r="14066" spans="1:5" x14ac:dyDescent="0.25">
      <c r="A14066" s="183">
        <v>67151.185889462096</v>
      </c>
      <c r="B14066" s="183">
        <v>9.9596645651001098E-2</v>
      </c>
      <c r="C14066" s="183">
        <v>9.9114838506446194E-3</v>
      </c>
      <c r="D14066" s="183"/>
      <c r="E14066" s="183">
        <v>-0.56745361264685901</v>
      </c>
    </row>
    <row r="14067" spans="1:5" x14ac:dyDescent="0.25">
      <c r="A14067" s="183">
        <v>67151.502584724294</v>
      </c>
      <c r="B14067" s="183">
        <v>-1.0994682561231199</v>
      </c>
      <c r="C14067" s="183">
        <v>9.9115799151393395E-3</v>
      </c>
      <c r="D14067" s="183"/>
      <c r="E14067" s="183">
        <v>-0.56745291295264599</v>
      </c>
    </row>
    <row r="14068" spans="1:5" x14ac:dyDescent="0.25">
      <c r="A14068" s="183">
        <v>67160.8327848146</v>
      </c>
      <c r="B14068" s="183">
        <v>-0.52254296673941403</v>
      </c>
      <c r="C14068" s="183">
        <v>9.9144103777835807E-3</v>
      </c>
      <c r="D14068" s="183"/>
      <c r="E14068" s="183">
        <v>-0.56743228260282197</v>
      </c>
    </row>
    <row r="14069" spans="1:5" x14ac:dyDescent="0.25">
      <c r="A14069" s="183">
        <v>67165.359945963195</v>
      </c>
      <c r="B14069" s="183">
        <v>-4.6060445689888301E-3</v>
      </c>
      <c r="C14069" s="183">
        <v>9.9157840126589993E-3</v>
      </c>
      <c r="D14069" s="183"/>
      <c r="E14069" s="183">
        <v>-0.56742226342036395</v>
      </c>
    </row>
    <row r="14070" spans="1:5" x14ac:dyDescent="0.25">
      <c r="A14070" s="183">
        <v>67170.639346712298</v>
      </c>
      <c r="B14070" s="183">
        <v>4.6322926800268498E-2</v>
      </c>
      <c r="C14070" s="183">
        <v>9.9173860978713502E-3</v>
      </c>
      <c r="D14070" s="183"/>
      <c r="E14070" s="183">
        <v>-0.56741057943615403</v>
      </c>
    </row>
    <row r="14071" spans="1:5" x14ac:dyDescent="0.25">
      <c r="A14071" s="183">
        <v>67171.133765492399</v>
      </c>
      <c r="B14071" s="183">
        <v>-0.84151473392365395</v>
      </c>
      <c r="C14071" s="183">
        <v>9.9175361453491106E-3</v>
      </c>
      <c r="D14071" s="183"/>
      <c r="E14071" s="183">
        <v>-0.56740948278153602</v>
      </c>
    </row>
    <row r="14072" spans="1:5" x14ac:dyDescent="0.25">
      <c r="A14072" s="183">
        <v>67177.508248837694</v>
      </c>
      <c r="B14072" s="183">
        <v>0.13693580501139599</v>
      </c>
      <c r="C14072" s="183">
        <v>9.91947086423162E-3</v>
      </c>
      <c r="D14072" s="183"/>
      <c r="E14072" s="183">
        <v>-0.56739534029799998</v>
      </c>
    </row>
    <row r="14073" spans="1:5" x14ac:dyDescent="0.25">
      <c r="A14073" s="183">
        <v>67179.242712793697</v>
      </c>
      <c r="B14073" s="183">
        <v>0.21944378774623199</v>
      </c>
      <c r="C14073" s="183">
        <v>9.9199973461500893E-3</v>
      </c>
      <c r="D14073" s="183"/>
      <c r="E14073" s="183">
        <v>-0.56739149220135998</v>
      </c>
    </row>
    <row r="14074" spans="1:5" x14ac:dyDescent="0.25">
      <c r="A14074" s="183">
        <v>67187.291227126407</v>
      </c>
      <c r="B14074" s="183">
        <v>-1.9186311244112599E-2</v>
      </c>
      <c r="C14074" s="183">
        <v>9.9224407205881701E-3</v>
      </c>
      <c r="D14074" s="183"/>
      <c r="E14074" s="183">
        <v>-0.56737363190196599</v>
      </c>
    </row>
    <row r="14075" spans="1:5" x14ac:dyDescent="0.25">
      <c r="A14075" s="183">
        <v>67193.328143606996</v>
      </c>
      <c r="B14075" s="183">
        <v>-0.113516429951033</v>
      </c>
      <c r="C14075" s="183">
        <v>9.9242737502004304E-3</v>
      </c>
      <c r="D14075" s="183"/>
      <c r="E14075" s="183">
        <v>-0.56736021164482897</v>
      </c>
    </row>
    <row r="14076" spans="1:5" x14ac:dyDescent="0.25">
      <c r="A14076" s="183">
        <v>67193.859189468305</v>
      </c>
      <c r="B14076" s="183">
        <v>-0.47023099400728102</v>
      </c>
      <c r="C14076" s="183">
        <v>9.9244350090887008E-3</v>
      </c>
      <c r="D14076" s="183"/>
      <c r="E14076" s="183">
        <v>-0.56735903066147797</v>
      </c>
    </row>
    <row r="14077" spans="1:5" x14ac:dyDescent="0.25">
      <c r="A14077" s="183">
        <v>67207.921741910104</v>
      </c>
      <c r="B14077" s="183">
        <v>-0.19460880146391399</v>
      </c>
      <c r="C14077" s="183">
        <v>9.9287060993591206E-3</v>
      </c>
      <c r="D14077" s="183"/>
      <c r="E14077" s="183">
        <v>-0.56732767541472795</v>
      </c>
    </row>
    <row r="14078" spans="1:5" x14ac:dyDescent="0.25">
      <c r="A14078" s="183">
        <v>67212.1324129079</v>
      </c>
      <c r="B14078" s="183">
        <v>0.11249290041848201</v>
      </c>
      <c r="C14078" s="183">
        <v>9.9299852739448795E-3</v>
      </c>
      <c r="D14078" s="183"/>
      <c r="E14078" s="183">
        <v>-0.56731827077600905</v>
      </c>
    </row>
    <row r="14079" spans="1:5" x14ac:dyDescent="0.25">
      <c r="A14079" s="183">
        <v>67220.430365338703</v>
      </c>
      <c r="B14079" s="183">
        <v>0.33881316992510102</v>
      </c>
      <c r="C14079" s="183">
        <v>9.93250655567046E-3</v>
      </c>
      <c r="D14079" s="183"/>
      <c r="E14079" s="183">
        <v>-0.56729973709224102</v>
      </c>
    </row>
    <row r="14080" spans="1:5" x14ac:dyDescent="0.25">
      <c r="A14080" s="183">
        <v>67230.515837938699</v>
      </c>
      <c r="B14080" s="183">
        <v>-0.182581647779578</v>
      </c>
      <c r="C14080" s="183">
        <v>9.9355716934030492E-3</v>
      </c>
      <c r="D14080" s="183"/>
      <c r="E14080" s="183">
        <v>-0.56727721093757999</v>
      </c>
    </row>
    <row r="14081" spans="1:5" x14ac:dyDescent="0.25">
      <c r="A14081" s="183">
        <v>67233.875786995006</v>
      </c>
      <c r="B14081" s="183">
        <v>3.4866822437207297E-2</v>
      </c>
      <c r="C14081" s="183">
        <v>9.9365930176113903E-3</v>
      </c>
      <c r="D14081" s="183"/>
      <c r="E14081" s="183">
        <v>-0.56726970640754004</v>
      </c>
    </row>
    <row r="14082" spans="1:5" x14ac:dyDescent="0.25">
      <c r="A14082" s="183">
        <v>67236.237579888999</v>
      </c>
      <c r="B14082" s="183">
        <v>0.141647118292032</v>
      </c>
      <c r="C14082" s="183">
        <v>9.9373109860380806E-3</v>
      </c>
      <c r="D14082" s="183"/>
      <c r="E14082" s="183">
        <v>-0.56726443128419102</v>
      </c>
    </row>
    <row r="14083" spans="1:5" x14ac:dyDescent="0.25">
      <c r="A14083" s="183">
        <v>67241.877423083104</v>
      </c>
      <c r="B14083" s="183">
        <v>6.4639419451362201E-2</v>
      </c>
      <c r="C14083" s="183">
        <v>9.9390256387359398E-3</v>
      </c>
      <c r="D14083" s="183"/>
      <c r="E14083" s="183">
        <v>-0.56725179959405503</v>
      </c>
    </row>
    <row r="14084" spans="1:5" x14ac:dyDescent="0.25">
      <c r="A14084" s="183">
        <v>67246.710520365799</v>
      </c>
      <c r="B14084" s="183">
        <v>-0.42696562543713701</v>
      </c>
      <c r="C14084" s="183">
        <v>9.9404952227156399E-3</v>
      </c>
      <c r="D14084" s="183"/>
      <c r="E14084" s="183">
        <v>-0.56724096418373005</v>
      </c>
    </row>
    <row r="14085" spans="1:5" x14ac:dyDescent="0.25">
      <c r="A14085" s="183">
        <v>67253.267339081503</v>
      </c>
      <c r="B14085" s="183">
        <v>0.66976247795267296</v>
      </c>
      <c r="C14085" s="183">
        <v>9.9424892309677004E-3</v>
      </c>
      <c r="D14085" s="183"/>
      <c r="E14085" s="183">
        <v>-0.56722622442484605</v>
      </c>
    </row>
    <row r="14086" spans="1:5" x14ac:dyDescent="0.25">
      <c r="A14086" s="183">
        <v>67264.534333653894</v>
      </c>
      <c r="B14086" s="183">
        <v>0.241742646301324</v>
      </c>
      <c r="C14086" s="183">
        <v>9.9459164635719299E-3</v>
      </c>
      <c r="D14086" s="183"/>
      <c r="E14086" s="183">
        <v>-0.56720089616878999</v>
      </c>
    </row>
    <row r="14087" spans="1:5" x14ac:dyDescent="0.25">
      <c r="A14087" s="183">
        <v>67276.263706743805</v>
      </c>
      <c r="B14087" s="183">
        <v>-0.88043337328413995</v>
      </c>
      <c r="C14087" s="183">
        <v>9.9494854228337395E-3</v>
      </c>
      <c r="D14087" s="183"/>
      <c r="E14087" s="183">
        <v>-0.56717449510845297</v>
      </c>
    </row>
    <row r="14088" spans="1:5" x14ac:dyDescent="0.25">
      <c r="A14088" s="183">
        <v>67283.967694837993</v>
      </c>
      <c r="B14088" s="183">
        <v>-0.42983186297660397</v>
      </c>
      <c r="C14088" s="183">
        <v>9.9518301559516197E-3</v>
      </c>
      <c r="D14088" s="183"/>
      <c r="E14088" s="183">
        <v>-0.56715710797210095</v>
      </c>
    </row>
    <row r="14089" spans="1:5" x14ac:dyDescent="0.25">
      <c r="A14089" s="183">
        <v>67293.540780905096</v>
      </c>
      <c r="B14089" s="183">
        <v>0.174684748627119</v>
      </c>
      <c r="C14089" s="183">
        <v>9.9547444176386005E-3</v>
      </c>
      <c r="D14089" s="183"/>
      <c r="E14089" s="183">
        <v>-0.56713550246716904</v>
      </c>
    </row>
    <row r="14090" spans="1:5" x14ac:dyDescent="0.25">
      <c r="A14090" s="183">
        <v>67295.637280269497</v>
      </c>
      <c r="B14090" s="183">
        <v>0.32099720937437398</v>
      </c>
      <c r="C14090" s="183">
        <v>9.9553827370578996E-3</v>
      </c>
      <c r="D14090" s="183"/>
      <c r="E14090" s="183">
        <v>-0.56713074683299103</v>
      </c>
    </row>
    <row r="14091" spans="1:5" x14ac:dyDescent="0.25">
      <c r="A14091" s="183">
        <v>67298.030466850105</v>
      </c>
      <c r="B14091" s="183">
        <v>-0.64204251575614701</v>
      </c>
      <c r="C14091" s="183">
        <v>9.9561114316821797E-3</v>
      </c>
      <c r="D14091" s="183"/>
      <c r="E14091" s="183">
        <v>-0.56712531471176197</v>
      </c>
    </row>
    <row r="14092" spans="1:5" x14ac:dyDescent="0.25">
      <c r="A14092" s="183">
        <v>67300.579545157598</v>
      </c>
      <c r="B14092" s="183">
        <v>-0.34469575818113501</v>
      </c>
      <c r="C14092" s="183">
        <v>9.9568876438780995E-3</v>
      </c>
      <c r="D14092" s="183"/>
      <c r="E14092" s="183">
        <v>-0.56711952874317095</v>
      </c>
    </row>
    <row r="14093" spans="1:5" x14ac:dyDescent="0.25">
      <c r="A14093" s="183">
        <v>67301.320069523994</v>
      </c>
      <c r="B14093" s="183">
        <v>0.15852187601759199</v>
      </c>
      <c r="C14093" s="183">
        <v>9.9571131485078606E-3</v>
      </c>
      <c r="D14093" s="183"/>
      <c r="E14093" s="183">
        <v>-0.56711784788043995</v>
      </c>
    </row>
    <row r="14094" spans="1:5" x14ac:dyDescent="0.25">
      <c r="A14094" s="183">
        <v>67312.527578843801</v>
      </c>
      <c r="B14094" s="183">
        <v>-0.27050717879334402</v>
      </c>
      <c r="C14094" s="183">
        <v>9.9605265990331399E-3</v>
      </c>
      <c r="D14094" s="183"/>
      <c r="E14094" s="183">
        <v>-0.56709240876516298</v>
      </c>
    </row>
    <row r="14095" spans="1:5" x14ac:dyDescent="0.25">
      <c r="A14095" s="183">
        <v>67336.055123264305</v>
      </c>
      <c r="B14095" s="183">
        <v>1.53354229929681E-2</v>
      </c>
      <c r="C14095" s="183">
        <v>9.9676956240083107E-3</v>
      </c>
      <c r="D14095" s="183"/>
      <c r="E14095" s="183">
        <v>-0.56703900529275797</v>
      </c>
    </row>
    <row r="14096" spans="1:5" x14ac:dyDescent="0.25">
      <c r="A14096" s="183">
        <v>67346.474224938502</v>
      </c>
      <c r="B14096" s="183">
        <v>-0.35475752334079802</v>
      </c>
      <c r="C14096" s="183">
        <v>9.9708718315129306E-3</v>
      </c>
      <c r="D14096" s="183"/>
      <c r="E14096" s="183">
        <v>-0.56701535572700601</v>
      </c>
    </row>
    <row r="14097" spans="1:5" x14ac:dyDescent="0.25">
      <c r="A14097" s="183">
        <v>67348.395214606004</v>
      </c>
      <c r="B14097" s="183">
        <v>7.6465291646221595E-2</v>
      </c>
      <c r="C14097" s="183">
        <v>9.9714575265335403E-3</v>
      </c>
      <c r="D14097" s="183"/>
      <c r="E14097" s="183">
        <v>-0.56701096778084004</v>
      </c>
    </row>
    <row r="14098" spans="1:5" x14ac:dyDescent="0.25">
      <c r="A14098" s="183">
        <v>67352.267441557095</v>
      </c>
      <c r="B14098" s="183">
        <v>0.18333867059772099</v>
      </c>
      <c r="C14098" s="183">
        <v>9.9726382359093292E-3</v>
      </c>
      <c r="D14098" s="183"/>
      <c r="E14098" s="183">
        <v>-0.56700212279656503</v>
      </c>
    </row>
    <row r="14099" spans="1:5" x14ac:dyDescent="0.25">
      <c r="A14099" s="183">
        <v>67355.885973180004</v>
      </c>
      <c r="B14099" s="183">
        <v>0.33771128002544298</v>
      </c>
      <c r="C14099" s="183">
        <v>9.9737416984387595E-3</v>
      </c>
      <c r="D14099" s="183"/>
      <c r="E14099" s="183">
        <v>-0.56699385730600604</v>
      </c>
    </row>
    <row r="14100" spans="1:5" x14ac:dyDescent="0.25">
      <c r="A14100" s="183">
        <v>67359.442202010207</v>
      </c>
      <c r="B14100" s="183">
        <v>0.33186959515141301</v>
      </c>
      <c r="C14100" s="183">
        <v>9.9748262647772201E-3</v>
      </c>
      <c r="D14100" s="183"/>
      <c r="E14100" s="183">
        <v>-0.56698573412818598</v>
      </c>
    </row>
    <row r="14101" spans="1:5" x14ac:dyDescent="0.25">
      <c r="A14101" s="183">
        <v>67374.780819433494</v>
      </c>
      <c r="B14101" s="183">
        <v>-0.17204120397997799</v>
      </c>
      <c r="C14101" s="183">
        <v>9.9795053527070403E-3</v>
      </c>
      <c r="D14101" s="183"/>
      <c r="E14101" s="183">
        <v>-0.56695069748605897</v>
      </c>
    </row>
    <row r="14102" spans="1:5" x14ac:dyDescent="0.25">
      <c r="A14102" s="183">
        <v>67375.258997584999</v>
      </c>
      <c r="B14102" s="183">
        <v>0.12224739573085699</v>
      </c>
      <c r="C14102" s="183">
        <v>9.9796512528220905E-3</v>
      </c>
      <c r="D14102" s="183"/>
      <c r="E14102" s="183">
        <v>-0.56694960522615701</v>
      </c>
    </row>
    <row r="14103" spans="1:5" x14ac:dyDescent="0.25">
      <c r="A14103" s="183">
        <v>67375.341586292896</v>
      </c>
      <c r="B14103" s="183">
        <v>-0.54328757654373805</v>
      </c>
      <c r="C14103" s="183">
        <v>9.9796764523280897E-3</v>
      </c>
      <c r="D14103" s="183"/>
      <c r="E14103" s="183">
        <v>-0.56694941657610398</v>
      </c>
    </row>
    <row r="14104" spans="1:5" x14ac:dyDescent="0.25">
      <c r="A14104" s="183">
        <v>67384.567142217493</v>
      </c>
      <c r="B14104" s="183">
        <v>-0.65761617692118302</v>
      </c>
      <c r="C14104" s="183">
        <v>9.9824916910594801E-3</v>
      </c>
      <c r="D14104" s="183"/>
      <c r="E14104" s="183">
        <v>-0.56692828200890599</v>
      </c>
    </row>
    <row r="14105" spans="1:5" x14ac:dyDescent="0.25">
      <c r="A14105" s="183">
        <v>67388.490271624294</v>
      </c>
      <c r="B14105" s="183">
        <v>2.5975267818978399E-2</v>
      </c>
      <c r="C14105" s="183">
        <v>9.9836890678956097E-3</v>
      </c>
      <c r="D14105" s="183"/>
      <c r="E14105" s="183">
        <v>-0.56691926783898905</v>
      </c>
    </row>
    <row r="14106" spans="1:5" x14ac:dyDescent="0.25">
      <c r="A14106" s="183">
        <v>67395.628380276597</v>
      </c>
      <c r="B14106" s="183">
        <v>-1.16114066065487E-3</v>
      </c>
      <c r="C14106" s="183">
        <v>9.9858680039760696E-3</v>
      </c>
      <c r="D14106" s="183"/>
      <c r="E14106" s="183">
        <v>-0.56690286661496403</v>
      </c>
    </row>
    <row r="14107" spans="1:5" x14ac:dyDescent="0.25">
      <c r="A14107" s="183">
        <v>67396.0017773094</v>
      </c>
      <c r="B14107" s="183">
        <v>0.24554185318614899</v>
      </c>
      <c r="C14107" s="183">
        <v>9.9859819958681394E-3</v>
      </c>
      <c r="D14107" s="183"/>
      <c r="E14107" s="183">
        <v>-0.56690200866103202</v>
      </c>
    </row>
    <row r="14108" spans="1:5" x14ac:dyDescent="0.25">
      <c r="A14108" s="183">
        <v>67404.071727456001</v>
      </c>
      <c r="B14108" s="183">
        <v>-0.185547919394324</v>
      </c>
      <c r="C14108" s="183">
        <v>9.9884458727937005E-3</v>
      </c>
      <c r="D14108" s="183"/>
      <c r="E14108" s="183">
        <v>-0.56688346634587905</v>
      </c>
    </row>
    <row r="14109" spans="1:5" x14ac:dyDescent="0.25">
      <c r="A14109" s="183">
        <v>67408.302878877803</v>
      </c>
      <c r="B14109" s="183">
        <v>-0.38163263273116599</v>
      </c>
      <c r="C14109" s="183">
        <v>9.9897378954666195E-3</v>
      </c>
      <c r="D14109" s="183"/>
      <c r="E14109" s="183">
        <v>-0.56687374443413296</v>
      </c>
    </row>
    <row r="14110" spans="1:5" x14ac:dyDescent="0.25">
      <c r="A14110" s="183">
        <v>67417.443021933999</v>
      </c>
      <c r="B14110" s="183">
        <v>0.103552447170818</v>
      </c>
      <c r="C14110" s="183">
        <v>9.9925293423999296E-3</v>
      </c>
      <c r="D14110" s="183"/>
      <c r="E14110" s="183">
        <v>-0.56685271466527698</v>
      </c>
    </row>
    <row r="14111" spans="1:5" x14ac:dyDescent="0.25">
      <c r="A14111" s="183">
        <v>67420.782463389594</v>
      </c>
      <c r="B14111" s="183">
        <v>0.15518500048181699</v>
      </c>
      <c r="C14111" s="183">
        <v>9.99354936013069E-3</v>
      </c>
      <c r="D14111" s="183"/>
      <c r="E14111" s="183">
        <v>-0.56684500775374902</v>
      </c>
    </row>
    <row r="14112" spans="1:5" x14ac:dyDescent="0.25">
      <c r="A14112" s="183">
        <v>67429.858134450595</v>
      </c>
      <c r="B14112" s="183">
        <v>4.5404920938363298E-2</v>
      </c>
      <c r="C14112" s="183">
        <v>9.9963218247228498E-3</v>
      </c>
      <c r="D14112" s="183"/>
      <c r="E14112" s="183">
        <v>-0.56682406251639295</v>
      </c>
    </row>
    <row r="14113" spans="1:5" x14ac:dyDescent="0.25">
      <c r="A14113" s="183">
        <v>67441.1241912322</v>
      </c>
      <c r="B14113" s="183">
        <v>-1.24141884544127E-2</v>
      </c>
      <c r="C14113" s="183">
        <v>9.9997640536663504E-3</v>
      </c>
      <c r="D14113" s="183"/>
      <c r="E14113" s="183">
        <v>-0.56679806220944295</v>
      </c>
    </row>
    <row r="14114" spans="1:5" x14ac:dyDescent="0.25">
      <c r="A14114" s="183">
        <v>67446.4657654646</v>
      </c>
      <c r="B14114" s="183">
        <v>4.1857721000582201E-2</v>
      </c>
      <c r="C14114" s="183">
        <v>1.0001396341511501E-2</v>
      </c>
      <c r="D14114" s="183"/>
      <c r="E14114" s="183">
        <v>-0.56678571540035505</v>
      </c>
    </row>
    <row r="14115" spans="1:5" x14ac:dyDescent="0.25">
      <c r="A14115" s="183">
        <v>67451.236422969698</v>
      </c>
      <c r="B14115" s="183">
        <v>-0.184175270398235</v>
      </c>
      <c r="C14115" s="183">
        <v>1.0002854285384701E-2</v>
      </c>
      <c r="D14115" s="183"/>
      <c r="E14115" s="183">
        <v>-0.56677467504561296</v>
      </c>
    </row>
    <row r="14116" spans="1:5" x14ac:dyDescent="0.25">
      <c r="A14116" s="183">
        <v>67459.055577152802</v>
      </c>
      <c r="B14116" s="183">
        <v>0.222932105774443</v>
      </c>
      <c r="C14116" s="183">
        <v>1.00052440631174E-2</v>
      </c>
      <c r="D14116" s="183"/>
      <c r="E14116" s="183">
        <v>-0.56675653461846798</v>
      </c>
    </row>
    <row r="14117" spans="1:5" x14ac:dyDescent="0.25">
      <c r="A14117" s="183">
        <v>67459.512108682597</v>
      </c>
      <c r="B14117" s="183">
        <v>0.68267340725052295</v>
      </c>
      <c r="C14117" s="183">
        <v>1.00053836013357E-2</v>
      </c>
      <c r="D14117" s="183"/>
      <c r="E14117" s="183">
        <v>-0.566755475009729</v>
      </c>
    </row>
    <row r="14118" spans="1:5" x14ac:dyDescent="0.25">
      <c r="A14118" s="183">
        <v>67460.189145033495</v>
      </c>
      <c r="B14118" s="183">
        <v>0.32980082589999499</v>
      </c>
      <c r="C14118" s="183">
        <v>1.0005590538008501E-2</v>
      </c>
      <c r="D14118" s="183"/>
      <c r="E14118" s="183">
        <v>-0.56675390360975497</v>
      </c>
    </row>
    <row r="14119" spans="1:5" x14ac:dyDescent="0.25">
      <c r="A14119" s="183">
        <v>67465.024912031193</v>
      </c>
      <c r="B14119" s="183">
        <v>-3.1166967099460801E-2</v>
      </c>
      <c r="C14119" s="183">
        <v>1.00070686432614E-2</v>
      </c>
      <c r="D14119" s="183"/>
      <c r="E14119" s="183">
        <v>-0.56674267980452497</v>
      </c>
    </row>
    <row r="14120" spans="1:5" x14ac:dyDescent="0.25">
      <c r="A14120" s="183">
        <v>67467.330171638096</v>
      </c>
      <c r="B14120" s="183">
        <v>0.56635101227013895</v>
      </c>
      <c r="C14120" s="183">
        <v>1.0007773300249901E-2</v>
      </c>
      <c r="D14120" s="183"/>
      <c r="E14120" s="183">
        <v>-0.56673732930173104</v>
      </c>
    </row>
    <row r="14121" spans="1:5" x14ac:dyDescent="0.25">
      <c r="A14121" s="183">
        <v>67471.249884897305</v>
      </c>
      <c r="B14121" s="183">
        <v>0.25197656566304799</v>
      </c>
      <c r="C14121" s="183">
        <v>1.0008971493731599E-2</v>
      </c>
      <c r="D14121" s="183"/>
      <c r="E14121" s="183">
        <v>-0.56672823165534003</v>
      </c>
    </row>
    <row r="14122" spans="1:5" x14ac:dyDescent="0.25">
      <c r="A14122" s="183">
        <v>67474.437146460696</v>
      </c>
      <c r="B14122" s="183">
        <v>-0.24588498105613299</v>
      </c>
      <c r="C14122" s="183">
        <v>1.0009945828315801E-2</v>
      </c>
      <c r="D14122" s="183"/>
      <c r="E14122" s="183">
        <v>-0.56672083402782403</v>
      </c>
    </row>
    <row r="14123" spans="1:5" x14ac:dyDescent="0.25">
      <c r="A14123" s="183">
        <v>67485.195183516102</v>
      </c>
      <c r="B14123" s="183">
        <v>-0.217061974387422</v>
      </c>
      <c r="C14123" s="183">
        <v>1.0013234711275101E-2</v>
      </c>
      <c r="D14123" s="183"/>
      <c r="E14123" s="183">
        <v>-0.56669584672816697</v>
      </c>
    </row>
    <row r="14124" spans="1:5" x14ac:dyDescent="0.25">
      <c r="A14124" s="183">
        <v>67486.110948484406</v>
      </c>
      <c r="B14124" s="183">
        <v>-0.18681481018250101</v>
      </c>
      <c r="C14124" s="183">
        <v>1.0013514687085201E-2</v>
      </c>
      <c r="D14124" s="183"/>
      <c r="E14124" s="183">
        <v>-0.56669371568765603</v>
      </c>
    </row>
    <row r="14125" spans="1:5" x14ac:dyDescent="0.25">
      <c r="A14125" s="183">
        <v>67488.240397333793</v>
      </c>
      <c r="B14125" s="183">
        <v>0.46974111861495199</v>
      </c>
      <c r="C14125" s="183">
        <v>1.0014165728252001E-2</v>
      </c>
      <c r="D14125" s="183"/>
      <c r="E14125" s="183">
        <v>-0.56668876033129201</v>
      </c>
    </row>
    <row r="14126" spans="1:5" x14ac:dyDescent="0.25">
      <c r="A14126" s="183">
        <v>67488.424845818794</v>
      </c>
      <c r="B14126" s="183">
        <v>-1.15141473029496</v>
      </c>
      <c r="C14126" s="183">
        <v>1.00142221208734E-2</v>
      </c>
      <c r="D14126" s="183"/>
      <c r="E14126" s="183">
        <v>-0.56668833110850403</v>
      </c>
    </row>
    <row r="14127" spans="1:5" x14ac:dyDescent="0.25">
      <c r="A14127" s="183">
        <v>67491.235332518307</v>
      </c>
      <c r="B14127" s="183">
        <v>0.32198545841632997</v>
      </c>
      <c r="C14127" s="183">
        <v>1.0015081392430099E-2</v>
      </c>
      <c r="D14127" s="183"/>
      <c r="E14127" s="183">
        <v>-0.56668178283249004</v>
      </c>
    </row>
    <row r="14128" spans="1:5" x14ac:dyDescent="0.25">
      <c r="A14128" s="183">
        <v>67501.295802750203</v>
      </c>
      <c r="B14128" s="183">
        <v>-0.25465653481125899</v>
      </c>
      <c r="C14128" s="183">
        <v>1.00181573725855E-2</v>
      </c>
      <c r="D14128" s="183"/>
      <c r="E14128" s="183">
        <v>-0.56665833677723598</v>
      </c>
    </row>
    <row r="14129" spans="1:5" x14ac:dyDescent="0.25">
      <c r="A14129" s="183">
        <v>67501.434362963701</v>
      </c>
      <c r="B14129" s="183">
        <v>6.5248017358232602E-2</v>
      </c>
      <c r="C14129" s="183">
        <v>1.0018199738114899E-2</v>
      </c>
      <c r="D14129" s="183"/>
      <c r="E14129" s="183">
        <v>-0.56665801353977197</v>
      </c>
    </row>
    <row r="14130" spans="1:5" x14ac:dyDescent="0.25">
      <c r="A14130" s="183">
        <v>67508.100905786501</v>
      </c>
      <c r="B14130" s="183">
        <v>-0.134470609124726</v>
      </c>
      <c r="C14130" s="183">
        <v>1.00202381067039E-2</v>
      </c>
      <c r="D14130" s="183"/>
      <c r="E14130" s="183">
        <v>-0.56664245604598895</v>
      </c>
    </row>
    <row r="14131" spans="1:5" x14ac:dyDescent="0.25">
      <c r="A14131" s="183">
        <v>67509.726971550699</v>
      </c>
      <c r="B14131" s="183">
        <v>0.13297372332732299</v>
      </c>
      <c r="C14131" s="183">
        <v>1.00207352992643E-2</v>
      </c>
      <c r="D14131" s="183"/>
      <c r="E14131" s="183">
        <v>-0.56663865914522704</v>
      </c>
    </row>
    <row r="14132" spans="1:5" x14ac:dyDescent="0.25">
      <c r="A14132" s="183">
        <v>67513.927533416907</v>
      </c>
      <c r="B14132" s="183">
        <v>-0.498510221618509</v>
      </c>
      <c r="C14132" s="183">
        <v>1.00220196928196E-2</v>
      </c>
      <c r="D14132" s="183"/>
      <c r="E14132" s="183">
        <v>-0.56662884852765705</v>
      </c>
    </row>
    <row r="14133" spans="1:5" x14ac:dyDescent="0.25">
      <c r="A14133" s="183">
        <v>67525.375801757604</v>
      </c>
      <c r="B14133" s="183">
        <v>0.23378387274006801</v>
      </c>
      <c r="C14133" s="183">
        <v>1.00255202321838E-2</v>
      </c>
      <c r="D14133" s="183"/>
      <c r="E14133" s="183">
        <v>-0.56660207428458598</v>
      </c>
    </row>
    <row r="14134" spans="1:5" x14ac:dyDescent="0.25">
      <c r="A14134" s="183">
        <v>67545.360791653802</v>
      </c>
      <c r="B14134" s="183">
        <v>0.110946427642267</v>
      </c>
      <c r="C14134" s="183">
        <v>1.00316309469176E-2</v>
      </c>
      <c r="D14134" s="183"/>
      <c r="E14134" s="183">
        <v>-0.566555223875153</v>
      </c>
    </row>
    <row r="14135" spans="1:5" x14ac:dyDescent="0.25">
      <c r="A14135" s="183">
        <v>67564.150585777097</v>
      </c>
      <c r="B14135" s="183">
        <v>-0.63462234946919405</v>
      </c>
      <c r="C14135" s="183">
        <v>1.0037375723813E-2</v>
      </c>
      <c r="D14135" s="183"/>
      <c r="E14135" s="183">
        <v>-0.56651107180403804</v>
      </c>
    </row>
    <row r="14136" spans="1:5" x14ac:dyDescent="0.25">
      <c r="A14136" s="183">
        <v>67575.082872747007</v>
      </c>
      <c r="B14136" s="183">
        <v>0.25092158821442601</v>
      </c>
      <c r="C14136" s="183">
        <v>1.0040717782566501E-2</v>
      </c>
      <c r="D14136" s="183"/>
      <c r="E14136" s="183">
        <v>-0.56648530668706898</v>
      </c>
    </row>
    <row r="14137" spans="1:5" x14ac:dyDescent="0.25">
      <c r="A14137" s="183">
        <v>67583.658001586795</v>
      </c>
      <c r="B14137" s="183">
        <v>-5.9528124925345399E-2</v>
      </c>
      <c r="C14137" s="183">
        <v>1.00433389824911E-2</v>
      </c>
      <c r="D14137" s="183"/>
      <c r="E14137" s="183">
        <v>-0.56646507989088801</v>
      </c>
    </row>
    <row r="14138" spans="1:5" x14ac:dyDescent="0.25">
      <c r="A14138" s="183">
        <v>67587.055571795499</v>
      </c>
      <c r="B14138" s="183">
        <v>0.18032681579755999</v>
      </c>
      <c r="C14138" s="183">
        <v>1.0044377461389E-2</v>
      </c>
      <c r="D14138" s="183"/>
      <c r="E14138" s="183">
        <v>-0.56645706578854604</v>
      </c>
    </row>
    <row r="14139" spans="1:5" x14ac:dyDescent="0.25">
      <c r="A14139" s="183">
        <v>67593.625030219395</v>
      </c>
      <c r="B14139" s="183">
        <v>-0.17358256805289901</v>
      </c>
      <c r="C14139" s="183">
        <v>1.00463853100476E-2</v>
      </c>
      <c r="D14139" s="183"/>
      <c r="E14139" s="183">
        <v>-0.56644156008736701</v>
      </c>
    </row>
    <row r="14140" spans="1:5" x14ac:dyDescent="0.25">
      <c r="A14140" s="183">
        <v>67600.853271639193</v>
      </c>
      <c r="B14140" s="183">
        <v>6.6963877771430994E-2</v>
      </c>
      <c r="C14140" s="183">
        <v>1.00485942918471E-2</v>
      </c>
      <c r="D14140" s="183"/>
      <c r="E14140" s="183">
        <v>-0.56642446760239296</v>
      </c>
    </row>
    <row r="14141" spans="1:5" x14ac:dyDescent="0.25">
      <c r="A14141" s="183">
        <v>67604.894399908299</v>
      </c>
      <c r="B14141" s="183">
        <v>-0.45764284545152201</v>
      </c>
      <c r="C14141" s="183">
        <v>1.0049829145308499E-2</v>
      </c>
      <c r="D14141" s="183"/>
      <c r="E14141" s="183">
        <v>-0.56641491162325497</v>
      </c>
    </row>
    <row r="14142" spans="1:5" x14ac:dyDescent="0.25">
      <c r="A14142" s="183">
        <v>67611.694768311805</v>
      </c>
      <c r="B14142" s="183">
        <v>-0.57679188289327898</v>
      </c>
      <c r="C14142" s="183">
        <v>1.00519070327088E-2</v>
      </c>
      <c r="D14142" s="183"/>
      <c r="E14142" s="183">
        <v>-0.566398798635384</v>
      </c>
    </row>
    <row r="14143" spans="1:5" x14ac:dyDescent="0.25">
      <c r="A14143" s="183">
        <v>67640.948691513506</v>
      </c>
      <c r="B14143" s="183">
        <v>-0.26198546860745098</v>
      </c>
      <c r="C14143" s="183">
        <v>1.00608425406957E-2</v>
      </c>
      <c r="D14143" s="183"/>
      <c r="E14143" s="183">
        <v>-0.56632936619792695</v>
      </c>
    </row>
    <row r="14144" spans="1:5" x14ac:dyDescent="0.25">
      <c r="A14144" s="183">
        <v>67641.442106739996</v>
      </c>
      <c r="B14144" s="183">
        <v>-0.72824712069771103</v>
      </c>
      <c r="C14144" s="183">
        <v>1.0060993202622701E-2</v>
      </c>
      <c r="D14144" s="183"/>
      <c r="E14144" s="183">
        <v>-0.56632819348863095</v>
      </c>
    </row>
    <row r="14145" spans="1:5" x14ac:dyDescent="0.25">
      <c r="A14145" s="183">
        <v>67647.027111111602</v>
      </c>
      <c r="B14145" s="183">
        <v>-9.2184408247220101E-2</v>
      </c>
      <c r="C14145" s="183">
        <v>1.0062698458377499E-2</v>
      </c>
      <c r="D14145" s="183"/>
      <c r="E14145" s="183">
        <v>-0.56631490357703695</v>
      </c>
    </row>
    <row r="14146" spans="1:5" x14ac:dyDescent="0.25">
      <c r="A14146" s="183">
        <v>67647.089476109497</v>
      </c>
      <c r="B14146" s="183">
        <v>-0.61295948406874201</v>
      </c>
      <c r="C14146" s="183">
        <v>1.00627174986208E-2</v>
      </c>
      <c r="D14146" s="183"/>
      <c r="E14146" s="183">
        <v>-0.56631475517512797</v>
      </c>
    </row>
    <row r="14147" spans="1:5" x14ac:dyDescent="0.25">
      <c r="A14147" s="183">
        <v>67667.064167098797</v>
      </c>
      <c r="B14147" s="183">
        <v>0.17956165806278801</v>
      </c>
      <c r="C14147" s="183">
        <v>1.0068814320865999E-2</v>
      </c>
      <c r="D14147" s="183"/>
      <c r="E14147" s="183">
        <v>-0.56626714021689095</v>
      </c>
    </row>
    <row r="14148" spans="1:5" x14ac:dyDescent="0.25">
      <c r="A14148" s="183">
        <v>67668.741164430001</v>
      </c>
      <c r="B14148" s="183">
        <v>-0.195650220225418</v>
      </c>
      <c r="C14148" s="183">
        <v>1.00693260351928E-2</v>
      </c>
      <c r="D14148" s="183"/>
      <c r="E14148" s="183">
        <v>-0.56626313765021496</v>
      </c>
    </row>
    <row r="14149" spans="1:5" x14ac:dyDescent="0.25">
      <c r="A14149" s="183">
        <v>67679.451109921298</v>
      </c>
      <c r="B14149" s="183">
        <v>-0.78725388518353601</v>
      </c>
      <c r="C14149" s="183">
        <v>1.00725934429999E-2</v>
      </c>
      <c r="D14149" s="183"/>
      <c r="E14149" s="183">
        <v>-0.56623754334766796</v>
      </c>
    </row>
    <row r="14150" spans="1:5" x14ac:dyDescent="0.25">
      <c r="A14150" s="183">
        <v>67681.077322385099</v>
      </c>
      <c r="B14150" s="183">
        <v>0.15178809752936001</v>
      </c>
      <c r="C14150" s="183">
        <v>1.00730894777244E-2</v>
      </c>
      <c r="D14150" s="183"/>
      <c r="E14150" s="183">
        <v>-0.56623365707449902</v>
      </c>
    </row>
    <row r="14151" spans="1:5" x14ac:dyDescent="0.25">
      <c r="A14151" s="183">
        <v>67683.644504526295</v>
      </c>
      <c r="B14151" s="183">
        <v>-0.84587674473584096</v>
      </c>
      <c r="C14151" s="183">
        <v>1.0073872474742E-2</v>
      </c>
      <c r="D14151" s="183"/>
      <c r="E14151" s="183">
        <v>-0.56622752210056604</v>
      </c>
    </row>
    <row r="14152" spans="1:5" x14ac:dyDescent="0.25">
      <c r="A14152" s="183">
        <v>67684.581084446894</v>
      </c>
      <c r="B14152" s="183">
        <v>-0.182424923223168</v>
      </c>
      <c r="C14152" s="183">
        <v>1.0074158125114901E-2</v>
      </c>
      <c r="D14152" s="183"/>
      <c r="E14152" s="183">
        <v>-0.56622528062010902</v>
      </c>
    </row>
    <row r="14153" spans="1:5" x14ac:dyDescent="0.25">
      <c r="A14153" s="183">
        <v>67686.0266765587</v>
      </c>
      <c r="B14153" s="183">
        <v>-0.24289096726721701</v>
      </c>
      <c r="C14153" s="183">
        <v>1.0074598995965601E-2</v>
      </c>
      <c r="D14153" s="183"/>
      <c r="E14153" s="183">
        <v>-0.56622182094048501</v>
      </c>
    </row>
    <row r="14154" spans="1:5" x14ac:dyDescent="0.25">
      <c r="A14154" s="183">
        <v>67686.532236507293</v>
      </c>
      <c r="B14154" s="183">
        <v>0.74023123497832799</v>
      </c>
      <c r="C14154" s="183">
        <v>1.0074753169997499E-2</v>
      </c>
      <c r="D14154" s="183"/>
      <c r="E14154" s="183">
        <v>-0.56622061100343601</v>
      </c>
    </row>
    <row r="14155" spans="1:5" x14ac:dyDescent="0.25">
      <c r="A14155" s="183">
        <v>67690.144622403895</v>
      </c>
      <c r="B14155" s="183">
        <v>0.223683172150513</v>
      </c>
      <c r="C14155" s="183">
        <v>1.0075854757187599E-2</v>
      </c>
      <c r="D14155" s="183"/>
      <c r="E14155" s="183">
        <v>-0.56621196562015197</v>
      </c>
    </row>
    <row r="14156" spans="1:5" x14ac:dyDescent="0.25">
      <c r="A14156" s="183">
        <v>67690.399378218106</v>
      </c>
      <c r="B14156" s="183">
        <v>0.79174384685407595</v>
      </c>
      <c r="C14156" s="183">
        <v>1.00759324390058E-2</v>
      </c>
      <c r="D14156" s="183"/>
      <c r="E14156" s="183">
        <v>-0.56621135572672299</v>
      </c>
    </row>
    <row r="14157" spans="1:5" x14ac:dyDescent="0.25">
      <c r="A14157" s="183">
        <v>67691.187014744297</v>
      </c>
      <c r="B14157" s="183">
        <v>0.28633026758953001</v>
      </c>
      <c r="C14157" s="183">
        <v>1.00761726061645E-2</v>
      </c>
      <c r="D14157" s="183"/>
      <c r="E14157" s="183">
        <v>-0.56620946832914698</v>
      </c>
    </row>
    <row r="14158" spans="1:5" x14ac:dyDescent="0.25">
      <c r="A14158" s="183">
        <v>67696.1792356363</v>
      </c>
      <c r="B14158" s="183">
        <v>-0.27080949628650602</v>
      </c>
      <c r="C14158" s="183">
        <v>1.0077694693064E-2</v>
      </c>
      <c r="D14158" s="183"/>
      <c r="E14158" s="183">
        <v>-0.56619750557057003</v>
      </c>
    </row>
    <row r="14159" spans="1:5" x14ac:dyDescent="0.25">
      <c r="A14159" s="183">
        <v>67698.887729101203</v>
      </c>
      <c r="B14159" s="183">
        <v>0.27330890987018502</v>
      </c>
      <c r="C14159" s="183">
        <v>1.0078520381856E-2</v>
      </c>
      <c r="D14159" s="183"/>
      <c r="E14159" s="183">
        <v>-0.56619101526212301</v>
      </c>
    </row>
    <row r="14160" spans="1:5" x14ac:dyDescent="0.25">
      <c r="A14160" s="183">
        <v>67707.543237245394</v>
      </c>
      <c r="B14160" s="183">
        <v>0.22234085280354901</v>
      </c>
      <c r="C14160" s="183">
        <v>1.00811585003038E-2</v>
      </c>
      <c r="D14160" s="183"/>
      <c r="E14160" s="183">
        <v>-0.56617025966260104</v>
      </c>
    </row>
    <row r="14161" spans="1:5" x14ac:dyDescent="0.25">
      <c r="A14161" s="183">
        <v>67709.626931714301</v>
      </c>
      <c r="B14161" s="183">
        <v>7.7854527393883502E-2</v>
      </c>
      <c r="C14161" s="183">
        <v>1.00817934679191E-2</v>
      </c>
      <c r="D14161" s="183"/>
      <c r="E14161" s="183">
        <v>-0.56616525960879704</v>
      </c>
    </row>
    <row r="14162" spans="1:5" x14ac:dyDescent="0.25">
      <c r="A14162" s="183">
        <v>67715.865921008604</v>
      </c>
      <c r="B14162" s="183">
        <v>-0.20208121027204301</v>
      </c>
      <c r="C14162" s="183">
        <v>1.0083694390807399E-2</v>
      </c>
      <c r="D14162" s="183"/>
      <c r="E14162" s="183">
        <v>-0.56615027394472495</v>
      </c>
    </row>
    <row r="14163" spans="1:5" x14ac:dyDescent="0.25">
      <c r="A14163" s="183">
        <v>67717.576612581397</v>
      </c>
      <c r="B14163" s="183">
        <v>-0.41193131710836101</v>
      </c>
      <c r="C14163" s="183">
        <v>1.00842155333893E-2</v>
      </c>
      <c r="D14163" s="183"/>
      <c r="E14163" s="183">
        <v>-0.56614616406261598</v>
      </c>
    </row>
    <row r="14164" spans="1:5" x14ac:dyDescent="0.25">
      <c r="A14164" s="183">
        <v>67723.402280151597</v>
      </c>
      <c r="B14164" s="183">
        <v>0.16474964333379499</v>
      </c>
      <c r="C14164" s="183">
        <v>1.00859899967318E-2</v>
      </c>
      <c r="D14164" s="183"/>
      <c r="E14164" s="183">
        <v>-0.56613215836543396</v>
      </c>
    </row>
    <row r="14165" spans="1:5" x14ac:dyDescent="0.25">
      <c r="A14165" s="183">
        <v>67728.579460569294</v>
      </c>
      <c r="B14165" s="183">
        <v>7.0069127242300397E-2</v>
      </c>
      <c r="C14165" s="183">
        <v>1.0087566590792799E-2</v>
      </c>
      <c r="D14165" s="183"/>
      <c r="E14165" s="183">
        <v>-0.56611970213514695</v>
      </c>
    </row>
    <row r="14166" spans="1:5" x14ac:dyDescent="0.25">
      <c r="A14166" s="183">
        <v>67746.627276860003</v>
      </c>
      <c r="B14166" s="183">
        <v>-0.97217176359772906</v>
      </c>
      <c r="C14166" s="183">
        <v>1.00930599944161E-2</v>
      </c>
      <c r="D14166" s="183"/>
      <c r="E14166" s="183">
        <v>-0.56607621821709897</v>
      </c>
    </row>
    <row r="14167" spans="1:5" x14ac:dyDescent="0.25">
      <c r="A14167" s="183">
        <v>67756.157596084304</v>
      </c>
      <c r="B14167" s="183">
        <v>8.9735076730090804E-2</v>
      </c>
      <c r="C14167" s="183">
        <v>1.0095959087426601E-2</v>
      </c>
      <c r="D14167" s="183"/>
      <c r="E14167" s="183">
        <v>-0.56605322296803295</v>
      </c>
    </row>
    <row r="14168" spans="1:5" x14ac:dyDescent="0.25">
      <c r="A14168" s="183">
        <v>67758.023287090502</v>
      </c>
      <c r="B14168" s="183">
        <v>0.88724544818983297</v>
      </c>
      <c r="C14168" s="183">
        <v>1.00965264768418E-2</v>
      </c>
      <c r="D14168" s="183"/>
      <c r="E14168" s="183">
        <v>-0.56604871799929302</v>
      </c>
    </row>
    <row r="14169" spans="1:5" x14ac:dyDescent="0.25">
      <c r="A14169" s="183">
        <v>67763.175831042594</v>
      </c>
      <c r="B14169" s="183">
        <v>-8.7744954654356295E-3</v>
      </c>
      <c r="C14169" s="183">
        <v>1.00980931984266E-2</v>
      </c>
      <c r="D14169" s="183"/>
      <c r="E14169" s="183">
        <v>-0.56603626692040399</v>
      </c>
    </row>
    <row r="14170" spans="1:5" x14ac:dyDescent="0.25">
      <c r="A14170" s="183">
        <v>67769.838061672301</v>
      </c>
      <c r="B14170" s="183">
        <v>-0.18786470855474099</v>
      </c>
      <c r="C14170" s="183">
        <v>1.0100118395335001E-2</v>
      </c>
      <c r="D14170" s="183"/>
      <c r="E14170" s="183">
        <v>-0.56602015565450303</v>
      </c>
    </row>
    <row r="14171" spans="1:5" x14ac:dyDescent="0.25">
      <c r="A14171" s="183">
        <v>67770.384501623397</v>
      </c>
      <c r="B14171" s="183">
        <v>-0.12545808942818801</v>
      </c>
      <c r="C14171" s="183">
        <v>1.01002844582192E-2</v>
      </c>
      <c r="D14171" s="183"/>
      <c r="E14171" s="183">
        <v>-0.566018833482685</v>
      </c>
    </row>
    <row r="14172" spans="1:5" x14ac:dyDescent="0.25">
      <c r="A14172" s="183">
        <v>67774.249913553605</v>
      </c>
      <c r="B14172" s="183">
        <v>-5.2091663523690102E-2</v>
      </c>
      <c r="C14172" s="183">
        <v>1.0101459155370401E-2</v>
      </c>
      <c r="D14172" s="183"/>
      <c r="E14172" s="183">
        <v>-0.56600947989181505</v>
      </c>
    </row>
    <row r="14173" spans="1:5" x14ac:dyDescent="0.25">
      <c r="A14173" s="183">
        <v>67776.035251624606</v>
      </c>
      <c r="B14173" s="183">
        <v>-0.22607511941780101</v>
      </c>
      <c r="C14173" s="183">
        <v>1.0102001635341E-2</v>
      </c>
      <c r="D14173" s="183"/>
      <c r="E14173" s="183">
        <v>-0.56600515574457899</v>
      </c>
    </row>
    <row r="14174" spans="1:5" x14ac:dyDescent="0.25">
      <c r="A14174" s="183">
        <v>67776.067528508502</v>
      </c>
      <c r="B14174" s="183">
        <v>8.3646875870479996E-3</v>
      </c>
      <c r="C14174" s="183">
        <v>1.01020114423158E-2</v>
      </c>
      <c r="D14174" s="183"/>
      <c r="E14174" s="183">
        <v>-0.56600507756891005</v>
      </c>
    </row>
    <row r="14175" spans="1:5" x14ac:dyDescent="0.25">
      <c r="A14175" s="183">
        <v>67777.908177434001</v>
      </c>
      <c r="B14175" s="183">
        <v>-0.14789053013949399</v>
      </c>
      <c r="C14175" s="183">
        <v>1.0102570676788601E-2</v>
      </c>
      <c r="D14175" s="183"/>
      <c r="E14175" s="183">
        <v>-0.566000619456974</v>
      </c>
    </row>
    <row r="14176" spans="1:5" x14ac:dyDescent="0.25">
      <c r="A14176" s="183">
        <v>67778.985555550695</v>
      </c>
      <c r="B14176" s="183">
        <v>0.13458951246874101</v>
      </c>
      <c r="C14176" s="183">
        <v>1.01028979866437E-2</v>
      </c>
      <c r="D14176" s="183"/>
      <c r="E14176" s="183">
        <v>-0.56599801001191596</v>
      </c>
    </row>
    <row r="14177" spans="1:5" x14ac:dyDescent="0.25">
      <c r="A14177" s="183">
        <v>67783.418844968794</v>
      </c>
      <c r="B14177" s="183">
        <v>0.19431449928921701</v>
      </c>
      <c r="C14177" s="183">
        <v>1.0104244636976401E-2</v>
      </c>
      <c r="D14177" s="183"/>
      <c r="E14177" s="183">
        <v>-0.56598727243985902</v>
      </c>
    </row>
    <row r="14178" spans="1:5" x14ac:dyDescent="0.25">
      <c r="A14178" s="183">
        <v>67785.850134217806</v>
      </c>
      <c r="B14178" s="183">
        <v>-0.85982678697641401</v>
      </c>
      <c r="C14178" s="183">
        <v>1.01049830366861E-2</v>
      </c>
      <c r="D14178" s="183"/>
      <c r="E14178" s="183">
        <v>-0.56598137479587696</v>
      </c>
    </row>
    <row r="14179" spans="1:5" x14ac:dyDescent="0.25">
      <c r="A14179" s="183">
        <v>67785.967465976093</v>
      </c>
      <c r="B14179" s="183">
        <v>0.25910119874899001</v>
      </c>
      <c r="C14179" s="183">
        <v>1.01050186686446E-2</v>
      </c>
      <c r="D14179" s="183"/>
      <c r="E14179" s="183">
        <v>-0.56598109016069098</v>
      </c>
    </row>
    <row r="14180" spans="1:5" x14ac:dyDescent="0.25">
      <c r="A14180" s="183">
        <v>67790.141150102601</v>
      </c>
      <c r="B14180" s="183">
        <v>-0.23494407596139599</v>
      </c>
      <c r="C14180" s="183">
        <v>1.0106286013052501E-2</v>
      </c>
      <c r="D14180" s="183"/>
      <c r="E14180" s="183">
        <v>-0.56597096521774604</v>
      </c>
    </row>
    <row r="14181" spans="1:5" x14ac:dyDescent="0.25">
      <c r="A14181" s="183">
        <v>67792.045400066199</v>
      </c>
      <c r="B14181" s="183">
        <v>0.22747639993419</v>
      </c>
      <c r="C14181" s="183">
        <v>1.01068641484103E-2</v>
      </c>
      <c r="D14181" s="183"/>
      <c r="E14181" s="183">
        <v>-0.56596634569656301</v>
      </c>
    </row>
    <row r="14182" spans="1:5" x14ac:dyDescent="0.25">
      <c r="A14182" s="183">
        <v>67792.671557881404</v>
      </c>
      <c r="B14182" s="183">
        <v>-3.4900227504408597E-2</v>
      </c>
      <c r="C14182" s="183">
        <v>1.0107054238644801E-2</v>
      </c>
      <c r="D14182" s="183"/>
      <c r="E14182" s="183">
        <v>-0.56596482669992598</v>
      </c>
    </row>
    <row r="14183" spans="1:5" x14ac:dyDescent="0.25">
      <c r="A14183" s="183">
        <v>67804.994444203796</v>
      </c>
      <c r="B14183" s="183">
        <v>-0.112895135197344</v>
      </c>
      <c r="C14183" s="183">
        <v>1.01107939282094E-2</v>
      </c>
      <c r="D14183" s="183"/>
      <c r="E14183" s="183">
        <v>-0.56593489386580098</v>
      </c>
    </row>
    <row r="14184" spans="1:5" x14ac:dyDescent="0.25">
      <c r="A14184" s="183">
        <v>67817.628997166496</v>
      </c>
      <c r="B14184" s="183">
        <v>-0.1404363401449</v>
      </c>
      <c r="C14184" s="183">
        <v>1.0114625517681599E-2</v>
      </c>
      <c r="D14184" s="183"/>
      <c r="E14184" s="183">
        <v>-0.56590416461611603</v>
      </c>
    </row>
    <row r="14185" spans="1:5" x14ac:dyDescent="0.25">
      <c r="A14185" s="183">
        <v>67819.295105540994</v>
      </c>
      <c r="B14185" s="183">
        <v>9.8670991536176103E-2</v>
      </c>
      <c r="C14185" s="183">
        <v>1.0115130577193999E-2</v>
      </c>
      <c r="D14185" s="183"/>
      <c r="E14185" s="183">
        <v>-0.56590011237458504</v>
      </c>
    </row>
    <row r="14186" spans="1:5" x14ac:dyDescent="0.25">
      <c r="A14186" s="183">
        <v>67824.374216163706</v>
      </c>
      <c r="B14186" s="183">
        <v>-0.16943162638630699</v>
      </c>
      <c r="C14186" s="183">
        <v>1.01166699008104E-2</v>
      </c>
      <c r="D14186" s="183"/>
      <c r="E14186" s="183">
        <v>-0.56588775916676204</v>
      </c>
    </row>
    <row r="14187" spans="1:5" x14ac:dyDescent="0.25">
      <c r="A14187" s="183">
        <v>67832.992701328199</v>
      </c>
      <c r="B14187" s="183">
        <v>0.11029704113480999</v>
      </c>
      <c r="C14187" s="183">
        <v>1.01192809224444E-2</v>
      </c>
      <c r="D14187" s="183"/>
      <c r="E14187" s="183">
        <v>-0.56586675239423301</v>
      </c>
    </row>
    <row r="14188" spans="1:5" x14ac:dyDescent="0.25">
      <c r="A14188" s="183">
        <v>67834.977803760703</v>
      </c>
      <c r="B14188" s="183">
        <v>-0.64090229103092</v>
      </c>
      <c r="C14188" s="183">
        <v>1.0119882100154E-2</v>
      </c>
      <c r="D14188" s="183"/>
      <c r="E14188" s="183">
        <v>-0.565861911000063</v>
      </c>
    </row>
    <row r="14189" spans="1:5" x14ac:dyDescent="0.25">
      <c r="A14189" s="183">
        <v>67837.152030228797</v>
      </c>
      <c r="B14189" s="183">
        <v>-0.198209658809501</v>
      </c>
      <c r="C14189" s="183">
        <v>1.01205405037604E-2</v>
      </c>
      <c r="D14189" s="183"/>
      <c r="E14189" s="183">
        <v>-0.56585660667118298</v>
      </c>
    </row>
    <row r="14190" spans="1:5" x14ac:dyDescent="0.25">
      <c r="A14190" s="183">
        <v>67838.724485489598</v>
      </c>
      <c r="B14190" s="183">
        <v>-0.31945969528023299</v>
      </c>
      <c r="C14190" s="183">
        <v>1.01210166096556E-2</v>
      </c>
      <c r="D14190" s="183"/>
      <c r="E14190" s="183">
        <v>-0.56585276950462804</v>
      </c>
    </row>
    <row r="14191" spans="1:5" x14ac:dyDescent="0.25">
      <c r="A14191" s="183">
        <v>67838.746032414099</v>
      </c>
      <c r="B14191" s="183">
        <v>-0.21462483473958499</v>
      </c>
      <c r="C14191" s="183">
        <v>1.0121023133278E-2</v>
      </c>
      <c r="D14191" s="183"/>
      <c r="E14191" s="183">
        <v>-0.56585271691338701</v>
      </c>
    </row>
    <row r="14192" spans="1:5" x14ac:dyDescent="0.25">
      <c r="A14192" s="183">
        <v>67841.929097358996</v>
      </c>
      <c r="B14192" s="183">
        <v>0.15296220026697099</v>
      </c>
      <c r="C14192" s="183">
        <v>1.01219867516997E-2</v>
      </c>
      <c r="D14192" s="183"/>
      <c r="E14192" s="183">
        <v>-0.56584494736135804</v>
      </c>
    </row>
    <row r="14193" spans="1:5" x14ac:dyDescent="0.25">
      <c r="A14193" s="183">
        <v>67847.634537372403</v>
      </c>
      <c r="B14193" s="183">
        <v>-0.65093593406129202</v>
      </c>
      <c r="C14193" s="183">
        <v>1.01237134771882E-2</v>
      </c>
      <c r="D14193" s="183"/>
      <c r="E14193" s="183">
        <v>-0.56583101321448304</v>
      </c>
    </row>
    <row r="14194" spans="1:5" x14ac:dyDescent="0.25">
      <c r="A14194" s="183">
        <v>67857.615871595495</v>
      </c>
      <c r="B14194" s="183">
        <v>-0.25053151968975601</v>
      </c>
      <c r="C14194" s="183">
        <v>1.01267327692738E-2</v>
      </c>
      <c r="D14194" s="183"/>
      <c r="E14194" s="183">
        <v>-0.56580661107352304</v>
      </c>
    </row>
    <row r="14195" spans="1:5" x14ac:dyDescent="0.25">
      <c r="A14195" s="183">
        <v>67863.965250086694</v>
      </c>
      <c r="B14195" s="183">
        <v>-0.96978933116029797</v>
      </c>
      <c r="C14195" s="183">
        <v>1.01286523682243E-2</v>
      </c>
      <c r="D14195" s="183"/>
      <c r="E14195" s="183">
        <v>-0.56579106632056597</v>
      </c>
    </row>
    <row r="14196" spans="1:5" x14ac:dyDescent="0.25">
      <c r="A14196" s="183">
        <v>67866.524589667999</v>
      </c>
      <c r="B14196" s="183">
        <v>2.8462534710693699E-2</v>
      </c>
      <c r="C14196" s="183">
        <v>1.0129425896249799E-2</v>
      </c>
      <c r="D14196" s="183"/>
      <c r="E14196" s="183">
        <v>-0.56578480046295898</v>
      </c>
    </row>
    <row r="14197" spans="1:5" x14ac:dyDescent="0.25">
      <c r="A14197" s="183">
        <v>67877.780920153702</v>
      </c>
      <c r="B14197" s="183">
        <v>9.21676937761573E-2</v>
      </c>
      <c r="C14197" s="183">
        <v>1.0132826354810101E-2</v>
      </c>
      <c r="D14197" s="183"/>
      <c r="E14197" s="183">
        <v>-0.56575721867487605</v>
      </c>
    </row>
    <row r="14198" spans="1:5" x14ac:dyDescent="0.25">
      <c r="A14198" s="183">
        <v>67880.057864464106</v>
      </c>
      <c r="B14198" s="183">
        <v>0.38198735589778399</v>
      </c>
      <c r="C14198" s="183">
        <v>1.01335138767586E-2</v>
      </c>
      <c r="D14198" s="183"/>
      <c r="E14198" s="183">
        <v>-0.56575163436594</v>
      </c>
    </row>
    <row r="14199" spans="1:5" x14ac:dyDescent="0.25">
      <c r="A14199" s="183">
        <v>67883.664277834105</v>
      </c>
      <c r="B14199" s="183">
        <v>0.213558559989147</v>
      </c>
      <c r="C14199" s="183">
        <v>1.01346026022828E-2</v>
      </c>
      <c r="D14199" s="183"/>
      <c r="E14199" s="183">
        <v>-0.56574278947398504</v>
      </c>
    </row>
    <row r="14200" spans="1:5" x14ac:dyDescent="0.25">
      <c r="A14200" s="183">
        <v>67891.124654423693</v>
      </c>
      <c r="B14200" s="183">
        <v>7.2689255782476495E-2</v>
      </c>
      <c r="C14200" s="183">
        <v>1.0136853883783801E-2</v>
      </c>
      <c r="D14200" s="183"/>
      <c r="E14200" s="183">
        <v>-0.56572446166532098</v>
      </c>
    </row>
    <row r="14201" spans="1:5" x14ac:dyDescent="0.25">
      <c r="A14201" s="183">
        <v>67901.360072181604</v>
      </c>
      <c r="B14201" s="183">
        <v>0.17359278416586599</v>
      </c>
      <c r="C14201" s="183">
        <v>1.0139940559746201E-2</v>
      </c>
      <c r="D14201" s="183"/>
      <c r="E14201" s="183">
        <v>-0.56569930413021197</v>
      </c>
    </row>
    <row r="14202" spans="1:5" x14ac:dyDescent="0.25">
      <c r="A14202" s="183">
        <v>67912.803106626001</v>
      </c>
      <c r="B14202" s="183">
        <v>-0.11084268177466999</v>
      </c>
      <c r="C14202" s="183">
        <v>1.0143388580387399E-2</v>
      </c>
      <c r="D14202" s="183"/>
      <c r="E14202" s="183">
        <v>-0.56567115809801005</v>
      </c>
    </row>
    <row r="14203" spans="1:5" x14ac:dyDescent="0.25">
      <c r="A14203" s="183">
        <v>67913.896770144798</v>
      </c>
      <c r="B14203" s="183">
        <v>-0.33513090688851399</v>
      </c>
      <c r="C14203" s="183">
        <v>1.0143717963825301E-2</v>
      </c>
      <c r="D14203" s="183"/>
      <c r="E14203" s="183">
        <v>-0.56566846504797097</v>
      </c>
    </row>
    <row r="14204" spans="1:5" x14ac:dyDescent="0.25">
      <c r="A14204" s="183">
        <v>67915.883859722395</v>
      </c>
      <c r="B14204" s="183">
        <v>-0.51538240878080699</v>
      </c>
      <c r="C14204" s="183">
        <v>1.0144316352074099E-2</v>
      </c>
      <c r="D14204" s="183"/>
      <c r="E14204" s="183">
        <v>-0.56566357142621804</v>
      </c>
    </row>
    <row r="14205" spans="1:5" x14ac:dyDescent="0.25">
      <c r="A14205" s="183">
        <v>67949.425868928898</v>
      </c>
      <c r="B14205" s="183">
        <v>-0.43184508008077299</v>
      </c>
      <c r="C14205" s="183">
        <v>1.01544026264167E-2</v>
      </c>
      <c r="D14205" s="183"/>
      <c r="E14205" s="183">
        <v>-0.56558077172604204</v>
      </c>
    </row>
    <row r="14206" spans="1:5" x14ac:dyDescent="0.25">
      <c r="A14206" s="183">
        <v>67950.213031030493</v>
      </c>
      <c r="B14206" s="183">
        <v>-0.28564654799431199</v>
      </c>
      <c r="C14206" s="183">
        <v>1.0154638991903799E-2</v>
      </c>
      <c r="D14206" s="183"/>
      <c r="E14206" s="183">
        <v>-0.56557882631283496</v>
      </c>
    </row>
    <row r="14207" spans="1:5" x14ac:dyDescent="0.25">
      <c r="A14207" s="183">
        <v>67984.269950608897</v>
      </c>
      <c r="B14207" s="183">
        <v>0.20338193739233301</v>
      </c>
      <c r="C14207" s="183">
        <v>1.0164849761995699E-2</v>
      </c>
      <c r="D14207" s="183"/>
      <c r="E14207" s="183">
        <v>-0.56549435642255497</v>
      </c>
    </row>
    <row r="14208" spans="1:5" x14ac:dyDescent="0.25">
      <c r="A14208" s="183">
        <v>67991.776165691394</v>
      </c>
      <c r="B14208" s="183">
        <v>0.31497971215273002</v>
      </c>
      <c r="C14208" s="183">
        <v>1.01670959794227E-2</v>
      </c>
      <c r="D14208" s="183"/>
      <c r="E14208" s="183">
        <v>-0.56547568660512204</v>
      </c>
    </row>
    <row r="14209" spans="1:5" x14ac:dyDescent="0.25">
      <c r="A14209" s="183">
        <v>68001.957828134095</v>
      </c>
      <c r="B14209" s="183">
        <v>-0.471804918391727</v>
      </c>
      <c r="C14209" s="183">
        <v>1.0170140267046599E-2</v>
      </c>
      <c r="D14209" s="183"/>
      <c r="E14209" s="183">
        <v>-0.565450362286957</v>
      </c>
    </row>
    <row r="14210" spans="1:5" x14ac:dyDescent="0.25">
      <c r="A14210" s="183">
        <v>68028.975007394794</v>
      </c>
      <c r="B14210" s="183">
        <v>5.3698527476187002E-2</v>
      </c>
      <c r="C14210" s="183">
        <v>1.01782036367406E-2</v>
      </c>
      <c r="D14210" s="183"/>
      <c r="E14210" s="183">
        <v>-0.56538307602274296</v>
      </c>
    </row>
    <row r="14211" spans="1:5" x14ac:dyDescent="0.25">
      <c r="A14211" s="183">
        <v>68051.048086431896</v>
      </c>
      <c r="B14211" s="183">
        <v>0.211360099483793</v>
      </c>
      <c r="C14211" s="183">
        <v>1.0184774940075801E-2</v>
      </c>
      <c r="D14211" s="183"/>
      <c r="E14211" s="183">
        <v>-0.56532792561995604</v>
      </c>
    </row>
    <row r="14212" spans="1:5" x14ac:dyDescent="0.25">
      <c r="A14212" s="183">
        <v>68060.071776782395</v>
      </c>
      <c r="B14212" s="183">
        <v>-0.34061315677036402</v>
      </c>
      <c r="C14212" s="183">
        <v>1.01874569206918E-2</v>
      </c>
      <c r="D14212" s="183"/>
      <c r="E14212" s="183">
        <v>-0.56530533082336798</v>
      </c>
    </row>
    <row r="14213" spans="1:5" x14ac:dyDescent="0.25">
      <c r="A14213" s="183">
        <v>68062.137724785905</v>
      </c>
      <c r="B14213" s="183">
        <v>0.23068552577787399</v>
      </c>
      <c r="C14213" s="183">
        <v>1.0188070582928701E-2</v>
      </c>
      <c r="D14213" s="183"/>
      <c r="E14213" s="183">
        <v>-0.56530015503103204</v>
      </c>
    </row>
    <row r="14214" spans="1:5" x14ac:dyDescent="0.25">
      <c r="A14214" s="183">
        <v>68065.088031684601</v>
      </c>
      <c r="B14214" s="183">
        <v>-0.37580167330531999</v>
      </c>
      <c r="C14214" s="183">
        <v>1.0188946691362499E-2</v>
      </c>
      <c r="D14214" s="183"/>
      <c r="E14214" s="183">
        <v>-0.56529275948133495</v>
      </c>
    </row>
    <row r="14215" spans="1:5" x14ac:dyDescent="0.25">
      <c r="A14215" s="183">
        <v>68068.070658905403</v>
      </c>
      <c r="B14215" s="183">
        <v>-0.18278771494059101</v>
      </c>
      <c r="C14215" s="183">
        <v>1.0189832108142E-2</v>
      </c>
      <c r="D14215" s="183"/>
      <c r="E14215" s="183">
        <v>-0.56528527290753505</v>
      </c>
    </row>
    <row r="14216" spans="1:5" x14ac:dyDescent="0.25">
      <c r="A14216" s="183">
        <v>68069.990684650198</v>
      </c>
      <c r="B14216" s="183">
        <v>0.246183941287414</v>
      </c>
      <c r="C14216" s="183">
        <v>1.0190401928507601E-2</v>
      </c>
      <c r="D14216" s="183"/>
      <c r="E14216" s="183">
        <v>-0.56528045352737999</v>
      </c>
    </row>
    <row r="14217" spans="1:5" x14ac:dyDescent="0.25">
      <c r="A14217" s="183">
        <v>68087.300087319105</v>
      </c>
      <c r="B14217" s="183">
        <v>0.32543293257258898</v>
      </c>
      <c r="C14217" s="183">
        <v>1.0195533426178601E-2</v>
      </c>
      <c r="D14217" s="183"/>
      <c r="E14217" s="183">
        <v>-0.56523700588510695</v>
      </c>
    </row>
    <row r="14218" spans="1:5" x14ac:dyDescent="0.25">
      <c r="A14218" s="183">
        <v>68094.7474307136</v>
      </c>
      <c r="B14218" s="183">
        <v>0.20972106387655601</v>
      </c>
      <c r="C14218" s="183">
        <v>1.01977381252495E-2</v>
      </c>
      <c r="D14218" s="183"/>
      <c r="E14218" s="183">
        <v>-0.56521829054762995</v>
      </c>
    </row>
    <row r="14219" spans="1:5" x14ac:dyDescent="0.25">
      <c r="A14219" s="183">
        <v>68102.394955912197</v>
      </c>
      <c r="B14219" s="183">
        <v>-0.31070125205318</v>
      </c>
      <c r="C14219" s="183">
        <v>1.0200000094862599E-2</v>
      </c>
      <c r="D14219" s="183"/>
      <c r="E14219" s="183">
        <v>-0.56519905219588196</v>
      </c>
    </row>
    <row r="14220" spans="1:5" x14ac:dyDescent="0.25">
      <c r="A14220" s="183">
        <v>68113.620858851806</v>
      </c>
      <c r="B14220" s="183">
        <v>5.7994986496279197E-2</v>
      </c>
      <c r="C14220" s="183">
        <v>1.0203316759677099E-2</v>
      </c>
      <c r="D14220" s="183"/>
      <c r="E14220" s="183">
        <v>-0.56517077520310999</v>
      </c>
    </row>
    <row r="14221" spans="1:5" x14ac:dyDescent="0.25">
      <c r="A14221" s="183">
        <v>68116.256858413006</v>
      </c>
      <c r="B14221" s="183">
        <v>0.26108464115170998</v>
      </c>
      <c r="C14221" s="183">
        <v>1.02040949113557E-2</v>
      </c>
      <c r="D14221" s="183"/>
      <c r="E14221" s="183">
        <v>-0.56516413376988395</v>
      </c>
    </row>
    <row r="14222" spans="1:5" x14ac:dyDescent="0.25">
      <c r="A14222" s="183">
        <v>68162.191811027398</v>
      </c>
      <c r="B14222" s="183">
        <v>-9.0445489627877199E-2</v>
      </c>
      <c r="C14222" s="183">
        <v>1.02176140962143E-2</v>
      </c>
      <c r="D14222" s="183"/>
      <c r="E14222" s="183">
        <v>-0.56504804875603598</v>
      </c>
    </row>
    <row r="14223" spans="1:5" x14ac:dyDescent="0.25">
      <c r="A14223" s="183">
        <v>68163.181061421696</v>
      </c>
      <c r="B14223" s="183">
        <v>1.1509212824378799E-2</v>
      </c>
      <c r="C14223" s="183">
        <v>1.0217904370036199E-2</v>
      </c>
      <c r="D14223" s="183"/>
      <c r="E14223" s="183">
        <v>-0.56504554305309795</v>
      </c>
    </row>
    <row r="14224" spans="1:5" x14ac:dyDescent="0.25">
      <c r="A14224" s="183">
        <v>68178.161540008005</v>
      </c>
      <c r="B14224" s="183">
        <v>-0.52100219369811696</v>
      </c>
      <c r="C14224" s="183">
        <v>1.02222954098206E-2</v>
      </c>
      <c r="D14224" s="183"/>
      <c r="E14224" s="183">
        <v>-0.56500753907463697</v>
      </c>
    </row>
    <row r="14225" spans="1:5" x14ac:dyDescent="0.25">
      <c r="A14225" s="183">
        <v>68199.438766702806</v>
      </c>
      <c r="B14225" s="183">
        <v>-0.22456483277108999</v>
      </c>
      <c r="C14225" s="183">
        <v>1.0228516786891399E-2</v>
      </c>
      <c r="D14225" s="183"/>
      <c r="E14225" s="183">
        <v>-0.56495345195021196</v>
      </c>
    </row>
    <row r="14226" spans="1:5" x14ac:dyDescent="0.25">
      <c r="A14226" s="183">
        <v>68200.259198763306</v>
      </c>
      <c r="B14226" s="183">
        <v>-0.350147470307138</v>
      </c>
      <c r="C14226" s="183">
        <v>1.02287563701566E-2</v>
      </c>
      <c r="D14226" s="183"/>
      <c r="E14226" s="183">
        <v>-0.56495136639594401</v>
      </c>
    </row>
    <row r="14227" spans="1:5" x14ac:dyDescent="0.25">
      <c r="A14227" s="183">
        <v>68203.611018134296</v>
      </c>
      <c r="B14227" s="183">
        <v>-0.45617337215802001</v>
      </c>
      <c r="C14227" s="183">
        <v>1.0229734655827501E-2</v>
      </c>
      <c r="D14227" s="183"/>
      <c r="E14227" s="183">
        <v>-0.56494284600585898</v>
      </c>
    </row>
    <row r="14228" spans="1:5" x14ac:dyDescent="0.25">
      <c r="A14228" s="183">
        <v>68215.004526649704</v>
      </c>
      <c r="B14228" s="183">
        <v>-1.00424206621597E-3</v>
      </c>
      <c r="C14228" s="183">
        <v>1.0233056583364901E-2</v>
      </c>
      <c r="D14228" s="183"/>
      <c r="E14228" s="183">
        <v>-0.56491388012332</v>
      </c>
    </row>
    <row r="14229" spans="1:5" x14ac:dyDescent="0.25">
      <c r="A14229" s="183">
        <v>68222.154939410204</v>
      </c>
      <c r="B14229" s="183">
        <v>-0.122948211928142</v>
      </c>
      <c r="C14229" s="183">
        <v>1.0235138618566701E-2</v>
      </c>
      <c r="D14229" s="183"/>
      <c r="E14229" s="183">
        <v>-0.564895640001847</v>
      </c>
    </row>
    <row r="14230" spans="1:5" x14ac:dyDescent="0.25">
      <c r="A14230" s="183">
        <v>68224.779624933406</v>
      </c>
      <c r="B14230" s="183">
        <v>0.21488646956511201</v>
      </c>
      <c r="C14230" s="183">
        <v>1.0235902326566401E-2</v>
      </c>
      <c r="D14230" s="183"/>
      <c r="E14230" s="183">
        <v>-0.56488894464251904</v>
      </c>
    </row>
    <row r="14231" spans="1:5" x14ac:dyDescent="0.25">
      <c r="A14231" s="183">
        <v>68229.456873584204</v>
      </c>
      <c r="B14231" s="183">
        <v>0.36917594709115997</v>
      </c>
      <c r="C14231" s="183">
        <v>1.02372625478005E-2</v>
      </c>
      <c r="D14231" s="183"/>
      <c r="E14231" s="183">
        <v>-0.56487701336157004</v>
      </c>
    </row>
    <row r="14232" spans="1:5" x14ac:dyDescent="0.25">
      <c r="A14232" s="183">
        <v>68230.402046740099</v>
      </c>
      <c r="B14232" s="183">
        <v>-0.145671018919447</v>
      </c>
      <c r="C14232" s="183">
        <v>1.0237537306748E-2</v>
      </c>
      <c r="D14232" s="183"/>
      <c r="E14232" s="183">
        <v>-0.56487460230171205</v>
      </c>
    </row>
    <row r="14233" spans="1:5" x14ac:dyDescent="0.25">
      <c r="A14233" s="183">
        <v>68233.046953274898</v>
      </c>
      <c r="B14233" s="183">
        <v>0.41324655723273801</v>
      </c>
      <c r="C14233" s="183">
        <v>1.0238305955234899E-2</v>
      </c>
      <c r="D14233" s="183"/>
      <c r="E14233" s="183">
        <v>-0.56486785536022899</v>
      </c>
    </row>
    <row r="14234" spans="1:5" x14ac:dyDescent="0.25">
      <c r="A14234" s="183">
        <v>68237.158751002702</v>
      </c>
      <c r="B14234" s="183">
        <v>-7.7954340164998498E-2</v>
      </c>
      <c r="C14234" s="183">
        <v>1.02395003466716E-2</v>
      </c>
      <c r="D14234" s="183"/>
      <c r="E14234" s="183">
        <v>-0.56485736649860097</v>
      </c>
    </row>
    <row r="14235" spans="1:5" x14ac:dyDescent="0.25">
      <c r="A14235" s="183">
        <v>68246.244328242305</v>
      </c>
      <c r="B14235" s="183">
        <v>0.19344436815305099</v>
      </c>
      <c r="C14235" s="183">
        <v>1.02421368742865E-2</v>
      </c>
      <c r="D14235" s="183"/>
      <c r="E14235" s="183">
        <v>-0.56483416035886203</v>
      </c>
    </row>
    <row r="14236" spans="1:5" x14ac:dyDescent="0.25">
      <c r="A14236" s="183">
        <v>68252.211020532894</v>
      </c>
      <c r="B14236" s="183">
        <v>-0.87024195331948395</v>
      </c>
      <c r="C14236" s="183">
        <v>1.02438663877931E-2</v>
      </c>
      <c r="D14236" s="183"/>
      <c r="E14236" s="183">
        <v>-0.56481891018132901</v>
      </c>
    </row>
    <row r="14237" spans="1:5" x14ac:dyDescent="0.25">
      <c r="A14237" s="183">
        <v>68278.306572960995</v>
      </c>
      <c r="B14237" s="183">
        <v>-0.84111247683673596</v>
      </c>
      <c r="C14237" s="183">
        <v>1.02514119724142E-2</v>
      </c>
      <c r="D14237" s="183"/>
      <c r="E14237" s="183">
        <v>-0.56475208209675898</v>
      </c>
    </row>
    <row r="14238" spans="1:5" x14ac:dyDescent="0.25">
      <c r="A14238" s="183">
        <v>68280.927053396299</v>
      </c>
      <c r="B14238" s="183">
        <v>0.22985248482671999</v>
      </c>
      <c r="C14238" s="183">
        <v>1.02521679905146E-2</v>
      </c>
      <c r="D14238" s="183"/>
      <c r="E14238" s="183">
        <v>-0.56474535957688499</v>
      </c>
    </row>
    <row r="14239" spans="1:5" x14ac:dyDescent="0.25">
      <c r="A14239" s="183">
        <v>68284.5253923243</v>
      </c>
      <c r="B14239" s="183">
        <v>-0.13739779199027899</v>
      </c>
      <c r="C14239" s="183">
        <v>1.02532056125689E-2</v>
      </c>
      <c r="D14239" s="183"/>
      <c r="E14239" s="183">
        <v>-0.56473612572405896</v>
      </c>
    </row>
    <row r="14240" spans="1:5" x14ac:dyDescent="0.25">
      <c r="A14240" s="183">
        <v>68291.204583222803</v>
      </c>
      <c r="B14240" s="183">
        <v>-0.154732931959145</v>
      </c>
      <c r="C14240" s="183">
        <v>1.0255130054610401E-2</v>
      </c>
      <c r="D14240" s="183"/>
      <c r="E14240" s="183">
        <v>-0.56471898596402303</v>
      </c>
    </row>
    <row r="14241" spans="1:5" x14ac:dyDescent="0.25">
      <c r="A14241" s="183">
        <v>68295.847658798797</v>
      </c>
      <c r="B14241" s="183">
        <v>-0.44800502714792401</v>
      </c>
      <c r="C14241" s="183">
        <v>1.02564666214682E-2</v>
      </c>
      <c r="D14241" s="183"/>
      <c r="E14241" s="183">
        <v>-0.56470706286817296</v>
      </c>
    </row>
    <row r="14242" spans="1:5" x14ac:dyDescent="0.25">
      <c r="A14242" s="183">
        <v>68299.251426585106</v>
      </c>
      <c r="B14242" s="183">
        <v>-1.0943402266209901</v>
      </c>
      <c r="C14242" s="183">
        <v>1.0257445800864099E-2</v>
      </c>
      <c r="D14242" s="183"/>
      <c r="E14242" s="183">
        <v>-0.56469831770854095</v>
      </c>
    </row>
    <row r="14243" spans="1:5" x14ac:dyDescent="0.25">
      <c r="A14243" s="183">
        <v>68304.798669737705</v>
      </c>
      <c r="B14243" s="183">
        <v>-7.6216985940769102E-2</v>
      </c>
      <c r="C14243" s="183">
        <v>1.02590404464406E-2</v>
      </c>
      <c r="D14243" s="183"/>
      <c r="E14243" s="183">
        <v>-0.56468405768895702</v>
      </c>
    </row>
    <row r="14244" spans="1:5" x14ac:dyDescent="0.25">
      <c r="A14244" s="183">
        <v>68309.460135506306</v>
      </c>
      <c r="B14244" s="183">
        <v>-0.13745495408550301</v>
      </c>
      <c r="C14244" s="183">
        <v>1.0260379336246499E-2</v>
      </c>
      <c r="D14244" s="183"/>
      <c r="E14244" s="183">
        <v>-0.56467206647830304</v>
      </c>
    </row>
    <row r="14245" spans="1:5" x14ac:dyDescent="0.25">
      <c r="A14245" s="183">
        <v>68309.525251149302</v>
      </c>
      <c r="B14245" s="183">
        <v>-6.1925802863183103E-2</v>
      </c>
      <c r="C14245" s="183">
        <v>1.0260398031804899E-2</v>
      </c>
      <c r="D14245" s="183"/>
      <c r="E14245" s="183">
        <v>-0.56467189889925795</v>
      </c>
    </row>
    <row r="14246" spans="1:5" x14ac:dyDescent="0.25">
      <c r="A14246" s="183">
        <v>68314.215355405802</v>
      </c>
      <c r="B14246" s="183">
        <v>-0.242846134497854</v>
      </c>
      <c r="C14246" s="183">
        <v>1.0261744092385399E-2</v>
      </c>
      <c r="D14246" s="183"/>
      <c r="E14246" s="183">
        <v>-0.56465982863230502</v>
      </c>
    </row>
    <row r="14247" spans="1:5" x14ac:dyDescent="0.25">
      <c r="A14247" s="183">
        <v>68321.901580578007</v>
      </c>
      <c r="B14247" s="183">
        <v>-0.64680031305672803</v>
      </c>
      <c r="C14247" s="183">
        <v>1.0263947537014101E-2</v>
      </c>
      <c r="D14247" s="183"/>
      <c r="E14247" s="183">
        <v>-0.56464004766697495</v>
      </c>
    </row>
    <row r="14248" spans="1:5" x14ac:dyDescent="0.25">
      <c r="A14248" s="183">
        <v>68331.783646074895</v>
      </c>
      <c r="B14248" s="183">
        <v>-0.35993021174601803</v>
      </c>
      <c r="C14248" s="183">
        <v>1.02667768119036E-2</v>
      </c>
      <c r="D14248" s="183"/>
      <c r="E14248" s="183">
        <v>-0.56461457248023905</v>
      </c>
    </row>
    <row r="14249" spans="1:5" x14ac:dyDescent="0.25">
      <c r="A14249" s="183">
        <v>68338.376183107306</v>
      </c>
      <c r="B14249" s="183">
        <v>-0.21301069033535799</v>
      </c>
      <c r="C14249" s="183">
        <v>1.02686614823313E-2</v>
      </c>
      <c r="D14249" s="183"/>
      <c r="E14249" s="183">
        <v>-0.56459755993698502</v>
      </c>
    </row>
    <row r="14250" spans="1:5" x14ac:dyDescent="0.25">
      <c r="A14250" s="183">
        <v>68339.248716190705</v>
      </c>
      <c r="B14250" s="183">
        <v>0.189921760411216</v>
      </c>
      <c r="C14250" s="183">
        <v>1.0268910761742999E-2</v>
      </c>
      <c r="D14250" s="183"/>
      <c r="E14250" s="183">
        <v>-0.56459530829899696</v>
      </c>
    </row>
    <row r="14251" spans="1:5" x14ac:dyDescent="0.25">
      <c r="A14251" s="183">
        <v>68347.877431964997</v>
      </c>
      <c r="B14251" s="183">
        <v>-0.282699661294117</v>
      </c>
      <c r="C14251" s="183">
        <v>1.0271373766270801E-2</v>
      </c>
      <c r="D14251" s="183"/>
      <c r="E14251" s="183">
        <v>-0.564573041241624</v>
      </c>
    </row>
    <row r="14252" spans="1:5" x14ac:dyDescent="0.25">
      <c r="A14252" s="183">
        <v>68351.908956859697</v>
      </c>
      <c r="B14252" s="183">
        <v>0.25328569216709301</v>
      </c>
      <c r="C14252" s="183">
        <v>1.02725235065667E-2</v>
      </c>
      <c r="D14252" s="183"/>
      <c r="E14252" s="183">
        <v>-0.56456263758498704</v>
      </c>
    </row>
    <row r="14253" spans="1:5" x14ac:dyDescent="0.25">
      <c r="A14253" s="183">
        <v>68355.508326035502</v>
      </c>
      <c r="B14253" s="183">
        <v>-0.21651941953743101</v>
      </c>
      <c r="C14253" s="183">
        <v>1.0273549122948099E-2</v>
      </c>
      <c r="D14253" s="183"/>
      <c r="E14253" s="183">
        <v>-0.56455334913905297</v>
      </c>
    </row>
    <row r="14254" spans="1:5" x14ac:dyDescent="0.25">
      <c r="A14254" s="183">
        <v>68357.664798357393</v>
      </c>
      <c r="B14254" s="183">
        <v>-6.9861598316156598E-2</v>
      </c>
      <c r="C14254" s="183">
        <v>1.02741633592202E-2</v>
      </c>
      <c r="D14254" s="183"/>
      <c r="E14254" s="183">
        <v>-0.56454777581224003</v>
      </c>
    </row>
    <row r="14255" spans="1:5" x14ac:dyDescent="0.25">
      <c r="A14255" s="183">
        <v>68363.169278270696</v>
      </c>
      <c r="B14255" s="183">
        <v>0.16083637395774</v>
      </c>
      <c r="C14255" s="183">
        <v>1.02757300381765E-2</v>
      </c>
      <c r="D14255" s="183"/>
      <c r="E14255" s="183">
        <v>-0.56453354426112401</v>
      </c>
    </row>
    <row r="14256" spans="1:5" x14ac:dyDescent="0.25">
      <c r="A14256" s="183">
        <v>68365.819956744002</v>
      </c>
      <c r="B14256" s="183">
        <v>0.41619798323120299</v>
      </c>
      <c r="C14256" s="183">
        <v>1.0276483924186499E-2</v>
      </c>
      <c r="D14256" s="183"/>
      <c r="E14256" s="183">
        <v>-0.56452668972585895</v>
      </c>
    </row>
    <row r="14257" spans="1:5" x14ac:dyDescent="0.25">
      <c r="A14257" s="183">
        <v>68372.713622719893</v>
      </c>
      <c r="B14257" s="183">
        <v>0.20565210519312099</v>
      </c>
      <c r="C14257" s="183">
        <v>1.0278442893410599E-2</v>
      </c>
      <c r="D14257" s="183"/>
      <c r="E14257" s="183">
        <v>-0.56450884877119101</v>
      </c>
    </row>
    <row r="14258" spans="1:5" x14ac:dyDescent="0.25">
      <c r="A14258" s="183">
        <v>68380.100388921201</v>
      </c>
      <c r="B14258" s="183">
        <v>-5.7029769300587202E-2</v>
      </c>
      <c r="C14258" s="183">
        <v>1.02805392827211E-2</v>
      </c>
      <c r="D14258" s="183"/>
      <c r="E14258" s="183">
        <v>-0.564489724035804</v>
      </c>
    </row>
    <row r="14259" spans="1:5" x14ac:dyDescent="0.25">
      <c r="A14259" s="183">
        <v>68384.245840132993</v>
      </c>
      <c r="B14259" s="183">
        <v>3.09908082981591E-2</v>
      </c>
      <c r="C14259" s="183">
        <v>1.0281714541566201E-2</v>
      </c>
      <c r="D14259" s="183"/>
      <c r="E14259" s="183">
        <v>-0.56447897900932198</v>
      </c>
    </row>
    <row r="14260" spans="1:5" x14ac:dyDescent="0.25">
      <c r="A14260" s="183">
        <v>68390.005464677102</v>
      </c>
      <c r="B14260" s="183">
        <v>-0.34731879495958401</v>
      </c>
      <c r="C14260" s="183">
        <v>1.02833459448365E-2</v>
      </c>
      <c r="D14260" s="183"/>
      <c r="E14260" s="183">
        <v>-0.56446405003896605</v>
      </c>
    </row>
    <row r="14261" spans="1:5" x14ac:dyDescent="0.25">
      <c r="A14261" s="183">
        <v>68394.021063873195</v>
      </c>
      <c r="B14261" s="183">
        <v>-0.235734364006845</v>
      </c>
      <c r="C14261" s="183">
        <v>1.0284482330299801E-2</v>
      </c>
      <c r="D14261" s="183"/>
      <c r="E14261" s="183">
        <v>-0.564453641589439</v>
      </c>
    </row>
    <row r="14262" spans="1:5" x14ac:dyDescent="0.25">
      <c r="A14262" s="183">
        <v>68395.207356923202</v>
      </c>
      <c r="B14262" s="183">
        <v>-0.33618707587240698</v>
      </c>
      <c r="C14262" s="183">
        <v>1.02848178355406E-2</v>
      </c>
      <c r="D14262" s="183"/>
      <c r="E14262" s="183">
        <v>-0.56445056671300597</v>
      </c>
    </row>
    <row r="14263" spans="1:5" x14ac:dyDescent="0.25">
      <c r="A14263" s="183">
        <v>68397.375435259499</v>
      </c>
      <c r="B14263" s="183">
        <v>-5.0203104327772897E-2</v>
      </c>
      <c r="C14263" s="183">
        <v>1.02854309437967E-2</v>
      </c>
      <c r="D14263" s="183"/>
      <c r="E14263" s="183">
        <v>-0.56444494091470199</v>
      </c>
    </row>
    <row r="14264" spans="1:5" x14ac:dyDescent="0.25">
      <c r="A14264" s="183">
        <v>68405.100960855605</v>
      </c>
      <c r="B14264" s="183">
        <v>-2.9745907809797202E-3</v>
      </c>
      <c r="C14264" s="183">
        <v>1.0287613455005701E-2</v>
      </c>
      <c r="D14264" s="183"/>
      <c r="E14264" s="183">
        <v>-0.56442488613890696</v>
      </c>
    </row>
    <row r="14265" spans="1:5" x14ac:dyDescent="0.25">
      <c r="A14265" s="183">
        <v>68408.533399041</v>
      </c>
      <c r="B14265" s="183">
        <v>8.9472248352140404E-2</v>
      </c>
      <c r="C14265" s="183">
        <v>1.0288582123822901E-2</v>
      </c>
      <c r="D14265" s="183"/>
      <c r="E14265" s="183">
        <v>-0.56441597059394299</v>
      </c>
    </row>
    <row r="14266" spans="1:5" x14ac:dyDescent="0.25">
      <c r="A14266" s="183">
        <v>68415.629635093195</v>
      </c>
      <c r="B14266" s="183">
        <v>-9.1613183382099894E-2</v>
      </c>
      <c r="C14266" s="183">
        <v>1.0290582724393101E-2</v>
      </c>
      <c r="D14266" s="183"/>
      <c r="E14266" s="183">
        <v>-0.56439753856161301</v>
      </c>
    </row>
    <row r="14267" spans="1:5" x14ac:dyDescent="0.25">
      <c r="A14267" s="183">
        <v>68419.815750992901</v>
      </c>
      <c r="B14267" s="183">
        <v>4.2707205676340001E-3</v>
      </c>
      <c r="C14267" s="183">
        <v>1.02917616706479E-2</v>
      </c>
      <c r="D14267" s="183"/>
      <c r="E14267" s="183">
        <v>-0.56438665230251595</v>
      </c>
    </row>
    <row r="14268" spans="1:5" x14ac:dyDescent="0.25">
      <c r="A14268" s="183">
        <v>68422.326035206002</v>
      </c>
      <c r="B14268" s="183">
        <v>-0.116652661851036</v>
      </c>
      <c r="C14268" s="183">
        <v>1.0292468175335299E-2</v>
      </c>
      <c r="D14268" s="183"/>
      <c r="E14268" s="183">
        <v>-0.56438012276694305</v>
      </c>
    </row>
    <row r="14269" spans="1:5" x14ac:dyDescent="0.25">
      <c r="A14269" s="183">
        <v>68426.478130640506</v>
      </c>
      <c r="B14269" s="183">
        <v>8.3690752420184603E-2</v>
      </c>
      <c r="C14269" s="183">
        <v>1.02936360073157E-2</v>
      </c>
      <c r="D14269" s="183"/>
      <c r="E14269" s="183">
        <v>-0.56436932269311202</v>
      </c>
    </row>
    <row r="14270" spans="1:5" x14ac:dyDescent="0.25">
      <c r="A14270" s="183">
        <v>68431.737739984703</v>
      </c>
      <c r="B14270" s="183">
        <v>-0.96712538674047499</v>
      </c>
      <c r="C14270" s="183">
        <v>1.0295113868166899E-2</v>
      </c>
      <c r="D14270" s="183"/>
      <c r="E14270" s="183">
        <v>-0.564355641849273</v>
      </c>
    </row>
    <row r="14271" spans="1:5" x14ac:dyDescent="0.25">
      <c r="A14271" s="183">
        <v>68435.687802578497</v>
      </c>
      <c r="B14271" s="183">
        <v>-0.50202357555080301</v>
      </c>
      <c r="C14271" s="183">
        <v>1.0296222990332201E-2</v>
      </c>
      <c r="D14271" s="183"/>
      <c r="E14271" s="183">
        <v>-0.56434535195512703</v>
      </c>
    </row>
    <row r="14272" spans="1:5" x14ac:dyDescent="0.25">
      <c r="A14272" s="183">
        <v>68438.960600312203</v>
      </c>
      <c r="B14272" s="183">
        <v>0.56548411135401999</v>
      </c>
      <c r="C14272" s="183">
        <v>1.02971411921763E-2</v>
      </c>
      <c r="D14272" s="183"/>
      <c r="E14272" s="183">
        <v>-0.56433682633269999</v>
      </c>
    </row>
    <row r="14273" spans="1:5" x14ac:dyDescent="0.25">
      <c r="A14273" s="183">
        <v>68447.950758841005</v>
      </c>
      <c r="B14273" s="183">
        <v>-0.49606453665509398</v>
      </c>
      <c r="C14273" s="183">
        <v>1.0299660246689E-2</v>
      </c>
      <c r="D14273" s="183"/>
      <c r="E14273" s="183">
        <v>-0.56431340701277299</v>
      </c>
    </row>
    <row r="14274" spans="1:5" x14ac:dyDescent="0.25">
      <c r="A14274" s="183">
        <v>68452.670284479696</v>
      </c>
      <c r="B14274" s="183">
        <v>-9.8622975022033502E-2</v>
      </c>
      <c r="C14274" s="183">
        <v>1.03009810648708E-2</v>
      </c>
      <c r="D14274" s="183"/>
      <c r="E14274" s="183">
        <v>-0.56430109205932999</v>
      </c>
    </row>
    <row r="14275" spans="1:5" x14ac:dyDescent="0.25">
      <c r="A14275" s="183">
        <v>68456.246854325596</v>
      </c>
      <c r="B14275" s="183">
        <v>3.5745379925811199E-2</v>
      </c>
      <c r="C14275" s="183">
        <v>1.03019810800837E-2</v>
      </c>
      <c r="D14275" s="183"/>
      <c r="E14275" s="183">
        <v>-0.564291759491926</v>
      </c>
    </row>
    <row r="14276" spans="1:5" x14ac:dyDescent="0.25">
      <c r="A14276" s="183">
        <v>68459.031937567706</v>
      </c>
      <c r="B14276" s="183">
        <v>0.269883059537257</v>
      </c>
      <c r="C14276" s="183">
        <v>1.0302759295685001E-2</v>
      </c>
      <c r="D14276" s="183"/>
      <c r="E14276" s="183">
        <v>-0.56428449220002197</v>
      </c>
    </row>
    <row r="14277" spans="1:5" x14ac:dyDescent="0.25">
      <c r="A14277" s="183">
        <v>68470.464272027195</v>
      </c>
      <c r="B14277" s="183">
        <v>-0.30006147761023599</v>
      </c>
      <c r="C14277" s="183">
        <v>1.0305949147141299E-2</v>
      </c>
      <c r="D14277" s="183"/>
      <c r="E14277" s="183">
        <v>-0.56425464993583996</v>
      </c>
    </row>
    <row r="14278" spans="1:5" x14ac:dyDescent="0.25">
      <c r="A14278" s="183">
        <v>68473.251343825905</v>
      </c>
      <c r="B14278" s="183">
        <v>-0.41487585826346401</v>
      </c>
      <c r="C14278" s="183">
        <v>1.0306725667236101E-2</v>
      </c>
      <c r="D14278" s="183"/>
      <c r="E14278" s="183">
        <v>-0.564247366145322</v>
      </c>
    </row>
    <row r="14279" spans="1:5" x14ac:dyDescent="0.25">
      <c r="A14279" s="183">
        <v>68492.757227262598</v>
      </c>
      <c r="B14279" s="183">
        <v>-0.432899528892705</v>
      </c>
      <c r="C14279" s="183">
        <v>1.03121476224576E-2</v>
      </c>
      <c r="D14279" s="183"/>
      <c r="E14279" s="183">
        <v>-0.56419634264580298</v>
      </c>
    </row>
    <row r="14280" spans="1:5" x14ac:dyDescent="0.25">
      <c r="A14280" s="183">
        <v>68500.368264695993</v>
      </c>
      <c r="B14280" s="183">
        <v>-0.142518783005119</v>
      </c>
      <c r="C14280" s="183">
        <v>1.0314257374884801E-2</v>
      </c>
      <c r="D14280" s="183"/>
      <c r="E14280" s="183">
        <v>-0.56417642073502094</v>
      </c>
    </row>
    <row r="14281" spans="1:5" x14ac:dyDescent="0.25">
      <c r="A14281" s="183">
        <v>68504.018555575894</v>
      </c>
      <c r="B14281" s="183">
        <v>-0.194585250671997</v>
      </c>
      <c r="C14281" s="183">
        <v>1.03152679964986E-2</v>
      </c>
      <c r="D14281" s="183"/>
      <c r="E14281" s="183">
        <v>-0.56416686009683104</v>
      </c>
    </row>
    <row r="14282" spans="1:5" x14ac:dyDescent="0.25">
      <c r="A14282" s="183">
        <v>68510.806842493301</v>
      </c>
      <c r="B14282" s="183">
        <v>-0.37307742260023202</v>
      </c>
      <c r="C14282" s="183">
        <v>1.0317145122475901E-2</v>
      </c>
      <c r="D14282" s="183"/>
      <c r="E14282" s="183">
        <v>-0.56414906632564199</v>
      </c>
    </row>
    <row r="14283" spans="1:5" x14ac:dyDescent="0.25">
      <c r="A14283" s="183">
        <v>68517.038420515702</v>
      </c>
      <c r="B14283" s="183">
        <v>8.1450264819493703E-2</v>
      </c>
      <c r="C14283" s="183">
        <v>1.03188661163016E-2</v>
      </c>
      <c r="D14283" s="183"/>
      <c r="E14283" s="183">
        <v>-0.56413270775727897</v>
      </c>
    </row>
    <row r="14284" spans="1:5" x14ac:dyDescent="0.25">
      <c r="A14284" s="183">
        <v>68522.556857182397</v>
      </c>
      <c r="B14284" s="183">
        <v>-0.22688040911086299</v>
      </c>
      <c r="C14284" s="183">
        <v>1.0320388110842E-2</v>
      </c>
      <c r="D14284" s="183"/>
      <c r="E14284" s="183">
        <v>-0.56411821296297504</v>
      </c>
    </row>
    <row r="14285" spans="1:5" x14ac:dyDescent="0.25">
      <c r="A14285" s="183">
        <v>68524.149632540095</v>
      </c>
      <c r="B14285" s="183">
        <v>-0.22880919864833901</v>
      </c>
      <c r="C14285" s="183">
        <v>1.0320827060070099E-2</v>
      </c>
      <c r="D14285" s="183"/>
      <c r="E14285" s="183">
        <v>-0.564114029359433</v>
      </c>
    </row>
    <row r="14286" spans="1:5" x14ac:dyDescent="0.25">
      <c r="A14286" s="183">
        <v>68526.7060542814</v>
      </c>
      <c r="B14286" s="183">
        <v>0.10689837956297001</v>
      </c>
      <c r="C14286" s="183">
        <v>1.0321531257959799E-2</v>
      </c>
      <c r="D14286" s="183"/>
      <c r="E14286" s="183">
        <v>-0.56410731463032904</v>
      </c>
    </row>
    <row r="14287" spans="1:5" x14ac:dyDescent="0.25">
      <c r="A14287" s="183">
        <v>68542.534671659407</v>
      </c>
      <c r="B14287" s="183">
        <v>-5.6072302675025401E-2</v>
      </c>
      <c r="C14287" s="183">
        <v>1.03258825974035E-2</v>
      </c>
      <c r="D14287" s="183"/>
      <c r="E14287" s="183">
        <v>-0.56406573898728696</v>
      </c>
    </row>
    <row r="14288" spans="1:5" x14ac:dyDescent="0.25">
      <c r="A14288" s="183">
        <v>68550.321630652004</v>
      </c>
      <c r="B14288" s="183">
        <v>8.2016031642151398E-3</v>
      </c>
      <c r="C14288" s="183">
        <v>1.03280176184586E-2</v>
      </c>
      <c r="D14288" s="183"/>
      <c r="E14288" s="183">
        <v>-0.56404526462428695</v>
      </c>
    </row>
    <row r="14289" spans="1:5" x14ac:dyDescent="0.25">
      <c r="A14289" s="183">
        <v>68554.232158379396</v>
      </c>
      <c r="B14289" s="183">
        <v>0.15496825600640499</v>
      </c>
      <c r="C14289" s="183">
        <v>1.0329088387697499E-2</v>
      </c>
      <c r="D14289" s="183"/>
      <c r="E14289" s="183">
        <v>-0.56403496767640704</v>
      </c>
    </row>
    <row r="14290" spans="1:5" x14ac:dyDescent="0.25">
      <c r="A14290" s="183">
        <v>68556.4798792519</v>
      </c>
      <c r="B14290" s="183">
        <v>-0.46291719151753102</v>
      </c>
      <c r="C14290" s="183">
        <v>1.03297033924756E-2</v>
      </c>
      <c r="D14290" s="183"/>
      <c r="E14290" s="183">
        <v>-0.56402904912364604</v>
      </c>
    </row>
    <row r="14291" spans="1:5" x14ac:dyDescent="0.25">
      <c r="A14291" s="183">
        <v>68558.065758430996</v>
      </c>
      <c r="B14291" s="183">
        <v>4.7131607261885498E-2</v>
      </c>
      <c r="C14291" s="183">
        <v>1.03301371694801E-2</v>
      </c>
      <c r="D14291" s="183"/>
      <c r="E14291" s="183">
        <v>-0.56402487328949003</v>
      </c>
    </row>
    <row r="14292" spans="1:5" x14ac:dyDescent="0.25">
      <c r="A14292" s="183">
        <v>68570.789228751397</v>
      </c>
      <c r="B14292" s="183">
        <v>0.148271656589305</v>
      </c>
      <c r="C14292" s="183">
        <v>1.03336114129519E-2</v>
      </c>
      <c r="D14292" s="183"/>
      <c r="E14292" s="183">
        <v>-0.56399136284844198</v>
      </c>
    </row>
    <row r="14293" spans="1:5" x14ac:dyDescent="0.25">
      <c r="A14293" s="183">
        <v>68580.067786830099</v>
      </c>
      <c r="B14293" s="183">
        <v>0.48832959695299699</v>
      </c>
      <c r="C14293" s="183">
        <v>1.0336138551724701E-2</v>
      </c>
      <c r="D14293" s="183"/>
      <c r="E14293" s="183">
        <v>-0.56396689552288204</v>
      </c>
    </row>
    <row r="14294" spans="1:5" x14ac:dyDescent="0.25">
      <c r="A14294" s="183">
        <v>68586.785471918003</v>
      </c>
      <c r="B14294" s="183">
        <v>7.9852822837378504E-2</v>
      </c>
      <c r="C14294" s="183">
        <v>1.0337964779487599E-2</v>
      </c>
      <c r="D14294" s="183"/>
      <c r="E14294" s="183">
        <v>-0.56394916254642802</v>
      </c>
    </row>
    <row r="14295" spans="1:5" x14ac:dyDescent="0.25">
      <c r="A14295" s="183">
        <v>68587.802656886794</v>
      </c>
      <c r="B14295" s="183">
        <v>-0.213696666435892</v>
      </c>
      <c r="C14295" s="183">
        <v>1.0338241053035799E-2</v>
      </c>
      <c r="D14295" s="183"/>
      <c r="E14295" s="183">
        <v>-0.56394647733490999</v>
      </c>
    </row>
    <row r="14296" spans="1:5" x14ac:dyDescent="0.25">
      <c r="A14296" s="183">
        <v>68588.123745352306</v>
      </c>
      <c r="B14296" s="183">
        <v>-0.52322553132685401</v>
      </c>
      <c r="C14296" s="183">
        <v>1.0338328248794999E-2</v>
      </c>
      <c r="D14296" s="183"/>
      <c r="E14296" s="183">
        <v>-0.56394562971085704</v>
      </c>
    </row>
    <row r="14297" spans="1:5" x14ac:dyDescent="0.25">
      <c r="A14297" s="183">
        <v>68596.715625472803</v>
      </c>
      <c r="B14297" s="183">
        <v>0.122469111839862</v>
      </c>
      <c r="C14297" s="183">
        <v>1.0340659019415501E-2</v>
      </c>
      <c r="D14297" s="183"/>
      <c r="E14297" s="183">
        <v>-0.56392294138476395</v>
      </c>
    </row>
    <row r="14298" spans="1:5" x14ac:dyDescent="0.25">
      <c r="A14298" s="183">
        <v>68598.324768621795</v>
      </c>
      <c r="B14298" s="183">
        <v>-0.18478366787075801</v>
      </c>
      <c r="C14298" s="183">
        <v>1.03410950108606E-2</v>
      </c>
      <c r="D14298" s="183"/>
      <c r="E14298" s="183">
        <v>-0.56391868950565804</v>
      </c>
    </row>
    <row r="14299" spans="1:5" x14ac:dyDescent="0.25">
      <c r="A14299" s="183">
        <v>68613.629254396001</v>
      </c>
      <c r="B14299" s="183">
        <v>-2.2012640694380599</v>
      </c>
      <c r="C14299" s="183">
        <v>1.0345233274358E-2</v>
      </c>
      <c r="D14299" s="183"/>
      <c r="E14299" s="183">
        <v>-0.56387822100947504</v>
      </c>
    </row>
    <row r="14300" spans="1:5" x14ac:dyDescent="0.25">
      <c r="A14300" s="183">
        <v>68621.716064139895</v>
      </c>
      <c r="B14300" s="183">
        <v>-0.98690417595153102</v>
      </c>
      <c r="C14300" s="183">
        <v>1.0347413347314399E-2</v>
      </c>
      <c r="D14300" s="183"/>
      <c r="E14300" s="183">
        <v>-0.56385681812878796</v>
      </c>
    </row>
    <row r="14301" spans="1:5" x14ac:dyDescent="0.25">
      <c r="A14301" s="183">
        <v>68632.363823856693</v>
      </c>
      <c r="B14301" s="183">
        <v>0.13231434366223199</v>
      </c>
      <c r="C14301" s="183">
        <v>1.03502780182498E-2</v>
      </c>
      <c r="D14301" s="183"/>
      <c r="E14301" s="183">
        <v>-0.563828577039031</v>
      </c>
    </row>
    <row r="14302" spans="1:5" x14ac:dyDescent="0.25">
      <c r="A14302" s="183">
        <v>68641.3786905038</v>
      </c>
      <c r="B14302" s="183">
        <v>9.6999709973721898E-2</v>
      </c>
      <c r="C14302" s="183">
        <v>1.03526971473959E-2</v>
      </c>
      <c r="D14302" s="183"/>
      <c r="E14302" s="183">
        <v>-0.563804666877185</v>
      </c>
    </row>
    <row r="14303" spans="1:5" x14ac:dyDescent="0.25">
      <c r="A14303" s="183">
        <v>68641.584532953493</v>
      </c>
      <c r="B14303" s="183">
        <v>-8.0542643729564198E-2</v>
      </c>
      <c r="C14303" s="183">
        <v>1.03527523211282E-2</v>
      </c>
      <c r="D14303" s="183"/>
      <c r="E14303" s="183">
        <v>-0.56380412092054699</v>
      </c>
    </row>
    <row r="14304" spans="1:5" x14ac:dyDescent="0.25">
      <c r="A14304" s="183">
        <v>68652.938106611196</v>
      </c>
      <c r="B14304" s="183">
        <v>-0.178452609020985</v>
      </c>
      <c r="C14304" s="183">
        <v>1.03557910753056E-2</v>
      </c>
      <c r="D14304" s="183"/>
      <c r="E14304" s="183">
        <v>-0.56377400779804399</v>
      </c>
    </row>
    <row r="14305" spans="1:5" x14ac:dyDescent="0.25">
      <c r="A14305" s="183">
        <v>68654.574999313307</v>
      </c>
      <c r="B14305" s="183">
        <v>-0.13956831028043601</v>
      </c>
      <c r="C14305" s="183">
        <v>1.0356228462751201E-2</v>
      </c>
      <c r="D14305" s="183"/>
      <c r="E14305" s="183">
        <v>-0.56376966626189395</v>
      </c>
    </row>
    <row r="14306" spans="1:5" x14ac:dyDescent="0.25">
      <c r="A14306" s="183">
        <v>68673.617314750896</v>
      </c>
      <c r="B14306" s="183">
        <v>-8.1419992406395206E-2</v>
      </c>
      <c r="C14306" s="183">
        <v>1.03613031143488E-2</v>
      </c>
      <c r="D14306" s="183"/>
      <c r="E14306" s="183">
        <v>-0.56371909326143299</v>
      </c>
    </row>
    <row r="14307" spans="1:5" x14ac:dyDescent="0.25">
      <c r="A14307" s="183">
        <v>68675.781414320096</v>
      </c>
      <c r="B14307" s="183">
        <v>1.94053086356227E-2</v>
      </c>
      <c r="C14307" s="183">
        <v>1.0361878314571599E-2</v>
      </c>
      <c r="D14307" s="183"/>
      <c r="E14307" s="183">
        <v>-0.56371333454031503</v>
      </c>
    </row>
    <row r="14308" spans="1:5" x14ac:dyDescent="0.25">
      <c r="A14308" s="183">
        <v>68679.690750158697</v>
      </c>
      <c r="B14308" s="183">
        <v>-0.115175601945672</v>
      </c>
      <c r="C14308" s="183">
        <v>1.03629164502754E-2</v>
      </c>
      <c r="D14308" s="183"/>
      <c r="E14308" s="183">
        <v>-0.56370293170341701</v>
      </c>
    </row>
    <row r="14309" spans="1:5" x14ac:dyDescent="0.25">
      <c r="A14309" s="183">
        <v>68685.051357148797</v>
      </c>
      <c r="B14309" s="183">
        <v>-0.31459598726628601</v>
      </c>
      <c r="C14309" s="183">
        <v>1.0364338241017099E-2</v>
      </c>
      <c r="D14309" s="183"/>
      <c r="E14309" s="183">
        <v>-0.563688666999004</v>
      </c>
    </row>
    <row r="14310" spans="1:5" x14ac:dyDescent="0.25">
      <c r="A14310" s="183">
        <v>68692.156900176298</v>
      </c>
      <c r="B14310" s="183">
        <v>0.53781771437901904</v>
      </c>
      <c r="C14310" s="183">
        <v>1.0366219734093299E-2</v>
      </c>
      <c r="D14310" s="183"/>
      <c r="E14310" s="183">
        <v>-0.56366975130501695</v>
      </c>
    </row>
    <row r="14311" spans="1:5" x14ac:dyDescent="0.25">
      <c r="A14311" s="183">
        <v>68692.7034983466</v>
      </c>
      <c r="B14311" s="183">
        <v>2.42690469355544E-2</v>
      </c>
      <c r="C14311" s="183">
        <v>1.0366364321866E-2</v>
      </c>
      <c r="D14311" s="183"/>
      <c r="E14311" s="183">
        <v>-0.56366829550098696</v>
      </c>
    </row>
    <row r="14312" spans="1:5" x14ac:dyDescent="0.25">
      <c r="A14312" s="183">
        <v>68694.425843768404</v>
      </c>
      <c r="B14312" s="183">
        <v>-2.25815416864394E-3</v>
      </c>
      <c r="C14312" s="183">
        <v>1.03668197838839E-2</v>
      </c>
      <c r="D14312" s="183"/>
      <c r="E14312" s="183">
        <v>-0.563663706626643</v>
      </c>
    </row>
    <row r="14313" spans="1:5" x14ac:dyDescent="0.25">
      <c r="A14313" s="183">
        <v>68707.541364344099</v>
      </c>
      <c r="B14313" s="183">
        <v>0.151791306643112</v>
      </c>
      <c r="C14313" s="183">
        <v>1.03702811923154E-2</v>
      </c>
      <c r="D14313" s="183"/>
      <c r="E14313" s="183">
        <v>-0.56362874926314499</v>
      </c>
    </row>
    <row r="14314" spans="1:5" x14ac:dyDescent="0.25">
      <c r="A14314" s="183">
        <v>68708.618430770002</v>
      </c>
      <c r="B14314" s="183">
        <v>-0.35184928512317398</v>
      </c>
      <c r="C14314" s="183">
        <v>1.03705647838167E-2</v>
      </c>
      <c r="D14314" s="183"/>
      <c r="E14314" s="183">
        <v>-0.56362587682082199</v>
      </c>
    </row>
    <row r="14315" spans="1:5" x14ac:dyDescent="0.25">
      <c r="A14315" s="183">
        <v>68719.567277270398</v>
      </c>
      <c r="B14315" s="183">
        <v>-0.53016546207204096</v>
      </c>
      <c r="C14315" s="183">
        <v>1.0373444200769801E-2</v>
      </c>
      <c r="D14315" s="183"/>
      <c r="E14315" s="183">
        <v>-0.56359666320309998</v>
      </c>
    </row>
    <row r="14316" spans="1:5" x14ac:dyDescent="0.25">
      <c r="A14316" s="183">
        <v>68728.050372778205</v>
      </c>
      <c r="B14316" s="183">
        <v>0.191472584174535</v>
      </c>
      <c r="C14316" s="183">
        <v>1.0375669179377401E-2</v>
      </c>
      <c r="D14316" s="183"/>
      <c r="E14316" s="183">
        <v>-0.56357400580764105</v>
      </c>
    </row>
    <row r="14317" spans="1:5" x14ac:dyDescent="0.25">
      <c r="A14317" s="183">
        <v>68728.846555768803</v>
      </c>
      <c r="B14317" s="183">
        <v>0.35019417775019601</v>
      </c>
      <c r="C14317" s="183">
        <v>1.0375877734003299E-2</v>
      </c>
      <c r="D14317" s="183"/>
      <c r="E14317" s="183">
        <v>-0.56357187859208302</v>
      </c>
    </row>
    <row r="14318" spans="1:5" x14ac:dyDescent="0.25">
      <c r="A14318" s="183">
        <v>68729.333971684595</v>
      </c>
      <c r="B14318" s="183">
        <v>-0.15467112440810099</v>
      </c>
      <c r="C14318" s="183">
        <v>1.0376005386478201E-2</v>
      </c>
      <c r="D14318" s="183"/>
      <c r="E14318" s="183">
        <v>-0.56357057633025298</v>
      </c>
    </row>
    <row r="14319" spans="1:5" x14ac:dyDescent="0.25">
      <c r="A14319" s="183">
        <v>68739.249690363402</v>
      </c>
      <c r="B14319" s="183">
        <v>9.4552519017598896E-2</v>
      </c>
      <c r="C14319" s="183">
        <v>1.03785985146292E-2</v>
      </c>
      <c r="D14319" s="183"/>
      <c r="E14319" s="183">
        <v>-0.56354408031567205</v>
      </c>
    </row>
    <row r="14320" spans="1:5" x14ac:dyDescent="0.25">
      <c r="A14320" s="183">
        <v>68740.240401721094</v>
      </c>
      <c r="B14320" s="183">
        <v>-0.31186032899406202</v>
      </c>
      <c r="C14320" s="183">
        <v>1.03788571953149E-2</v>
      </c>
      <c r="D14320" s="183"/>
      <c r="E14320" s="183">
        <v>-0.56354143157762004</v>
      </c>
    </row>
    <row r="14321" spans="1:5" x14ac:dyDescent="0.25">
      <c r="A14321" s="183">
        <v>68744.416958188696</v>
      </c>
      <c r="B14321" s="183">
        <v>-0.16468232171811301</v>
      </c>
      <c r="C14321" s="183">
        <v>1.03799469873291E-2</v>
      </c>
      <c r="D14321" s="183"/>
      <c r="E14321" s="183">
        <v>-0.56353023409147196</v>
      </c>
    </row>
    <row r="14322" spans="1:5" x14ac:dyDescent="0.25">
      <c r="A14322" s="183">
        <v>68756.524473333004</v>
      </c>
      <c r="B14322" s="183">
        <v>0.104953235611083</v>
      </c>
      <c r="C14322" s="183">
        <v>1.03830988976616E-2</v>
      </c>
      <c r="D14322" s="183"/>
      <c r="E14322" s="183">
        <v>-0.56349776028286003</v>
      </c>
    </row>
    <row r="14323" spans="1:5" x14ac:dyDescent="0.25">
      <c r="A14323" s="183">
        <v>68759.048190748203</v>
      </c>
      <c r="B14323" s="183">
        <v>0.229298331514105</v>
      </c>
      <c r="C14323" s="183">
        <v>1.0383754518683E-2</v>
      </c>
      <c r="D14323" s="183"/>
      <c r="E14323" s="183">
        <v>-0.56349099136988701</v>
      </c>
    </row>
    <row r="14324" spans="1:5" x14ac:dyDescent="0.25">
      <c r="A14324" s="183">
        <v>68764.257988211495</v>
      </c>
      <c r="B14324" s="183">
        <v>-0.18173013532832799</v>
      </c>
      <c r="C14324" s="183">
        <v>1.0385106436828899E-2</v>
      </c>
      <c r="D14324" s="183"/>
      <c r="E14324" s="183">
        <v>-0.56347701806787498</v>
      </c>
    </row>
    <row r="14325" spans="1:5" x14ac:dyDescent="0.25">
      <c r="A14325" s="183">
        <v>68772.207162924795</v>
      </c>
      <c r="B14325" s="183">
        <v>-8.1804606696156395E-3</v>
      </c>
      <c r="C14325" s="183">
        <v>1.0387165291718599E-2</v>
      </c>
      <c r="D14325" s="183"/>
      <c r="E14325" s="183">
        <v>-0.56345569742733204</v>
      </c>
    </row>
    <row r="14326" spans="1:5" x14ac:dyDescent="0.25">
      <c r="A14326" s="183">
        <v>68774.854107749299</v>
      </c>
      <c r="B14326" s="183">
        <v>0.213568021594401</v>
      </c>
      <c r="C14326" s="183">
        <v>1.03878498014037E-2</v>
      </c>
      <c r="D14326" s="183"/>
      <c r="E14326" s="183">
        <v>-0.56344859800365898</v>
      </c>
    </row>
    <row r="14327" spans="1:5" x14ac:dyDescent="0.25">
      <c r="A14327" s="183">
        <v>68780.052081632995</v>
      </c>
      <c r="B14327" s="183">
        <v>0.21702774834220201</v>
      </c>
      <c r="C14327" s="183">
        <v>1.03891924759418E-2</v>
      </c>
      <c r="D14327" s="183"/>
      <c r="E14327" s="183">
        <v>-0.563434656413906</v>
      </c>
    </row>
    <row r="14328" spans="1:5" x14ac:dyDescent="0.25">
      <c r="A14328" s="183">
        <v>68784.309286621399</v>
      </c>
      <c r="B14328" s="183">
        <v>0.18327443107060101</v>
      </c>
      <c r="C14328" s="183">
        <v>1.0390290617296001E-2</v>
      </c>
      <c r="D14328" s="183"/>
      <c r="E14328" s="183">
        <v>-0.56342323807923</v>
      </c>
    </row>
    <row r="14329" spans="1:5" x14ac:dyDescent="0.25">
      <c r="A14329" s="183">
        <v>68784.507074828798</v>
      </c>
      <c r="B14329" s="183">
        <v>0.40255398916464502</v>
      </c>
      <c r="C14329" s="183">
        <v>1.0390341603062901E-2</v>
      </c>
      <c r="D14329" s="183"/>
      <c r="E14329" s="183">
        <v>-0.563422707587521</v>
      </c>
    </row>
    <row r="14330" spans="1:5" x14ac:dyDescent="0.25">
      <c r="A14330" s="183">
        <v>68806.5488557403</v>
      </c>
      <c r="B14330" s="183">
        <v>0.12987276411253701</v>
      </c>
      <c r="C14330" s="183">
        <v>1.03960047662377E-2</v>
      </c>
      <c r="D14330" s="183"/>
      <c r="E14330" s="183">
        <v>-0.56336358888593296</v>
      </c>
    </row>
    <row r="14331" spans="1:5" x14ac:dyDescent="0.25">
      <c r="A14331" s="183">
        <v>68809.705180270001</v>
      </c>
      <c r="B14331" s="183">
        <v>9.4232504419533604E-3</v>
      </c>
      <c r="C14331" s="183">
        <v>1.0396812652359699E-2</v>
      </c>
      <c r="D14331" s="183"/>
      <c r="E14331" s="183">
        <v>-0.563355123244762</v>
      </c>
    </row>
    <row r="14332" spans="1:5" x14ac:dyDescent="0.25">
      <c r="A14332" s="183">
        <v>68817.349091978904</v>
      </c>
      <c r="B14332" s="183">
        <v>-0.14388348513964</v>
      </c>
      <c r="C14332" s="183">
        <v>1.0398765850637001E-2</v>
      </c>
      <c r="D14332" s="183"/>
      <c r="E14332" s="183">
        <v>-0.56333462135623003</v>
      </c>
    </row>
    <row r="14333" spans="1:5" x14ac:dyDescent="0.25">
      <c r="A14333" s="183">
        <v>68825.085799501496</v>
      </c>
      <c r="B14333" s="183">
        <v>5.9594368736703998E-2</v>
      </c>
      <c r="C14333" s="183">
        <v>1.04007383435776E-2</v>
      </c>
      <c r="D14333" s="183"/>
      <c r="E14333" s="183">
        <v>-0.56331378683974798</v>
      </c>
    </row>
    <row r="14334" spans="1:5" x14ac:dyDescent="0.25">
      <c r="A14334" s="183">
        <v>68826.545084495796</v>
      </c>
      <c r="B14334" s="183">
        <v>0.13572967888351201</v>
      </c>
      <c r="C14334" s="183">
        <v>1.04011098443512E-2</v>
      </c>
      <c r="D14334" s="183"/>
      <c r="E14334" s="183">
        <v>-0.56330985706766201</v>
      </c>
    </row>
    <row r="14335" spans="1:5" x14ac:dyDescent="0.25">
      <c r="A14335" s="183">
        <v>68832.806318303701</v>
      </c>
      <c r="B14335" s="183">
        <v>0.85536749495835895</v>
      </c>
      <c r="C14335" s="183">
        <v>1.0402701909256301E-2</v>
      </c>
      <c r="D14335" s="183"/>
      <c r="E14335" s="183">
        <v>-0.56329299591857696</v>
      </c>
    </row>
    <row r="14336" spans="1:5" x14ac:dyDescent="0.25">
      <c r="A14336" s="183">
        <v>68841.376989672397</v>
      </c>
      <c r="B14336" s="183">
        <v>0.31023466060950999</v>
      </c>
      <c r="C14336" s="183">
        <v>1.04048761778974E-2</v>
      </c>
      <c r="D14336" s="183"/>
      <c r="E14336" s="183">
        <v>-0.56326991558454997</v>
      </c>
    </row>
    <row r="14337" spans="1:5" x14ac:dyDescent="0.25">
      <c r="A14337" s="183">
        <v>68841.544446686399</v>
      </c>
      <c r="B14337" s="183">
        <v>0.156425773031654</v>
      </c>
      <c r="C14337" s="183">
        <v>1.04049186015198E-2</v>
      </c>
      <c r="D14337" s="183"/>
      <c r="E14337" s="183">
        <v>-0.56326946463226701</v>
      </c>
    </row>
    <row r="14338" spans="1:5" x14ac:dyDescent="0.25">
      <c r="A14338" s="183">
        <v>68844.593439249205</v>
      </c>
      <c r="B14338" s="183">
        <v>-0.43203586927448301</v>
      </c>
      <c r="C14338" s="183">
        <v>1.04056906146901E-2</v>
      </c>
      <c r="D14338" s="183"/>
      <c r="E14338" s="183">
        <v>-0.56326125386746595</v>
      </c>
    </row>
    <row r="14339" spans="1:5" x14ac:dyDescent="0.25">
      <c r="A14339" s="183">
        <v>68846.669524896293</v>
      </c>
      <c r="B14339" s="183">
        <v>0.15241034861233099</v>
      </c>
      <c r="C14339" s="183">
        <v>1.04062159107082E-2</v>
      </c>
      <c r="D14339" s="183"/>
      <c r="E14339" s="183">
        <v>-0.56325564339587597</v>
      </c>
    </row>
    <row r="14340" spans="1:5" x14ac:dyDescent="0.25">
      <c r="A14340" s="183">
        <v>68847.410527014305</v>
      </c>
      <c r="B14340" s="183">
        <v>0.98603510914125903</v>
      </c>
      <c r="C14340" s="183">
        <v>1.0406403306963999E-2</v>
      </c>
      <c r="D14340" s="183"/>
      <c r="E14340" s="183">
        <v>-0.56325364089114505</v>
      </c>
    </row>
    <row r="14341" spans="1:5" x14ac:dyDescent="0.25">
      <c r="A14341" s="183">
        <v>68850.496178652102</v>
      </c>
      <c r="B14341" s="183">
        <v>0.14012895560640001</v>
      </c>
      <c r="C14341" s="183">
        <v>1.04071831830892E-2</v>
      </c>
      <c r="D14341" s="183"/>
      <c r="E14341" s="183">
        <v>-0.56324530214034596</v>
      </c>
    </row>
    <row r="14342" spans="1:5" x14ac:dyDescent="0.25">
      <c r="A14342" s="183">
        <v>68851.810210511001</v>
      </c>
      <c r="B14342" s="183">
        <v>0.156811167867899</v>
      </c>
      <c r="C14342" s="183">
        <v>1.0407515063766099E-2</v>
      </c>
      <c r="D14342" s="183"/>
      <c r="E14342" s="183">
        <v>-0.56324175106410701</v>
      </c>
    </row>
    <row r="14343" spans="1:5" x14ac:dyDescent="0.25">
      <c r="A14343" s="183">
        <v>68852.829868980698</v>
      </c>
      <c r="B14343" s="183">
        <v>-0.18693158223437301</v>
      </c>
      <c r="C14343" s="183">
        <v>1.0407772500170999E-2</v>
      </c>
      <c r="D14343" s="183"/>
      <c r="E14343" s="183">
        <v>-0.563238995510701</v>
      </c>
    </row>
    <row r="14344" spans="1:5" x14ac:dyDescent="0.25">
      <c r="A14344" s="183">
        <v>68855.5383434572</v>
      </c>
      <c r="B14344" s="183">
        <v>-0.18586406418297199</v>
      </c>
      <c r="C14344" s="183">
        <v>1.0408455912140201E-2</v>
      </c>
      <c r="D14344" s="183"/>
      <c r="E14344" s="183">
        <v>-0.56323167605395197</v>
      </c>
    </row>
    <row r="14345" spans="1:5" x14ac:dyDescent="0.25">
      <c r="A14345" s="183">
        <v>68863.713696946594</v>
      </c>
      <c r="B14345" s="183">
        <v>0.110110556332832</v>
      </c>
      <c r="C14345" s="183">
        <v>1.04105151656425E-2</v>
      </c>
      <c r="D14345" s="183"/>
      <c r="E14345" s="183">
        <v>-0.56320958275132105</v>
      </c>
    </row>
    <row r="14346" spans="1:5" x14ac:dyDescent="0.25">
      <c r="A14346" s="183">
        <v>68872.759700006194</v>
      </c>
      <c r="B14346" s="183">
        <v>0.20872008396133299</v>
      </c>
      <c r="C14346" s="183">
        <v>1.04127874224932E-2</v>
      </c>
      <c r="D14346" s="183"/>
      <c r="E14346" s="183">
        <v>-0.56318513658108005</v>
      </c>
    </row>
    <row r="14347" spans="1:5" x14ac:dyDescent="0.25">
      <c r="A14347" s="183">
        <v>68874.084017713205</v>
      </c>
      <c r="B14347" s="183">
        <v>-0.18211258448031001</v>
      </c>
      <c r="C14347" s="183">
        <v>1.0413119518574199E-2</v>
      </c>
      <c r="D14347" s="183"/>
      <c r="E14347" s="183">
        <v>-0.56318155770807798</v>
      </c>
    </row>
    <row r="14348" spans="1:5" x14ac:dyDescent="0.25">
      <c r="A14348" s="183">
        <v>68898.209718561397</v>
      </c>
      <c r="B14348" s="183">
        <v>0.32045931360740199</v>
      </c>
      <c r="C14348" s="183">
        <v>1.0419144304003199E-2</v>
      </c>
      <c r="D14348" s="183"/>
      <c r="E14348" s="183">
        <v>-0.56311635974315999</v>
      </c>
    </row>
    <row r="14349" spans="1:5" x14ac:dyDescent="0.25">
      <c r="A14349" s="183">
        <v>68903.804924804193</v>
      </c>
      <c r="B14349" s="183">
        <v>0.37883534293690102</v>
      </c>
      <c r="C14349" s="183">
        <v>1.04205346993073E-2</v>
      </c>
      <c r="D14349" s="183"/>
      <c r="E14349" s="183">
        <v>-0.563101239102204</v>
      </c>
    </row>
    <row r="14350" spans="1:5" x14ac:dyDescent="0.25">
      <c r="A14350" s="183">
        <v>68903.997291702006</v>
      </c>
      <c r="B14350" s="183">
        <v>-0.27923118614888698</v>
      </c>
      <c r="C14350" s="183">
        <v>1.04205824557141E-2</v>
      </c>
      <c r="D14350" s="183"/>
      <c r="E14350" s="183">
        <v>-0.56310071924454896</v>
      </c>
    </row>
    <row r="14351" spans="1:5" x14ac:dyDescent="0.25">
      <c r="A14351" s="183">
        <v>68907.320931606097</v>
      </c>
      <c r="B14351" s="183">
        <v>0.43087083611101901</v>
      </c>
      <c r="C14351" s="183">
        <v>1.04214070851028E-2</v>
      </c>
      <c r="D14351" s="183"/>
      <c r="E14351" s="183">
        <v>-0.56309173734764095</v>
      </c>
    </row>
    <row r="14352" spans="1:5" x14ac:dyDescent="0.25">
      <c r="A14352" s="183">
        <v>68912.105728133596</v>
      </c>
      <c r="B14352" s="183">
        <v>-4.2023121744261302E-2</v>
      </c>
      <c r="C14352" s="183">
        <v>1.04225926221315E-2</v>
      </c>
      <c r="D14352" s="183"/>
      <c r="E14352" s="183">
        <v>-0.56307879635038804</v>
      </c>
    </row>
    <row r="14353" spans="1:5" x14ac:dyDescent="0.25">
      <c r="A14353" s="183">
        <v>68928.581713897904</v>
      </c>
      <c r="B14353" s="183">
        <v>0.30947937508352102</v>
      </c>
      <c r="C14353" s="183">
        <v>1.04266601877163E-2</v>
      </c>
      <c r="D14353" s="183"/>
      <c r="E14353" s="183">
        <v>-0.56303413260448398</v>
      </c>
    </row>
    <row r="14354" spans="1:5" x14ac:dyDescent="0.25">
      <c r="A14354" s="183">
        <v>68936.703016245403</v>
      </c>
      <c r="B14354" s="183">
        <v>-2.7542442839012499E-2</v>
      </c>
      <c r="C14354" s="183">
        <v>1.0428656710468E-2</v>
      </c>
      <c r="D14354" s="183"/>
      <c r="E14354" s="183">
        <v>-0.56301208223805999</v>
      </c>
    </row>
    <row r="14355" spans="1:5" x14ac:dyDescent="0.25">
      <c r="A14355" s="183">
        <v>68939.371095923198</v>
      </c>
      <c r="B14355" s="183">
        <v>-9.7332859681065198E-2</v>
      </c>
      <c r="C14355" s="183">
        <v>1.0429311399364E-2</v>
      </c>
      <c r="D14355" s="183"/>
      <c r="E14355" s="183">
        <v>-0.56300482890317904</v>
      </c>
    </row>
    <row r="14356" spans="1:5" x14ac:dyDescent="0.25">
      <c r="A14356" s="183">
        <v>68944.167843474905</v>
      </c>
      <c r="B14356" s="183">
        <v>-2.2284313396014901E-3</v>
      </c>
      <c r="C14356" s="183">
        <v>1.04304868868293E-2</v>
      </c>
      <c r="D14356" s="183"/>
      <c r="E14356" s="183">
        <v>-0.56299178865680899</v>
      </c>
    </row>
    <row r="14357" spans="1:5" x14ac:dyDescent="0.25">
      <c r="A14357" s="183">
        <v>68949.965700920904</v>
      </c>
      <c r="B14357" s="183">
        <v>-0.12134192852161201</v>
      </c>
      <c r="C14357" s="183">
        <v>1.0431905072052701E-2</v>
      </c>
      <c r="D14357" s="183"/>
      <c r="E14357" s="183">
        <v>-0.56297602683305303</v>
      </c>
    </row>
    <row r="14358" spans="1:5" x14ac:dyDescent="0.25">
      <c r="A14358" s="183">
        <v>68964.904264372803</v>
      </c>
      <c r="B14358" s="183">
        <v>0.12899051797070599</v>
      </c>
      <c r="C14358" s="183">
        <v>1.04355457598283E-2</v>
      </c>
      <c r="D14358" s="183"/>
      <c r="E14358" s="183">
        <v>-0.56293541545091896</v>
      </c>
    </row>
    <row r="14359" spans="1:5" x14ac:dyDescent="0.25">
      <c r="A14359" s="183">
        <v>68967.351570277606</v>
      </c>
      <c r="B14359" s="183">
        <v>0.28646548664090798</v>
      </c>
      <c r="C14359" s="183">
        <v>1.04361403494539E-2</v>
      </c>
      <c r="D14359" s="183"/>
      <c r="E14359" s="183">
        <v>-0.56292876230280198</v>
      </c>
    </row>
    <row r="14360" spans="1:5" x14ac:dyDescent="0.25">
      <c r="A14360" s="183">
        <v>68972.086986341703</v>
      </c>
      <c r="B14360" s="183">
        <v>9.3619958589075097E-2</v>
      </c>
      <c r="C14360" s="183">
        <v>1.0437289368553201E-2</v>
      </c>
      <c r="D14360" s="183"/>
      <c r="E14360" s="183">
        <v>-0.56291588878976595</v>
      </c>
    </row>
    <row r="14361" spans="1:5" x14ac:dyDescent="0.25">
      <c r="A14361" s="183">
        <v>68979.650689513597</v>
      </c>
      <c r="B14361" s="183">
        <v>-0.67035773587393899</v>
      </c>
      <c r="C14361" s="183">
        <v>1.04391205854739E-2</v>
      </c>
      <c r="D14361" s="183"/>
      <c r="E14361" s="183">
        <v>-0.56289532640832596</v>
      </c>
    </row>
    <row r="14362" spans="1:5" x14ac:dyDescent="0.25">
      <c r="A14362" s="183">
        <v>68983.007010091504</v>
      </c>
      <c r="B14362" s="183">
        <v>0.21268601372823601</v>
      </c>
      <c r="C14362" s="183">
        <v>1.0439931561742799E-2</v>
      </c>
      <c r="D14362" s="183"/>
      <c r="E14362" s="183">
        <v>-0.56288620204921402</v>
      </c>
    </row>
    <row r="14363" spans="1:5" x14ac:dyDescent="0.25">
      <c r="A14363" s="183">
        <v>69009.197595559803</v>
      </c>
      <c r="B14363" s="183">
        <v>1.9436429149877199E-2</v>
      </c>
      <c r="C14363" s="183">
        <v>1.04462256499359E-2</v>
      </c>
      <c r="D14363" s="183"/>
      <c r="E14363" s="183">
        <v>-0.56281482857033505</v>
      </c>
    </row>
    <row r="14364" spans="1:5" x14ac:dyDescent="0.25">
      <c r="A14364" s="183">
        <v>69016.567435293604</v>
      </c>
      <c r="B14364" s="183">
        <v>-9.3150183653800706E-2</v>
      </c>
      <c r="C14364" s="183">
        <v>1.04479857207105E-2</v>
      </c>
      <c r="D14364" s="183"/>
      <c r="E14364" s="183">
        <v>-0.56279470945327903</v>
      </c>
    </row>
    <row r="14365" spans="1:5" x14ac:dyDescent="0.25">
      <c r="A14365" s="183">
        <v>69018.2007789325</v>
      </c>
      <c r="B14365" s="183">
        <v>-0.15242224609386401</v>
      </c>
      <c r="C14365" s="183">
        <v>1.0448375135520299E-2</v>
      </c>
      <c r="D14365" s="183"/>
      <c r="E14365" s="183">
        <v>-0.56279025054602305</v>
      </c>
    </row>
    <row r="14366" spans="1:5" x14ac:dyDescent="0.25">
      <c r="A14366" s="183">
        <v>69019.244225097602</v>
      </c>
      <c r="B14366" s="183">
        <v>-9.5836082226596897E-2</v>
      </c>
      <c r="C14366" s="183">
        <v>1.0448623783556399E-2</v>
      </c>
      <c r="D14366" s="183"/>
      <c r="E14366" s="183">
        <v>-0.56278740201521404</v>
      </c>
    </row>
    <row r="14367" spans="1:5" x14ac:dyDescent="0.25">
      <c r="A14367" s="183">
        <v>69030.34434548</v>
      </c>
      <c r="B14367" s="183">
        <v>9.8703927258725302E-2</v>
      </c>
      <c r="C14367" s="183">
        <v>1.0451262790565101E-2</v>
      </c>
      <c r="D14367" s="183"/>
      <c r="E14367" s="183">
        <v>-0.56275709950805197</v>
      </c>
    </row>
    <row r="14368" spans="1:5" x14ac:dyDescent="0.25">
      <c r="A14368" s="183">
        <v>69030.486981996495</v>
      </c>
      <c r="B14368" s="183">
        <v>-0.128980910817766</v>
      </c>
      <c r="C14368" s="183">
        <v>1.0451296625333799E-2</v>
      </c>
      <c r="D14368" s="183"/>
      <c r="E14368" s="183">
        <v>-0.56275671012091799</v>
      </c>
    </row>
    <row r="14369" spans="1:5" x14ac:dyDescent="0.25">
      <c r="A14369" s="183">
        <v>69031.063185688501</v>
      </c>
      <c r="B14369" s="183">
        <v>0.21575719802573401</v>
      </c>
      <c r="C14369" s="183">
        <v>1.0451433306452301E-2</v>
      </c>
      <c r="D14369" s="183"/>
      <c r="E14369" s="183">
        <v>-0.56275513298758195</v>
      </c>
    </row>
    <row r="14370" spans="1:5" x14ac:dyDescent="0.25">
      <c r="A14370" s="183">
        <v>69046.589645019703</v>
      </c>
      <c r="B14370" s="183">
        <v>-1.27990676935047</v>
      </c>
      <c r="C14370" s="183">
        <v>1.04551048236575E-2</v>
      </c>
      <c r="D14370" s="183"/>
      <c r="E14370" s="183">
        <v>-0.56271263534837701</v>
      </c>
    </row>
    <row r="14371" spans="1:5" x14ac:dyDescent="0.25">
      <c r="A14371" s="183">
        <v>69047.650224287703</v>
      </c>
      <c r="B14371" s="183">
        <v>-0.19736538916828</v>
      </c>
      <c r="C14371" s="183">
        <v>1.04553548113366E-2</v>
      </c>
      <c r="D14371" s="183"/>
      <c r="E14371" s="183">
        <v>-0.56270973242542999</v>
      </c>
    </row>
    <row r="14372" spans="1:5" x14ac:dyDescent="0.25">
      <c r="A14372" s="183">
        <v>69055.631390742899</v>
      </c>
      <c r="B14372" s="183">
        <v>-0.359078749480013</v>
      </c>
      <c r="C14372" s="183">
        <v>1.04572327177214E-2</v>
      </c>
      <c r="D14372" s="183"/>
      <c r="E14372" s="183">
        <v>-0.562687887088692</v>
      </c>
    </row>
    <row r="14373" spans="1:5" x14ac:dyDescent="0.25">
      <c r="A14373" s="183">
        <v>69066.902531666099</v>
      </c>
      <c r="B14373" s="183">
        <v>0.144728768817104</v>
      </c>
      <c r="C14373" s="183">
        <v>1.0459874691848199E-2</v>
      </c>
      <c r="D14373" s="183"/>
      <c r="E14373" s="183">
        <v>-0.56265703672737299</v>
      </c>
    </row>
    <row r="14374" spans="1:5" x14ac:dyDescent="0.25">
      <c r="A14374" s="183">
        <v>69072.803532199701</v>
      </c>
      <c r="B14374" s="183">
        <v>6.8052875341395605E-2</v>
      </c>
      <c r="C14374" s="183">
        <v>1.04612531831384E-2</v>
      </c>
      <c r="D14374" s="183"/>
      <c r="E14374" s="183">
        <v>-0.56264088503520204</v>
      </c>
    </row>
    <row r="14375" spans="1:5" x14ac:dyDescent="0.25">
      <c r="A14375" s="183">
        <v>69075.145855854294</v>
      </c>
      <c r="B14375" s="183">
        <v>0.287748598557025</v>
      </c>
      <c r="C14375" s="183">
        <v>1.0461799455082301E-2</v>
      </c>
      <c r="D14375" s="183"/>
      <c r="E14375" s="183">
        <v>-0.56263447383587795</v>
      </c>
    </row>
    <row r="14376" spans="1:5" x14ac:dyDescent="0.25">
      <c r="A14376" s="183">
        <v>69089.894405894403</v>
      </c>
      <c r="B14376" s="183">
        <v>-0.56007098689707702</v>
      </c>
      <c r="C14376" s="183">
        <v>1.04652272504661E-2</v>
      </c>
      <c r="D14376" s="183"/>
      <c r="E14376" s="183">
        <v>-0.56259407605577705</v>
      </c>
    </row>
    <row r="14377" spans="1:5" x14ac:dyDescent="0.25">
      <c r="A14377" s="183">
        <v>69093.324583610694</v>
      </c>
      <c r="B14377" s="183">
        <v>-0.242813631255134</v>
      </c>
      <c r="C14377" s="183">
        <v>1.04660215380872E-2</v>
      </c>
      <c r="D14377" s="183"/>
      <c r="E14377" s="183">
        <v>-0.56258466155665099</v>
      </c>
    </row>
    <row r="14378" spans="1:5" x14ac:dyDescent="0.25">
      <c r="A14378" s="183">
        <v>69100.885197099196</v>
      </c>
      <c r="B14378" s="183">
        <v>-0.153730925769135</v>
      </c>
      <c r="C14378" s="183">
        <v>1.04677683251719E-2</v>
      </c>
      <c r="D14378" s="183"/>
      <c r="E14378" s="183">
        <v>-0.562563910623327</v>
      </c>
    </row>
    <row r="14379" spans="1:5" x14ac:dyDescent="0.25">
      <c r="A14379" s="183">
        <v>69104.951090340095</v>
      </c>
      <c r="B14379" s="183">
        <v>0.12215244218405399</v>
      </c>
      <c r="C14379" s="183">
        <v>1.04687054519915E-2</v>
      </c>
      <c r="D14379" s="183"/>
      <c r="E14379" s="183">
        <v>-0.56255275133318805</v>
      </c>
    </row>
    <row r="14380" spans="1:5" x14ac:dyDescent="0.25">
      <c r="A14380" s="183">
        <v>69113.258419631893</v>
      </c>
      <c r="B14380" s="183">
        <v>0.116098737637182</v>
      </c>
      <c r="C14380" s="183">
        <v>1.04706152569828E-2</v>
      </c>
      <c r="D14380" s="183"/>
      <c r="E14380" s="183">
        <v>-0.56252995065852496</v>
      </c>
    </row>
    <row r="14381" spans="1:5" x14ac:dyDescent="0.25">
      <c r="A14381" s="183">
        <v>69151.868910053701</v>
      </c>
      <c r="B14381" s="183">
        <v>-0.104009032110619</v>
      </c>
      <c r="C14381" s="183">
        <v>1.04794041396171E-2</v>
      </c>
      <c r="D14381" s="183"/>
      <c r="E14381" s="183">
        <v>-0.56242375105323505</v>
      </c>
    </row>
    <row r="14382" spans="1:5" x14ac:dyDescent="0.25">
      <c r="A14382" s="183">
        <v>69153.175821541998</v>
      </c>
      <c r="B14382" s="183">
        <v>-0.85931386704694002</v>
      </c>
      <c r="C14382" s="183">
        <v>1.04796990834838E-2</v>
      </c>
      <c r="D14382" s="183"/>
      <c r="E14382" s="183">
        <v>-0.56242015490248498</v>
      </c>
    </row>
    <row r="14383" spans="1:5" x14ac:dyDescent="0.25">
      <c r="A14383" s="183">
        <v>69153.242706154895</v>
      </c>
      <c r="B14383" s="183">
        <v>-6.9284250184964397E-2</v>
      </c>
      <c r="C14383" s="183">
        <v>1.04797141780074E-2</v>
      </c>
      <c r="D14383" s="183"/>
      <c r="E14383" s="183">
        <v>-0.56241997060064797</v>
      </c>
    </row>
    <row r="14384" spans="1:5" x14ac:dyDescent="0.25">
      <c r="A14384" s="183">
        <v>69158.638158920396</v>
      </c>
      <c r="B14384" s="183">
        <v>-7.20764651689354E-2</v>
      </c>
      <c r="C14384" s="183">
        <v>1.0480930026868699E-2</v>
      </c>
      <c r="D14384" s="183"/>
      <c r="E14384" s="183">
        <v>-0.56240510332684002</v>
      </c>
    </row>
    <row r="14385" spans="1:5" x14ac:dyDescent="0.25">
      <c r="A14385" s="183">
        <v>69169.481442373697</v>
      </c>
      <c r="B14385" s="183">
        <v>-0.17662028903603399</v>
      </c>
      <c r="C14385" s="183">
        <v>1.0483364831891001E-2</v>
      </c>
      <c r="D14385" s="183"/>
      <c r="E14385" s="183">
        <v>-0.56237522445085097</v>
      </c>
    </row>
    <row r="14386" spans="1:5" x14ac:dyDescent="0.25">
      <c r="A14386" s="183">
        <v>69172.420219663298</v>
      </c>
      <c r="B14386" s="183">
        <v>5.4310448496308603E-2</v>
      </c>
      <c r="C14386" s="183">
        <v>1.0484022711570199E-2</v>
      </c>
      <c r="D14386" s="183"/>
      <c r="E14386" s="183">
        <v>-0.56236712203560102</v>
      </c>
    </row>
    <row r="14387" spans="1:5" x14ac:dyDescent="0.25">
      <c r="A14387" s="183">
        <v>69191.779993412303</v>
      </c>
      <c r="B14387" s="183">
        <v>0.237377580252773</v>
      </c>
      <c r="C14387" s="183">
        <v>1.04883350767861E-2</v>
      </c>
      <c r="D14387" s="183"/>
      <c r="E14387" s="183">
        <v>-0.56231368447048602</v>
      </c>
    </row>
    <row r="14388" spans="1:5" x14ac:dyDescent="0.25">
      <c r="A14388" s="183">
        <v>69201.656982969202</v>
      </c>
      <c r="B14388" s="183">
        <v>-5.4032473022125299E-2</v>
      </c>
      <c r="C14388" s="183">
        <v>1.04905206572892E-2</v>
      </c>
      <c r="D14388" s="183"/>
      <c r="E14388" s="183">
        <v>-0.56228641906537902</v>
      </c>
    </row>
    <row r="14389" spans="1:5" x14ac:dyDescent="0.25">
      <c r="A14389" s="183">
        <v>69212.643065765107</v>
      </c>
      <c r="B14389" s="183">
        <v>-0.95024085991082297</v>
      </c>
      <c r="C14389" s="183">
        <v>1.04929389610991E-2</v>
      </c>
      <c r="D14389" s="183"/>
      <c r="E14389" s="183">
        <v>-0.56225607217277895</v>
      </c>
    </row>
    <row r="14390" spans="1:5" x14ac:dyDescent="0.25">
      <c r="A14390" s="183">
        <v>69218.081005496497</v>
      </c>
      <c r="B14390" s="183">
        <v>0.23803780882842901</v>
      </c>
      <c r="C14390" s="183">
        <v>1.0494133067109401E-2</v>
      </c>
      <c r="D14390" s="183"/>
      <c r="E14390" s="183">
        <v>-0.56224103781457802</v>
      </c>
    </row>
    <row r="14391" spans="1:5" x14ac:dyDescent="0.25">
      <c r="A14391" s="183">
        <v>69218.376506108994</v>
      </c>
      <c r="B14391" s="183">
        <v>-0.16641331484685801</v>
      </c>
      <c r="C14391" s="183">
        <v>1.0494197809716299E-2</v>
      </c>
      <c r="D14391" s="183"/>
      <c r="E14391" s="183">
        <v>-0.56224022039979205</v>
      </c>
    </row>
    <row r="14392" spans="1:5" x14ac:dyDescent="0.25">
      <c r="A14392" s="183">
        <v>69219.381649885894</v>
      </c>
      <c r="B14392" s="183">
        <v>-0.18558220530261499</v>
      </c>
      <c r="C14392" s="183">
        <v>1.04944179644959E-2</v>
      </c>
      <c r="D14392" s="183"/>
      <c r="E14392" s="183">
        <v>-0.56223743996770503</v>
      </c>
    </row>
    <row r="14393" spans="1:5" x14ac:dyDescent="0.25">
      <c r="A14393" s="183">
        <v>69224.948499973005</v>
      </c>
      <c r="B14393" s="183">
        <v>-0.19112054661693001</v>
      </c>
      <c r="C14393" s="183">
        <v>1.0495635387867601E-2</v>
      </c>
      <c r="D14393" s="183"/>
      <c r="E14393" s="183">
        <v>-0.56222204092831995</v>
      </c>
    </row>
    <row r="14394" spans="1:5" x14ac:dyDescent="0.25">
      <c r="A14394" s="183">
        <v>69247.156061805304</v>
      </c>
      <c r="B14394" s="183">
        <v>-0.46161832559621402</v>
      </c>
      <c r="C14394" s="183">
        <v>1.0500460231007E-2</v>
      </c>
      <c r="D14394" s="183"/>
      <c r="E14394" s="183">
        <v>-0.56216056676849402</v>
      </c>
    </row>
    <row r="14395" spans="1:5" x14ac:dyDescent="0.25">
      <c r="A14395" s="183">
        <v>69249.711757981902</v>
      </c>
      <c r="B14395" s="183">
        <v>6.50827682474375E-2</v>
      </c>
      <c r="C14395" s="183">
        <v>1.05010122063302E-2</v>
      </c>
      <c r="D14395" s="183"/>
      <c r="E14395" s="183">
        <v>-0.56215348768881801</v>
      </c>
    </row>
    <row r="14396" spans="1:5" x14ac:dyDescent="0.25">
      <c r="A14396" s="183">
        <v>69251.323438917505</v>
      </c>
      <c r="B14396" s="183">
        <v>-0.11430947792976399</v>
      </c>
      <c r="C14396" s="183">
        <v>1.0501359944980601E-2</v>
      </c>
      <c r="D14396" s="183"/>
      <c r="E14396" s="183">
        <v>-0.56214902345795303</v>
      </c>
    </row>
    <row r="14397" spans="1:5" x14ac:dyDescent="0.25">
      <c r="A14397" s="183">
        <v>69251.667851864302</v>
      </c>
      <c r="B14397" s="183">
        <v>6.4447358264052595E-2</v>
      </c>
      <c r="C14397" s="183">
        <v>1.0501434220915699E-2</v>
      </c>
      <c r="D14397" s="183"/>
      <c r="E14397" s="183">
        <v>-0.56214806946087204</v>
      </c>
    </row>
    <row r="14398" spans="1:5" x14ac:dyDescent="0.25">
      <c r="A14398" s="183">
        <v>69253.360919091501</v>
      </c>
      <c r="B14398" s="183">
        <v>7.8017977662048201E-3</v>
      </c>
      <c r="C14398" s="183">
        <v>1.05017991671054E-2</v>
      </c>
      <c r="D14398" s="183"/>
      <c r="E14398" s="183">
        <v>-0.56214337979630702</v>
      </c>
    </row>
    <row r="14399" spans="1:5" x14ac:dyDescent="0.25">
      <c r="A14399" s="183">
        <v>69254.616190400804</v>
      </c>
      <c r="B14399" s="183">
        <v>0.18399109513917999</v>
      </c>
      <c r="C14399" s="183">
        <v>1.05020695518214E-2</v>
      </c>
      <c r="D14399" s="183"/>
      <c r="E14399" s="183">
        <v>-0.56213990279239101</v>
      </c>
    </row>
    <row r="14400" spans="1:5" x14ac:dyDescent="0.25">
      <c r="A14400" s="183">
        <v>69255.260959827006</v>
      </c>
      <c r="B14400" s="183">
        <v>2.2650280576923998</v>
      </c>
      <c r="C14400" s="183">
        <v>1.05022083225719E-2</v>
      </c>
      <c r="D14400" s="183"/>
      <c r="E14400" s="183">
        <v>-0.56213811683121895</v>
      </c>
    </row>
    <row r="14401" spans="1:5" x14ac:dyDescent="0.25">
      <c r="A14401" s="183">
        <v>69262.131047856994</v>
      </c>
      <c r="B14401" s="183">
        <v>0.11829790832234</v>
      </c>
      <c r="C14401" s="183">
        <v>1.05036848016392E-2</v>
      </c>
      <c r="D14401" s="183"/>
      <c r="E14401" s="183">
        <v>-0.56211907336419098</v>
      </c>
    </row>
    <row r="14402" spans="1:5" x14ac:dyDescent="0.25">
      <c r="A14402" s="183">
        <v>69266.116505799204</v>
      </c>
      <c r="B14402" s="183">
        <v>0.796650948624267</v>
      </c>
      <c r="C14402" s="183">
        <v>1.05045389931903E-2</v>
      </c>
      <c r="D14402" s="183"/>
      <c r="E14402" s="183">
        <v>-0.56210802319160902</v>
      </c>
    </row>
    <row r="14403" spans="1:5" x14ac:dyDescent="0.25">
      <c r="A14403" s="183">
        <v>69266.3251169008</v>
      </c>
      <c r="B14403" s="183">
        <v>4.1094423341525597E-2</v>
      </c>
      <c r="C14403" s="183">
        <v>1.0504583704197899E-2</v>
      </c>
      <c r="D14403" s="183"/>
      <c r="E14403" s="183">
        <v>-0.56210744466742701</v>
      </c>
    </row>
    <row r="14404" spans="1:5" x14ac:dyDescent="0.25">
      <c r="A14404" s="183">
        <v>69272.858310105294</v>
      </c>
      <c r="B14404" s="183">
        <v>-0.31284619337165198</v>
      </c>
      <c r="C14404" s="183">
        <v>1.05059802578608E-2</v>
      </c>
      <c r="D14404" s="183"/>
      <c r="E14404" s="183">
        <v>-0.562089322681804</v>
      </c>
    </row>
    <row r="14405" spans="1:5" x14ac:dyDescent="0.25">
      <c r="A14405" s="183">
        <v>69274.358215950997</v>
      </c>
      <c r="B14405" s="183">
        <v>-1.7617647723089401E-2</v>
      </c>
      <c r="C14405" s="183">
        <v>1.05063002466517E-2</v>
      </c>
      <c r="D14405" s="183"/>
      <c r="E14405" s="183">
        <v>-0.56208516190656899</v>
      </c>
    </row>
    <row r="14406" spans="1:5" x14ac:dyDescent="0.25">
      <c r="A14406" s="183">
        <v>69275.316162785603</v>
      </c>
      <c r="B14406" s="183">
        <v>0.26687480124563101</v>
      </c>
      <c r="C14406" s="183">
        <v>1.0506504489958801E-2</v>
      </c>
      <c r="D14406" s="183"/>
      <c r="E14406" s="183">
        <v>-0.56208250453879105</v>
      </c>
    </row>
    <row r="14407" spans="1:5" x14ac:dyDescent="0.25">
      <c r="A14407" s="183">
        <v>69276.044264966695</v>
      </c>
      <c r="B14407" s="183">
        <v>-0.67570936725983599</v>
      </c>
      <c r="C14407" s="183">
        <v>1.05066596163561E-2</v>
      </c>
      <c r="D14407" s="183"/>
      <c r="E14407" s="183">
        <v>-0.56208048476566197</v>
      </c>
    </row>
    <row r="14408" spans="1:5" x14ac:dyDescent="0.25">
      <c r="A14408" s="183">
        <v>69277.264628870995</v>
      </c>
      <c r="B14408" s="183">
        <v>0.16684458186302401</v>
      </c>
      <c r="C14408" s="183">
        <v>1.05069196219717E-2</v>
      </c>
      <c r="D14408" s="183"/>
      <c r="E14408" s="183">
        <v>-0.56207709834646902</v>
      </c>
    </row>
    <row r="14409" spans="1:5" x14ac:dyDescent="0.25">
      <c r="A14409" s="183">
        <v>69286.734268661807</v>
      </c>
      <c r="B14409" s="183">
        <v>-1.42276927641326</v>
      </c>
      <c r="C14409" s="183">
        <v>1.05089314547666E-2</v>
      </c>
      <c r="D14409" s="183"/>
      <c r="E14409" s="183">
        <v>-0.56205080734315604</v>
      </c>
    </row>
    <row r="14410" spans="1:5" x14ac:dyDescent="0.25">
      <c r="A14410" s="183">
        <v>69291.688113492695</v>
      </c>
      <c r="B14410" s="183">
        <v>-1.1795916772211901</v>
      </c>
      <c r="C14410" s="183">
        <v>1.05099801056139E-2</v>
      </c>
      <c r="D14410" s="183"/>
      <c r="E14410" s="183">
        <v>-0.56203705375233903</v>
      </c>
    </row>
    <row r="14411" spans="1:5" x14ac:dyDescent="0.25">
      <c r="A14411" s="183">
        <v>69298.139733001706</v>
      </c>
      <c r="B14411" s="183">
        <v>4.2340660709649897E-2</v>
      </c>
      <c r="C14411" s="183">
        <v>1.0511341885411399E-2</v>
      </c>
      <c r="D14411" s="183"/>
      <c r="E14411" s="183">
        <v>-0.56201913449582597</v>
      </c>
    </row>
    <row r="14412" spans="1:5" x14ac:dyDescent="0.25">
      <c r="A14412" s="183">
        <v>69319.639648858705</v>
      </c>
      <c r="B14412" s="183">
        <v>-0.12799633013467199</v>
      </c>
      <c r="C14412" s="183">
        <v>1.0515847729142E-2</v>
      </c>
      <c r="D14412" s="183"/>
      <c r="E14412" s="183">
        <v>-0.56195936791498502</v>
      </c>
    </row>
    <row r="14413" spans="1:5" x14ac:dyDescent="0.25">
      <c r="A14413" s="183">
        <v>69325.030062412305</v>
      </c>
      <c r="B14413" s="183">
        <v>0.10515640284418599</v>
      </c>
      <c r="C14413" s="183">
        <v>1.05169695938924E-2</v>
      </c>
      <c r="D14413" s="183"/>
      <c r="E14413" s="183">
        <v>-0.56194437225943605</v>
      </c>
    </row>
    <row r="14414" spans="1:5" x14ac:dyDescent="0.25">
      <c r="A14414" s="183">
        <v>69336.974489163695</v>
      </c>
      <c r="B14414" s="183">
        <v>-9.4571203016735605E-2</v>
      </c>
      <c r="C14414" s="183">
        <v>1.0519444227402201E-2</v>
      </c>
      <c r="D14414" s="183"/>
      <c r="E14414" s="183">
        <v>-0.56191112594296599</v>
      </c>
    </row>
    <row r="14415" spans="1:5" x14ac:dyDescent="0.25">
      <c r="A14415" s="183">
        <v>69338.747876019203</v>
      </c>
      <c r="B14415" s="183">
        <v>-0.71960205361528695</v>
      </c>
      <c r="C14415" s="183">
        <v>1.05198102610415E-2</v>
      </c>
      <c r="D14415" s="183"/>
      <c r="E14415" s="183">
        <v>-0.56190618808332804</v>
      </c>
    </row>
    <row r="14416" spans="1:5" x14ac:dyDescent="0.25">
      <c r="A14416" s="183">
        <v>69343.3527004309</v>
      </c>
      <c r="B14416" s="183">
        <v>-0.29308662498791499</v>
      </c>
      <c r="C14416" s="183">
        <v>1.05207592712428E-2</v>
      </c>
      <c r="D14416" s="183"/>
      <c r="E14416" s="183">
        <v>-0.56189336230321496</v>
      </c>
    </row>
    <row r="14417" spans="1:5" x14ac:dyDescent="0.25">
      <c r="A14417" s="183">
        <v>69347.244560014995</v>
      </c>
      <c r="B14417" s="183">
        <v>-0.78705956111461095</v>
      </c>
      <c r="C14417" s="183">
        <v>1.0521559392832201E-2</v>
      </c>
      <c r="D14417" s="183"/>
      <c r="E14417" s="183">
        <v>-0.56188252233825797</v>
      </c>
    </row>
    <row r="14418" spans="1:5" x14ac:dyDescent="0.25">
      <c r="A14418" s="183">
        <v>69361.503026127801</v>
      </c>
      <c r="B14418" s="183">
        <v>-8.7390879654358794E-2</v>
      </c>
      <c r="C14418" s="183">
        <v>1.0524476890042401E-2</v>
      </c>
      <c r="D14418" s="183"/>
      <c r="E14418" s="183">
        <v>-0.56184277978739405</v>
      </c>
    </row>
    <row r="14419" spans="1:5" x14ac:dyDescent="0.25">
      <c r="A14419" s="183">
        <v>69374.038251514605</v>
      </c>
      <c r="B14419" s="183">
        <v>-0.38161439753839899</v>
      </c>
      <c r="C14419" s="183">
        <v>1.05270231466329E-2</v>
      </c>
      <c r="D14419" s="183"/>
      <c r="E14419" s="183">
        <v>-0.56180782123125605</v>
      </c>
    </row>
    <row r="14420" spans="1:5" x14ac:dyDescent="0.25">
      <c r="A14420" s="183">
        <v>69377.413588992</v>
      </c>
      <c r="B14420" s="183">
        <v>-0.68142561114286104</v>
      </c>
      <c r="C14420" s="183">
        <v>1.0527705834769301E-2</v>
      </c>
      <c r="D14420" s="183"/>
      <c r="E14420" s="183">
        <v>-0.56179840297183703</v>
      </c>
    </row>
    <row r="14421" spans="1:5" x14ac:dyDescent="0.25">
      <c r="A14421" s="183">
        <v>69392.660839169199</v>
      </c>
      <c r="B14421" s="183">
        <v>-1.0967128950244101</v>
      </c>
      <c r="C14421" s="183">
        <v>1.05307735616235E-2</v>
      </c>
      <c r="D14421" s="183"/>
      <c r="E14421" s="183">
        <v>-0.56175582889088005</v>
      </c>
    </row>
    <row r="14422" spans="1:5" x14ac:dyDescent="0.25">
      <c r="A14422" s="183">
        <v>69395.284796664797</v>
      </c>
      <c r="B14422" s="183">
        <v>0.29148157812048903</v>
      </c>
      <c r="C14422" s="183">
        <v>1.05312988632467E-2</v>
      </c>
      <c r="D14422" s="183"/>
      <c r="E14422" s="183">
        <v>-0.56174849892879097</v>
      </c>
    </row>
    <row r="14423" spans="1:5" x14ac:dyDescent="0.25">
      <c r="A14423" s="183">
        <v>69407.733016143902</v>
      </c>
      <c r="B14423" s="183">
        <v>-0.48395391037819901</v>
      </c>
      <c r="C14423" s="183">
        <v>1.05337800823244E-2</v>
      </c>
      <c r="D14423" s="183"/>
      <c r="E14423" s="183">
        <v>-0.56171372512738305</v>
      </c>
    </row>
    <row r="14424" spans="1:5" x14ac:dyDescent="0.25">
      <c r="A14424" s="183">
        <v>69411.373685527098</v>
      </c>
      <c r="B14424" s="183">
        <v>0.70064245279146697</v>
      </c>
      <c r="C14424" s="183">
        <v>1.0534502691575401E-2</v>
      </c>
      <c r="D14424" s="183"/>
      <c r="E14424" s="183">
        <v>-0.56170354628723296</v>
      </c>
    </row>
    <row r="14425" spans="1:5" x14ac:dyDescent="0.25">
      <c r="A14425" s="183">
        <v>69413.950126160998</v>
      </c>
      <c r="B14425" s="183">
        <v>0.23361054781729801</v>
      </c>
      <c r="C14425" s="183">
        <v>1.05350130135087E-2</v>
      </c>
      <c r="D14425" s="183"/>
      <c r="E14425" s="183">
        <v>-0.56169634289285497</v>
      </c>
    </row>
    <row r="14426" spans="1:5" x14ac:dyDescent="0.25">
      <c r="A14426" s="183">
        <v>69414.836436027806</v>
      </c>
      <c r="B14426" s="183">
        <v>-5.58939633984568E-2</v>
      </c>
      <c r="C14426" s="183">
        <v>1.0535188392103901E-2</v>
      </c>
      <c r="D14426" s="183"/>
      <c r="E14426" s="183">
        <v>-0.56169386488523898</v>
      </c>
    </row>
    <row r="14427" spans="1:5" x14ac:dyDescent="0.25">
      <c r="A14427" s="183">
        <v>69414.881409065303</v>
      </c>
      <c r="B14427" s="183">
        <v>0.19147314601646301</v>
      </c>
      <c r="C14427" s="183">
        <v>1.05351972887558E-2</v>
      </c>
      <c r="D14427" s="183"/>
      <c r="E14427" s="183">
        <v>-0.56169373914645004</v>
      </c>
    </row>
    <row r="14428" spans="1:5" x14ac:dyDescent="0.25">
      <c r="A14428" s="183">
        <v>69433.945002157299</v>
      </c>
      <c r="B14428" s="183">
        <v>-0.50219014339699697</v>
      </c>
      <c r="C14428" s="183">
        <v>1.05389476300362E-2</v>
      </c>
      <c r="D14428" s="183"/>
      <c r="E14428" s="183">
        <v>-0.56164039955190703</v>
      </c>
    </row>
    <row r="14429" spans="1:5" x14ac:dyDescent="0.25">
      <c r="A14429" s="183">
        <v>69437.856448630206</v>
      </c>
      <c r="B14429" s="183">
        <v>-0.91199095297487298</v>
      </c>
      <c r="C14429" s="183">
        <v>1.05397119551866E-2</v>
      </c>
      <c r="D14429" s="183"/>
      <c r="E14429" s="183">
        <v>-0.56162944799298897</v>
      </c>
    </row>
    <row r="14430" spans="1:5" x14ac:dyDescent="0.25">
      <c r="A14430" s="183">
        <v>69441.332300645096</v>
      </c>
      <c r="B14430" s="183">
        <v>-0.52219718494441703</v>
      </c>
      <c r="C14430" s="183">
        <v>1.05403896792097E-2</v>
      </c>
      <c r="D14430" s="183"/>
      <c r="E14430" s="183">
        <v>-0.56161971604384897</v>
      </c>
    </row>
    <row r="14431" spans="1:5" x14ac:dyDescent="0.25">
      <c r="A14431" s="183">
        <v>69449.574377860306</v>
      </c>
      <c r="B14431" s="183">
        <v>3.5196334091259098</v>
      </c>
      <c r="C14431" s="183">
        <v>1.05419911326625E-2</v>
      </c>
      <c r="D14431" s="183"/>
      <c r="E14431" s="183">
        <v>-0.56159663926269898</v>
      </c>
    </row>
    <row r="14432" spans="1:5" x14ac:dyDescent="0.25">
      <c r="A14432" s="183">
        <v>69450.283875103807</v>
      </c>
      <c r="B14432" s="183">
        <v>-1.33226892064409E-2</v>
      </c>
      <c r="C14432" s="183">
        <v>1.054212862096E-2</v>
      </c>
      <c r="D14432" s="183"/>
      <c r="E14432" s="183">
        <v>-0.56159465275951703</v>
      </c>
    </row>
    <row r="14433" spans="1:5" x14ac:dyDescent="0.25">
      <c r="A14433" s="183">
        <v>69452.630859316705</v>
      </c>
      <c r="B14433" s="183">
        <v>-0.51607714551713502</v>
      </c>
      <c r="C14433" s="183">
        <v>1.05425830063839E-2</v>
      </c>
      <c r="D14433" s="183"/>
      <c r="E14433" s="183">
        <v>-0.56158808149845896</v>
      </c>
    </row>
    <row r="14434" spans="1:5" x14ac:dyDescent="0.25">
      <c r="A14434" s="183">
        <v>69454.218560501497</v>
      </c>
      <c r="B14434" s="183">
        <v>-8.19784192908624E-2</v>
      </c>
      <c r="C14434" s="183">
        <v>1.05428900321864E-2</v>
      </c>
      <c r="D14434" s="183"/>
      <c r="E14434" s="183">
        <v>-0.56158362954834895</v>
      </c>
    </row>
    <row r="14435" spans="1:5" x14ac:dyDescent="0.25">
      <c r="A14435" s="183">
        <v>69461.164019496398</v>
      </c>
      <c r="B14435" s="183">
        <v>5.9052334018039297E-2</v>
      </c>
      <c r="C14435" s="183">
        <v>1.0544229662299299E-2</v>
      </c>
      <c r="D14435" s="183"/>
      <c r="E14435" s="183">
        <v>-0.56156415432389895</v>
      </c>
    </row>
    <row r="14436" spans="1:5" x14ac:dyDescent="0.25">
      <c r="A14436" s="183">
        <v>69465.689356527597</v>
      </c>
      <c r="B14436" s="183">
        <v>7.8716916625043404E-2</v>
      </c>
      <c r="C14436" s="183">
        <v>1.05450994696901E-2</v>
      </c>
      <c r="D14436" s="183"/>
      <c r="E14436" s="183">
        <v>-0.56155146517629095</v>
      </c>
    </row>
    <row r="14437" spans="1:5" x14ac:dyDescent="0.25">
      <c r="A14437" s="183">
        <v>69480.782211876198</v>
      </c>
      <c r="B14437" s="183">
        <v>-0.18780812346308501</v>
      </c>
      <c r="C14437" s="183">
        <v>1.0547983061872801E-2</v>
      </c>
      <c r="D14437" s="183"/>
      <c r="E14437" s="183">
        <v>-0.56150914446779299</v>
      </c>
    </row>
    <row r="14438" spans="1:5" x14ac:dyDescent="0.25">
      <c r="A14438" s="183">
        <v>69482.1151174634</v>
      </c>
      <c r="B14438" s="183">
        <v>0.27761177838510098</v>
      </c>
      <c r="C14438" s="183">
        <v>1.05482364327703E-2</v>
      </c>
      <c r="D14438" s="183"/>
      <c r="E14438" s="183">
        <v>-0.56150540697031504</v>
      </c>
    </row>
    <row r="14439" spans="1:5" x14ac:dyDescent="0.25">
      <c r="A14439" s="183">
        <v>69489.7866730893</v>
      </c>
      <c r="B14439" s="183">
        <v>-0.280930491913844</v>
      </c>
      <c r="C14439" s="183">
        <v>1.05496906262858E-2</v>
      </c>
      <c r="D14439" s="183"/>
      <c r="E14439" s="183">
        <v>-0.56148388232456903</v>
      </c>
    </row>
    <row r="14440" spans="1:5" x14ac:dyDescent="0.25">
      <c r="A14440" s="183">
        <v>69497.079254315904</v>
      </c>
      <c r="B14440" s="183">
        <v>0.19388156557431599</v>
      </c>
      <c r="C14440" s="183">
        <v>1.0551066509913901E-2</v>
      </c>
      <c r="D14440" s="183"/>
      <c r="E14440" s="183">
        <v>-0.56146340609337198</v>
      </c>
    </row>
    <row r="14441" spans="1:5" x14ac:dyDescent="0.25">
      <c r="A14441" s="183">
        <v>69500.289734665304</v>
      </c>
      <c r="B14441" s="183">
        <v>0.53205190160285898</v>
      </c>
      <c r="C14441" s="183">
        <v>1.05516702216292E-2</v>
      </c>
      <c r="D14441" s="183"/>
      <c r="E14441" s="183">
        <v>-0.56145439031954203</v>
      </c>
    </row>
    <row r="14442" spans="1:5" x14ac:dyDescent="0.25">
      <c r="A14442" s="183">
        <v>69511.4682482481</v>
      </c>
      <c r="B14442" s="183">
        <v>-3.1126330513775401E-2</v>
      </c>
      <c r="C14442" s="183">
        <v>1.0553762669530301E-2</v>
      </c>
      <c r="D14442" s="183"/>
      <c r="E14442" s="183">
        <v>-0.56142298975299199</v>
      </c>
    </row>
    <row r="14443" spans="1:5" x14ac:dyDescent="0.25">
      <c r="A14443" s="183">
        <v>69516.021375085504</v>
      </c>
      <c r="B14443" s="183">
        <v>-0.80264500762072799</v>
      </c>
      <c r="C14443" s="183">
        <v>1.0554610184173399E-2</v>
      </c>
      <c r="D14443" s="183"/>
      <c r="E14443" s="183">
        <v>-0.56141019412386095</v>
      </c>
    </row>
    <row r="14444" spans="1:5" x14ac:dyDescent="0.25">
      <c r="A14444" s="183">
        <v>69525.361793885502</v>
      </c>
      <c r="B14444" s="183">
        <v>-0.32867047266960098</v>
      </c>
      <c r="C14444" s="183">
        <v>1.05563424300025E-2</v>
      </c>
      <c r="D14444" s="183"/>
      <c r="E14444" s="183">
        <v>-0.56138393462287495</v>
      </c>
    </row>
    <row r="14445" spans="1:5" x14ac:dyDescent="0.25">
      <c r="A14445" s="183">
        <v>69528.969094029395</v>
      </c>
      <c r="B14445" s="183">
        <v>5.0877200889920503E-2</v>
      </c>
      <c r="C14445" s="183">
        <v>1.05570084292775E-2</v>
      </c>
      <c r="D14445" s="183"/>
      <c r="E14445" s="183">
        <v>-0.561373790593511</v>
      </c>
    </row>
    <row r="14446" spans="1:5" x14ac:dyDescent="0.25">
      <c r="A14446" s="183">
        <v>69539.057251850594</v>
      </c>
      <c r="B14446" s="183">
        <v>7.7101843900328995E-2</v>
      </c>
      <c r="C14446" s="183">
        <v>1.0558862591783199E-2</v>
      </c>
      <c r="D14446" s="183"/>
      <c r="E14446" s="183">
        <v>-0.56134540091351603</v>
      </c>
    </row>
    <row r="14447" spans="1:5" x14ac:dyDescent="0.25">
      <c r="A14447" s="183">
        <v>69543.284265446695</v>
      </c>
      <c r="B14447" s="183">
        <v>-5.6240679110919302E-3</v>
      </c>
      <c r="C14447" s="183">
        <v>1.0559635824023399E-2</v>
      </c>
      <c r="D14447" s="183"/>
      <c r="E14447" s="183">
        <v>-0.561333503060781</v>
      </c>
    </row>
    <row r="14448" spans="1:5" x14ac:dyDescent="0.25">
      <c r="A14448" s="183">
        <v>69546.942471801405</v>
      </c>
      <c r="B14448" s="183">
        <v>6.9317710906990904E-2</v>
      </c>
      <c r="C14448" s="183">
        <v>1.0560303248966301E-2</v>
      </c>
      <c r="D14448" s="183"/>
      <c r="E14448" s="183">
        <v>-0.56132320624022702</v>
      </c>
    </row>
    <row r="14449" spans="1:5" x14ac:dyDescent="0.25">
      <c r="A14449" s="183">
        <v>69562.409405420098</v>
      </c>
      <c r="B14449" s="183">
        <v>-1.2581620857632401E-2</v>
      </c>
      <c r="C14449" s="183">
        <v>1.05631070366246E-2</v>
      </c>
      <c r="D14449" s="183"/>
      <c r="E14449" s="183">
        <v>-0.56127966616925196</v>
      </c>
    </row>
    <row r="14450" spans="1:5" x14ac:dyDescent="0.25">
      <c r="A14450" s="183">
        <v>69563.397000411904</v>
      </c>
      <c r="B14450" s="183">
        <v>-0.27209119730151599</v>
      </c>
      <c r="C14450" s="183">
        <v>1.05632850669648E-2</v>
      </c>
      <c r="D14450" s="183"/>
      <c r="E14450" s="183">
        <v>-0.56127688404628195</v>
      </c>
    </row>
    <row r="14451" spans="1:5" x14ac:dyDescent="0.25">
      <c r="A14451" s="183">
        <v>69565.320108572298</v>
      </c>
      <c r="B14451" s="183">
        <v>-0.52530749912341701</v>
      </c>
      <c r="C14451" s="183">
        <v>1.05636313721697E-2</v>
      </c>
      <c r="D14451" s="183"/>
      <c r="E14451" s="183">
        <v>-0.56127146651841697</v>
      </c>
    </row>
    <row r="14452" spans="1:5" x14ac:dyDescent="0.25">
      <c r="A14452" s="183">
        <v>69571.561863992101</v>
      </c>
      <c r="B14452" s="183">
        <v>0.14955449909552801</v>
      </c>
      <c r="C14452" s="183">
        <v>1.05647523146821E-2</v>
      </c>
      <c r="D14452" s="183"/>
      <c r="E14452" s="183">
        <v>-0.56125386936677202</v>
      </c>
    </row>
    <row r="14453" spans="1:5" x14ac:dyDescent="0.25">
      <c r="A14453" s="183">
        <v>69573.0995445179</v>
      </c>
      <c r="B14453" s="183">
        <v>-0.47760377942647197</v>
      </c>
      <c r="C14453" s="183">
        <v>1.0565027719171E-2</v>
      </c>
      <c r="D14453" s="183"/>
      <c r="E14453" s="183">
        <v>-0.56124953424058199</v>
      </c>
    </row>
    <row r="14454" spans="1:5" x14ac:dyDescent="0.25">
      <c r="A14454" s="183">
        <v>69579.994512750694</v>
      </c>
      <c r="B14454" s="183">
        <v>0.285788639079332</v>
      </c>
      <c r="C14454" s="183">
        <v>1.05662590363139E-2</v>
      </c>
      <c r="D14454" s="183"/>
      <c r="E14454" s="183">
        <v>-0.56123009551006098</v>
      </c>
    </row>
    <row r="14455" spans="1:5" x14ac:dyDescent="0.25">
      <c r="A14455" s="183">
        <v>69580.076271430502</v>
      </c>
      <c r="B14455" s="183">
        <v>-0.14487482335178201</v>
      </c>
      <c r="C14455" s="183">
        <v>1.05662736015932E-2</v>
      </c>
      <c r="D14455" s="183"/>
      <c r="E14455" s="183">
        <v>-0.56122986501081995</v>
      </c>
    </row>
    <row r="14456" spans="1:5" x14ac:dyDescent="0.25">
      <c r="A14456" s="183">
        <v>69593.259342896301</v>
      </c>
      <c r="B14456" s="183">
        <v>-0.46556627044358501</v>
      </c>
      <c r="C14456" s="183">
        <v>1.05686112887553E-2</v>
      </c>
      <c r="D14456" s="183"/>
      <c r="E14456" s="183">
        <v>-0.56119269846196695</v>
      </c>
    </row>
    <row r="14457" spans="1:5" x14ac:dyDescent="0.25">
      <c r="A14457" s="183">
        <v>69594.358796487402</v>
      </c>
      <c r="B14457" s="183">
        <v>-0.63424302462547999</v>
      </c>
      <c r="C14457" s="183">
        <v>1.0568805209775999E-2</v>
      </c>
      <c r="D14457" s="183"/>
      <c r="E14457" s="183">
        <v>-0.56118959881286701</v>
      </c>
    </row>
    <row r="14458" spans="1:5" x14ac:dyDescent="0.25">
      <c r="A14458" s="183">
        <v>69595.855173526099</v>
      </c>
      <c r="B14458" s="183">
        <v>-0.47118710767979399</v>
      </c>
      <c r="C14458" s="183">
        <v>1.0569069041131401E-2</v>
      </c>
      <c r="D14458" s="183"/>
      <c r="E14458" s="183">
        <v>-0.56118537649047096</v>
      </c>
    </row>
    <row r="14459" spans="1:5" x14ac:dyDescent="0.25">
      <c r="A14459" s="183">
        <v>69599.607207601497</v>
      </c>
      <c r="B14459" s="183">
        <v>-0.179195428147227</v>
      </c>
      <c r="C14459" s="183">
        <v>1.05697291907544E-2</v>
      </c>
      <c r="D14459" s="183"/>
      <c r="E14459" s="183">
        <v>-0.56117478938769105</v>
      </c>
    </row>
    <row r="14460" spans="1:5" x14ac:dyDescent="0.25">
      <c r="A14460" s="183">
        <v>69604.082241250697</v>
      </c>
      <c r="B14460" s="183">
        <v>-0.461345053562912</v>
      </c>
      <c r="C14460" s="183">
        <v>1.05705140564293E-2</v>
      </c>
      <c r="D14460" s="183"/>
      <c r="E14460" s="183">
        <v>-0.56116216117944195</v>
      </c>
    </row>
    <row r="14461" spans="1:5" x14ac:dyDescent="0.25">
      <c r="A14461" s="183">
        <v>69606.792471118897</v>
      </c>
      <c r="B14461" s="183">
        <v>0.214066759941312</v>
      </c>
      <c r="C14461" s="183">
        <v>1.05709884734266E-2</v>
      </c>
      <c r="D14461" s="183"/>
      <c r="E14461" s="183">
        <v>-0.56115450364826502</v>
      </c>
    </row>
    <row r="14462" spans="1:5" x14ac:dyDescent="0.25">
      <c r="A14462" s="183">
        <v>69613.083522222398</v>
      </c>
      <c r="B14462" s="183">
        <v>3.1860344916267998E-2</v>
      </c>
      <c r="C14462" s="183">
        <v>1.05720857098345E-2</v>
      </c>
      <c r="D14462" s="183"/>
      <c r="E14462" s="183">
        <v>-0.56113672771511502</v>
      </c>
    </row>
    <row r="14463" spans="1:5" x14ac:dyDescent="0.25">
      <c r="A14463" s="183">
        <v>69614.561726169501</v>
      </c>
      <c r="B14463" s="183">
        <v>-0.19838639985106901</v>
      </c>
      <c r="C14463" s="183">
        <v>1.0572342803325301E-2</v>
      </c>
      <c r="D14463" s="183"/>
      <c r="E14463" s="183">
        <v>-0.56113255091633896</v>
      </c>
    </row>
    <row r="14464" spans="1:5" x14ac:dyDescent="0.25">
      <c r="A14464" s="183">
        <v>69622.291646433601</v>
      </c>
      <c r="B14464" s="183">
        <v>-2.5194993054134002E-2</v>
      </c>
      <c r="C14464" s="183">
        <v>1.05736827188554E-2</v>
      </c>
      <c r="D14464" s="183"/>
      <c r="E14464" s="183">
        <v>-0.56111070932840601</v>
      </c>
    </row>
    <row r="14465" spans="1:5" x14ac:dyDescent="0.25">
      <c r="A14465" s="183">
        <v>69625.804585780803</v>
      </c>
      <c r="B14465" s="183">
        <v>-0.312458060104637</v>
      </c>
      <c r="C14465" s="183">
        <v>1.05742886164707E-2</v>
      </c>
      <c r="D14465" s="183"/>
      <c r="E14465" s="183">
        <v>-0.56110078320096402</v>
      </c>
    </row>
    <row r="14466" spans="1:5" x14ac:dyDescent="0.25">
      <c r="A14466" s="183">
        <v>69632.838805479798</v>
      </c>
      <c r="B14466" s="183">
        <v>0.10283273098017399</v>
      </c>
      <c r="C14466" s="183">
        <v>1.05754987679521E-2</v>
      </c>
      <c r="D14466" s="183"/>
      <c r="E14466" s="183">
        <v>-0.56108090737781802</v>
      </c>
    </row>
    <row r="14467" spans="1:5" x14ac:dyDescent="0.25">
      <c r="A14467" s="183">
        <v>69639.399816160396</v>
      </c>
      <c r="B14467" s="183">
        <v>-5.9096795284319097E-2</v>
      </c>
      <c r="C14467" s="183">
        <v>1.05766213291305E-2</v>
      </c>
      <c r="D14467" s="183"/>
      <c r="E14467" s="183">
        <v>-0.56106236864949799</v>
      </c>
    </row>
    <row r="14468" spans="1:5" x14ac:dyDescent="0.25">
      <c r="A14468" s="183">
        <v>69646.751660140202</v>
      </c>
      <c r="B14468" s="183">
        <v>0.13316967440024599</v>
      </c>
      <c r="C14468" s="183">
        <v>1.0577872668824E-2</v>
      </c>
      <c r="D14468" s="183"/>
      <c r="E14468" s="183">
        <v>-0.56104159535025699</v>
      </c>
    </row>
    <row r="14469" spans="1:5" x14ac:dyDescent="0.25">
      <c r="A14469" s="183">
        <v>69648.655341807302</v>
      </c>
      <c r="B14469" s="183">
        <v>6.1196977211253098E-2</v>
      </c>
      <c r="C14469" s="183">
        <v>1.05781955622983E-2</v>
      </c>
      <c r="D14469" s="183"/>
      <c r="E14469" s="183">
        <v>-0.56103621632575096</v>
      </c>
    </row>
    <row r="14470" spans="1:5" x14ac:dyDescent="0.25">
      <c r="A14470" s="183">
        <v>69667.331913337795</v>
      </c>
      <c r="B14470" s="183">
        <v>-1.45513959153298E-3</v>
      </c>
      <c r="C14470" s="183">
        <v>1.0581338687449499E-2</v>
      </c>
      <c r="D14470" s="183"/>
      <c r="E14470" s="183">
        <v>-0.560983385352671</v>
      </c>
    </row>
    <row r="14471" spans="1:5" x14ac:dyDescent="0.25">
      <c r="A14471" s="183">
        <v>69671.111923302306</v>
      </c>
      <c r="B14471" s="183">
        <v>-0.25000294959344199</v>
      </c>
      <c r="C14471" s="183">
        <v>1.05819693555707E-2</v>
      </c>
      <c r="D14471" s="183"/>
      <c r="E14471" s="183">
        <v>-0.560972688721742</v>
      </c>
    </row>
    <row r="14472" spans="1:5" x14ac:dyDescent="0.25">
      <c r="A14472" s="183">
        <v>69671.359600461597</v>
      </c>
      <c r="B14472" s="183">
        <v>-0.80162584501217704</v>
      </c>
      <c r="C14472" s="183">
        <v>1.05820106048992E-2</v>
      </c>
      <c r="D14472" s="183"/>
      <c r="E14472" s="183">
        <v>-0.560971987572774</v>
      </c>
    </row>
    <row r="14473" spans="1:5" x14ac:dyDescent="0.25">
      <c r="A14473" s="183">
        <v>69672.401614188901</v>
      </c>
      <c r="B14473" s="183">
        <v>9.0033192952487795E-2</v>
      </c>
      <c r="C14473" s="183">
        <v>1.0582184110332101E-2</v>
      </c>
      <c r="D14473" s="183"/>
      <c r="E14473" s="183">
        <v>-0.56096903467758397</v>
      </c>
    </row>
    <row r="14474" spans="1:5" x14ac:dyDescent="0.25">
      <c r="A14474" s="183">
        <v>69685.2063087571</v>
      </c>
      <c r="B14474" s="183">
        <v>0.13053284334692</v>
      </c>
      <c r="C14474" s="183">
        <v>1.0584304565243599E-2</v>
      </c>
      <c r="D14474" s="183"/>
      <c r="E14474" s="183">
        <v>-0.56093274828324702</v>
      </c>
    </row>
    <row r="14475" spans="1:5" x14ac:dyDescent="0.25">
      <c r="A14475" s="183">
        <v>69693.278338550197</v>
      </c>
      <c r="B14475" s="183">
        <v>0.32401228505913898</v>
      </c>
      <c r="C14475" s="183">
        <v>1.05856303104606E-2</v>
      </c>
      <c r="D14475" s="183"/>
      <c r="E14475" s="183">
        <v>-0.56090987348099397</v>
      </c>
    </row>
    <row r="14476" spans="1:5" x14ac:dyDescent="0.25">
      <c r="A14476" s="183">
        <v>69700.800811271401</v>
      </c>
      <c r="B14476" s="183">
        <v>0.160713128925249</v>
      </c>
      <c r="C14476" s="183">
        <v>1.0586858118891301E-2</v>
      </c>
      <c r="D14476" s="183"/>
      <c r="E14476" s="183">
        <v>-0.56088855603292198</v>
      </c>
    </row>
    <row r="14477" spans="1:5" x14ac:dyDescent="0.25">
      <c r="A14477" s="183">
        <v>69700.901164988099</v>
      </c>
      <c r="B14477" s="183">
        <v>-0.99483428021833697</v>
      </c>
      <c r="C14477" s="183">
        <v>1.0586874448308799E-2</v>
      </c>
      <c r="D14477" s="183"/>
      <c r="E14477" s="183">
        <v>-0.56088827164702504</v>
      </c>
    </row>
    <row r="14478" spans="1:5" x14ac:dyDescent="0.25">
      <c r="A14478" s="183">
        <v>69706.492357262701</v>
      </c>
      <c r="B14478" s="183">
        <v>-8.6416128272193096E-2</v>
      </c>
      <c r="C14478" s="183">
        <v>1.0587782147331E-2</v>
      </c>
      <c r="D14478" s="183"/>
      <c r="E14478" s="183">
        <v>-0.56087242712948504</v>
      </c>
    </row>
    <row r="14479" spans="1:5" x14ac:dyDescent="0.25">
      <c r="A14479" s="183">
        <v>69708.138386072998</v>
      </c>
      <c r="B14479" s="183">
        <v>-1.7847811858551201E-2</v>
      </c>
      <c r="C14479" s="183">
        <v>1.05880485869458E-2</v>
      </c>
      <c r="D14479" s="183"/>
      <c r="E14479" s="183">
        <v>-0.56086776255508397</v>
      </c>
    </row>
    <row r="14480" spans="1:5" x14ac:dyDescent="0.25">
      <c r="A14480" s="183">
        <v>69714.928521197406</v>
      </c>
      <c r="B14480" s="183">
        <v>-6.8735114370355205E-2</v>
      </c>
      <c r="C14480" s="183">
        <v>1.0589143915364399E-2</v>
      </c>
      <c r="D14480" s="183"/>
      <c r="E14480" s="183">
        <v>-0.56084852043108002</v>
      </c>
    </row>
    <row r="14481" spans="1:5" x14ac:dyDescent="0.25">
      <c r="A14481" s="183">
        <v>69719.576682458006</v>
      </c>
      <c r="B14481" s="183">
        <v>-1.06295720283095</v>
      </c>
      <c r="C14481" s="183">
        <v>1.05898901437611E-2</v>
      </c>
      <c r="D14481" s="183"/>
      <c r="E14481" s="183">
        <v>-0.56083534830803194</v>
      </c>
    </row>
    <row r="14482" spans="1:5" x14ac:dyDescent="0.25">
      <c r="A14482" s="183">
        <v>69721.872642905495</v>
      </c>
      <c r="B14482" s="183">
        <v>1.08102374164254E-2</v>
      </c>
      <c r="C14482" s="183">
        <v>1.0590257778570899E-2</v>
      </c>
      <c r="D14482" s="183"/>
      <c r="E14482" s="183">
        <v>-0.56082883157658203</v>
      </c>
    </row>
    <row r="14483" spans="1:5" x14ac:dyDescent="0.25">
      <c r="A14483" s="183">
        <v>69724.881994675306</v>
      </c>
      <c r="B14483" s="183">
        <v>0.10907330060774301</v>
      </c>
      <c r="C14483" s="183">
        <v>1.05907385046348E-2</v>
      </c>
      <c r="D14483" s="183"/>
      <c r="E14483" s="183">
        <v>-0.56082028999332301</v>
      </c>
    </row>
    <row r="14484" spans="1:5" x14ac:dyDescent="0.25">
      <c r="A14484" s="183">
        <v>69747.390261111097</v>
      </c>
      <c r="B14484" s="183">
        <v>-0.306710737369631</v>
      </c>
      <c r="C14484" s="183">
        <v>1.0594295691847701E-2</v>
      </c>
      <c r="D14484" s="183"/>
      <c r="E14484" s="183">
        <v>-0.56075640373259505</v>
      </c>
    </row>
    <row r="14485" spans="1:5" x14ac:dyDescent="0.25">
      <c r="A14485" s="183">
        <v>69749.479859592597</v>
      </c>
      <c r="B14485" s="183">
        <v>4.7290125314325401E-2</v>
      </c>
      <c r="C14485" s="183">
        <v>1.0594622623415499E-2</v>
      </c>
      <c r="D14485" s="183"/>
      <c r="E14485" s="183">
        <v>-0.56075046801283701</v>
      </c>
    </row>
    <row r="14486" spans="1:5" x14ac:dyDescent="0.25">
      <c r="A14486" s="183">
        <v>69752.190095724494</v>
      </c>
      <c r="B14486" s="183">
        <v>1.08401492095123E-2</v>
      </c>
      <c r="C14486" s="183">
        <v>1.0595045628864401E-2</v>
      </c>
      <c r="D14486" s="183"/>
      <c r="E14486" s="183">
        <v>-0.56074276930789302</v>
      </c>
    </row>
    <row r="14487" spans="1:5" x14ac:dyDescent="0.25">
      <c r="A14487" s="183">
        <v>69760.521193206398</v>
      </c>
      <c r="B14487" s="183">
        <v>2.1490959003300801E-2</v>
      </c>
      <c r="C14487" s="183">
        <v>1.0596339731693801E-2</v>
      </c>
      <c r="D14487" s="183"/>
      <c r="E14487" s="183">
        <v>-0.560719099081744</v>
      </c>
    </row>
    <row r="14488" spans="1:5" x14ac:dyDescent="0.25">
      <c r="A14488" s="183">
        <v>69767.134049154905</v>
      </c>
      <c r="B14488" s="183">
        <v>1.6643073519961901E-2</v>
      </c>
      <c r="C14488" s="183">
        <v>1.05973602660169E-2</v>
      </c>
      <c r="D14488" s="183"/>
      <c r="E14488" s="183">
        <v>-0.56070029822864698</v>
      </c>
    </row>
    <row r="14489" spans="1:5" x14ac:dyDescent="0.25">
      <c r="A14489" s="183">
        <v>69771.676320496306</v>
      </c>
      <c r="B14489" s="183">
        <v>-0.53676276415105495</v>
      </c>
      <c r="C14489" s="183">
        <v>1.05980578272949E-2</v>
      </c>
      <c r="D14489" s="183"/>
      <c r="E14489" s="183">
        <v>-0.56068738420528297</v>
      </c>
    </row>
    <row r="14490" spans="1:5" x14ac:dyDescent="0.25">
      <c r="A14490" s="183">
        <v>69773.728138199804</v>
      </c>
      <c r="B14490" s="183">
        <v>-1.2849641636203399E-2</v>
      </c>
      <c r="C14490" s="183">
        <v>1.05983720097941E-2</v>
      </c>
      <c r="D14490" s="183"/>
      <c r="E14490" s="183">
        <v>-0.56068155073128501</v>
      </c>
    </row>
    <row r="14491" spans="1:5" x14ac:dyDescent="0.25">
      <c r="A14491" s="183">
        <v>69773.785875541798</v>
      </c>
      <c r="B14491" s="183">
        <v>-0.135963951295237</v>
      </c>
      <c r="C14491" s="183">
        <v>1.05983808425004E-2</v>
      </c>
      <c r="D14491" s="183"/>
      <c r="E14491" s="183">
        <v>-0.56068138657962496</v>
      </c>
    </row>
    <row r="14492" spans="1:5" x14ac:dyDescent="0.25">
      <c r="A14492" s="183">
        <v>69774.708512297395</v>
      </c>
      <c r="B14492" s="183">
        <v>-0.13263345680463201</v>
      </c>
      <c r="C14492" s="183">
        <v>1.0598521901004E-2</v>
      </c>
      <c r="D14492" s="183"/>
      <c r="E14492" s="183">
        <v>-0.560678763453061</v>
      </c>
    </row>
    <row r="14493" spans="1:5" x14ac:dyDescent="0.25">
      <c r="A14493" s="183">
        <v>69778.063221675198</v>
      </c>
      <c r="B14493" s="183">
        <v>-0.177190198550259</v>
      </c>
      <c r="C14493" s="183">
        <v>1.05990339349161E-2</v>
      </c>
      <c r="D14493" s="183"/>
      <c r="E14493" s="183">
        <v>-0.56066922575880396</v>
      </c>
    </row>
    <row r="14494" spans="1:5" x14ac:dyDescent="0.25">
      <c r="A14494" s="183">
        <v>69786.786912894197</v>
      </c>
      <c r="B14494" s="183">
        <v>-0.156861910827477</v>
      </c>
      <c r="C14494" s="183">
        <v>1.0600358204745799E-2</v>
      </c>
      <c r="D14494" s="183"/>
      <c r="E14494" s="183">
        <v>-0.56064442364027101</v>
      </c>
    </row>
    <row r="14495" spans="1:5" x14ac:dyDescent="0.25">
      <c r="A14495" s="183">
        <v>69798.162840960998</v>
      </c>
      <c r="B14495" s="183">
        <v>-4.9413343177240297E-2</v>
      </c>
      <c r="C14495" s="183">
        <v>1.0602069470814801E-2</v>
      </c>
      <c r="D14495" s="183"/>
      <c r="E14495" s="183">
        <v>-0.56061206422362997</v>
      </c>
    </row>
    <row r="14496" spans="1:5" x14ac:dyDescent="0.25">
      <c r="A14496" s="183">
        <v>69801.594532011193</v>
      </c>
      <c r="B14496" s="183">
        <v>7.1674519072839601E-2</v>
      </c>
      <c r="C14496" s="183">
        <v>1.06025822128295E-2</v>
      </c>
      <c r="D14496" s="183"/>
      <c r="E14496" s="183">
        <v>-0.56060229813711604</v>
      </c>
    </row>
    <row r="14497" spans="1:5" x14ac:dyDescent="0.25">
      <c r="A14497" s="183">
        <v>69813.571634224601</v>
      </c>
      <c r="B14497" s="183">
        <v>-0.23647992612757501</v>
      </c>
      <c r="C14497" s="183">
        <v>1.06043590585296E-2</v>
      </c>
      <c r="D14497" s="183"/>
      <c r="E14497" s="183">
        <v>-0.56056820180911104</v>
      </c>
    </row>
    <row r="14498" spans="1:5" x14ac:dyDescent="0.25">
      <c r="A14498" s="183">
        <v>69818.646951419199</v>
      </c>
      <c r="B14498" s="183">
        <v>-7.9952923194737097E-2</v>
      </c>
      <c r="C14498" s="183">
        <v>1.0605106026970399E-2</v>
      </c>
      <c r="D14498" s="183"/>
      <c r="E14498" s="183">
        <v>-0.56055374802672397</v>
      </c>
    </row>
    <row r="14499" spans="1:5" x14ac:dyDescent="0.25">
      <c r="A14499" s="183">
        <v>69822.018818228695</v>
      </c>
      <c r="B14499" s="183">
        <v>-0.204960257860276</v>
      </c>
      <c r="C14499" s="183">
        <v>1.0605600315646099E-2</v>
      </c>
      <c r="D14499" s="183"/>
      <c r="E14499" s="183">
        <v>-0.56054414542904596</v>
      </c>
    </row>
    <row r="14500" spans="1:5" x14ac:dyDescent="0.25">
      <c r="A14500" s="183">
        <v>69826.124087499804</v>
      </c>
      <c r="B14500" s="183">
        <v>-0.70320099143481596</v>
      </c>
      <c r="C14500" s="183">
        <v>1.06061998667947E-2</v>
      </c>
      <c r="D14500" s="183"/>
      <c r="E14500" s="183">
        <v>-0.56053245341221303</v>
      </c>
    </row>
    <row r="14501" spans="1:5" x14ac:dyDescent="0.25">
      <c r="A14501" s="183">
        <v>69836.753318472503</v>
      </c>
      <c r="B14501" s="183">
        <v>9.6551489489016304E-2</v>
      </c>
      <c r="C14501" s="183">
        <v>1.06077417463376E-2</v>
      </c>
      <c r="D14501" s="183"/>
      <c r="E14501" s="183">
        <v>-0.56050215707418205</v>
      </c>
    </row>
    <row r="14502" spans="1:5" x14ac:dyDescent="0.25">
      <c r="A14502" s="183">
        <v>69843.729510167002</v>
      </c>
      <c r="B14502" s="183">
        <v>0.10385517981237299</v>
      </c>
      <c r="C14502" s="183">
        <v>1.0608745070119101E-2</v>
      </c>
      <c r="D14502" s="183"/>
      <c r="E14502" s="183">
        <v>-0.56048227293935704</v>
      </c>
    </row>
    <row r="14503" spans="1:5" x14ac:dyDescent="0.25">
      <c r="A14503" s="183">
        <v>69848.783043380507</v>
      </c>
      <c r="B14503" s="183">
        <v>-2.1641142783823699E-2</v>
      </c>
      <c r="C14503" s="183">
        <v>1.06094676211082E-2</v>
      </c>
      <c r="D14503" s="183"/>
      <c r="E14503" s="183">
        <v>-0.56046786892923794</v>
      </c>
    </row>
    <row r="14504" spans="1:5" x14ac:dyDescent="0.25">
      <c r="A14504" s="183">
        <v>69858.535740437495</v>
      </c>
      <c r="B14504" s="183">
        <v>-0.45687008249404298</v>
      </c>
      <c r="C14504" s="183">
        <v>1.06108519197295E-2</v>
      </c>
      <c r="D14504" s="183"/>
      <c r="E14504" s="183">
        <v>-0.560440062000513</v>
      </c>
    </row>
    <row r="14505" spans="1:5" x14ac:dyDescent="0.25">
      <c r="A14505" s="183">
        <v>69858.641659549496</v>
      </c>
      <c r="B14505" s="183">
        <v>0.30548016382061499</v>
      </c>
      <c r="C14505" s="183">
        <v>1.0610866880444301E-2</v>
      </c>
      <c r="D14505" s="183"/>
      <c r="E14505" s="183">
        <v>-0.56043975980870298</v>
      </c>
    </row>
    <row r="14506" spans="1:5" x14ac:dyDescent="0.25">
      <c r="A14506" s="183">
        <v>69873.053922931998</v>
      </c>
      <c r="B14506" s="183">
        <v>9.0914550463172497E-2</v>
      </c>
      <c r="C14506" s="183">
        <v>1.0612887794192999E-2</v>
      </c>
      <c r="D14506" s="183"/>
      <c r="E14506" s="183">
        <v>-0.56039864099762904</v>
      </c>
    </row>
    <row r="14507" spans="1:5" x14ac:dyDescent="0.25">
      <c r="A14507" s="183">
        <v>69877.389321627605</v>
      </c>
      <c r="B14507" s="183">
        <v>-0.247244993581408</v>
      </c>
      <c r="C14507" s="183">
        <v>1.06134899591015E-2</v>
      </c>
      <c r="D14507" s="183"/>
      <c r="E14507" s="183">
        <v>-0.56038627191754997</v>
      </c>
    </row>
    <row r="14508" spans="1:5" x14ac:dyDescent="0.25">
      <c r="A14508" s="183">
        <v>69883.027448496403</v>
      </c>
      <c r="B14508" s="183">
        <v>-0.22200657042056299</v>
      </c>
      <c r="C14508" s="183">
        <v>1.06142690726913E-2</v>
      </c>
      <c r="D14508" s="183"/>
      <c r="E14508" s="183">
        <v>-0.56037017896947805</v>
      </c>
    </row>
    <row r="14509" spans="1:5" x14ac:dyDescent="0.25">
      <c r="A14509" s="183">
        <v>69883.033998476007</v>
      </c>
      <c r="B14509" s="183">
        <v>5.6087570260587902E-2</v>
      </c>
      <c r="C14509" s="183">
        <v>1.0614269975181201E-2</v>
      </c>
      <c r="D14509" s="183"/>
      <c r="E14509" s="183">
        <v>-0.56037016027117303</v>
      </c>
    </row>
    <row r="14510" spans="1:5" x14ac:dyDescent="0.25">
      <c r="A14510" s="183">
        <v>69897.682952192496</v>
      </c>
      <c r="B14510" s="183">
        <v>0.195051580740535</v>
      </c>
      <c r="C14510" s="183">
        <v>1.0616273070666499E-2</v>
      </c>
      <c r="D14510" s="183"/>
      <c r="E14510" s="183">
        <v>-0.56032831352832102</v>
      </c>
    </row>
    <row r="14511" spans="1:5" x14ac:dyDescent="0.25">
      <c r="A14511" s="183">
        <v>69906.719587107393</v>
      </c>
      <c r="B14511" s="183">
        <v>0.21195093339940699</v>
      </c>
      <c r="C14511" s="183">
        <v>1.06174934212745E-2</v>
      </c>
      <c r="D14511" s="183"/>
      <c r="E14511" s="183">
        <v>-0.56030249086689998</v>
      </c>
    </row>
    <row r="14512" spans="1:5" x14ac:dyDescent="0.25">
      <c r="A14512" s="183">
        <v>69906.818116344497</v>
      </c>
      <c r="B14512" s="183">
        <v>0.33598697359229501</v>
      </c>
      <c r="C14512" s="183">
        <v>1.0617506662508E-2</v>
      </c>
      <c r="D14512" s="183"/>
      <c r="E14512" s="183">
        <v>-0.560302209314403</v>
      </c>
    </row>
    <row r="14513" spans="1:5" x14ac:dyDescent="0.25">
      <c r="A14513" s="183">
        <v>69914.226346655807</v>
      </c>
      <c r="B14513" s="183">
        <v>-5.5539726947728699E-2</v>
      </c>
      <c r="C14513" s="183">
        <v>1.0618498243923E-2</v>
      </c>
      <c r="D14513" s="183"/>
      <c r="E14513" s="183">
        <v>-0.56028103990512002</v>
      </c>
    </row>
    <row r="14514" spans="1:5" x14ac:dyDescent="0.25">
      <c r="A14514" s="183">
        <v>69920.600230440701</v>
      </c>
      <c r="B14514" s="183">
        <v>0.20475034125659899</v>
      </c>
      <c r="C14514" s="183">
        <v>1.0619345045057699E-2</v>
      </c>
      <c r="D14514" s="183"/>
      <c r="E14514" s="183">
        <v>-0.56026282619565204</v>
      </c>
    </row>
    <row r="14515" spans="1:5" x14ac:dyDescent="0.25">
      <c r="A14515" s="183">
        <v>69921.161060998405</v>
      </c>
      <c r="B14515" s="183">
        <v>0.54910601435276296</v>
      </c>
      <c r="C14515" s="183">
        <v>1.0619419273090701E-2</v>
      </c>
      <c r="D14515" s="183"/>
      <c r="E14515" s="183">
        <v>-0.56026122359272001</v>
      </c>
    </row>
    <row r="14516" spans="1:5" x14ac:dyDescent="0.25">
      <c r="A14516" s="183">
        <v>69922.794055249804</v>
      </c>
      <c r="B14516" s="183">
        <v>8.38311035880057E-3</v>
      </c>
      <c r="C14516" s="183">
        <v>1.0619635146865401E-2</v>
      </c>
      <c r="D14516" s="183"/>
      <c r="E14516" s="183">
        <v>-0.560256557225422</v>
      </c>
    </row>
    <row r="14517" spans="1:5" x14ac:dyDescent="0.25">
      <c r="A14517" s="183">
        <v>69923.997676788</v>
      </c>
      <c r="B14517" s="183">
        <v>7.7259513828442594E-2</v>
      </c>
      <c r="C14517" s="183">
        <v>1.0619794012591E-2</v>
      </c>
      <c r="D14517" s="183"/>
      <c r="E14517" s="183">
        <v>-0.56025311781332299</v>
      </c>
    </row>
    <row r="14518" spans="1:5" x14ac:dyDescent="0.25">
      <c r="A14518" s="183">
        <v>69929.563130789596</v>
      </c>
      <c r="B14518" s="183">
        <v>0.42424267471989902</v>
      </c>
      <c r="C14518" s="183">
        <v>1.06205258658724E-2</v>
      </c>
      <c r="D14518" s="183"/>
      <c r="E14518" s="183">
        <v>-0.56023721423464701</v>
      </c>
    </row>
    <row r="14519" spans="1:5" x14ac:dyDescent="0.25">
      <c r="A14519" s="183">
        <v>69930.261532404998</v>
      </c>
      <c r="B14519" s="183">
        <v>-0.12913974911727999</v>
      </c>
      <c r="C14519" s="183">
        <v>1.06206173878854E-2</v>
      </c>
      <c r="D14519" s="183"/>
      <c r="E14519" s="183">
        <v>-0.56023521851515401</v>
      </c>
    </row>
    <row r="14520" spans="1:5" x14ac:dyDescent="0.25">
      <c r="A14520" s="183">
        <v>69941.845288843397</v>
      </c>
      <c r="B14520" s="183">
        <v>-0.21339535463904499</v>
      </c>
      <c r="C14520" s="183">
        <v>1.06221250358059E-2</v>
      </c>
      <c r="D14520" s="183"/>
      <c r="E14520" s="183">
        <v>-0.56020209449338698</v>
      </c>
    </row>
    <row r="14521" spans="1:5" x14ac:dyDescent="0.25">
      <c r="A14521" s="183">
        <v>69945.802336499299</v>
      </c>
      <c r="B14521" s="183">
        <v>0.24292214410235299</v>
      </c>
      <c r="C14521" s="183">
        <v>1.0622635571562599E-2</v>
      </c>
      <c r="D14521" s="183"/>
      <c r="E14521" s="183">
        <v>-0.56019077281975804</v>
      </c>
    </row>
    <row r="14522" spans="1:5" x14ac:dyDescent="0.25">
      <c r="A14522" s="183">
        <v>69950.810203057204</v>
      </c>
      <c r="B14522" s="183">
        <v>1.6667573484729901E-3</v>
      </c>
      <c r="C14522" s="183">
        <v>1.0623278402283699E-2</v>
      </c>
      <c r="D14522" s="183"/>
      <c r="E14522" s="183">
        <v>-0.56017644460446403</v>
      </c>
    </row>
    <row r="14523" spans="1:5" x14ac:dyDescent="0.25">
      <c r="A14523" s="183">
        <v>69956.148682339204</v>
      </c>
      <c r="B14523" s="183">
        <v>-0.92922543740427999</v>
      </c>
      <c r="C14523" s="183">
        <v>1.0623958792788201E-2</v>
      </c>
      <c r="D14523" s="183"/>
      <c r="E14523" s="183">
        <v>-0.56016117045935399</v>
      </c>
    </row>
    <row r="14524" spans="1:5" x14ac:dyDescent="0.25">
      <c r="A14524" s="183">
        <v>69970.768587873696</v>
      </c>
      <c r="B14524" s="183">
        <v>-0.44064528779899098</v>
      </c>
      <c r="C14524" s="183">
        <v>1.06258034566217E-2</v>
      </c>
      <c r="D14524" s="183"/>
      <c r="E14524" s="183">
        <v>-0.56011931548165494</v>
      </c>
    </row>
    <row r="14525" spans="1:5" x14ac:dyDescent="0.25">
      <c r="A14525" s="183">
        <v>69975.640122555997</v>
      </c>
      <c r="B14525" s="183">
        <v>0.15698297729320701</v>
      </c>
      <c r="C14525" s="183">
        <v>1.0626411198830199E-2</v>
      </c>
      <c r="D14525" s="183"/>
      <c r="E14525" s="183">
        <v>-0.56010536331979</v>
      </c>
    </row>
    <row r="14526" spans="1:5" x14ac:dyDescent="0.25">
      <c r="A14526" s="183">
        <v>69976.129173988505</v>
      </c>
      <c r="B14526" s="183">
        <v>1.2802060541883299E-3</v>
      </c>
      <c r="C14526" s="183">
        <v>1.0626472071261E-2</v>
      </c>
      <c r="D14526" s="183"/>
      <c r="E14526" s="183">
        <v>-0.56010396266780005</v>
      </c>
    </row>
    <row r="14527" spans="1:5" x14ac:dyDescent="0.25">
      <c r="A14527" s="183">
        <v>69976.420951248394</v>
      </c>
      <c r="B14527" s="183">
        <v>4.73353948413857E-2</v>
      </c>
      <c r="C14527" s="183">
        <v>1.0626508324293901E-2</v>
      </c>
      <c r="D14527" s="183"/>
      <c r="E14527" s="183">
        <v>-0.56010312701254406</v>
      </c>
    </row>
    <row r="14528" spans="1:5" x14ac:dyDescent="0.25">
      <c r="A14528" s="183">
        <v>69982.947910417803</v>
      </c>
      <c r="B14528" s="183">
        <v>-6.7835934138726905E-2</v>
      </c>
      <c r="C14528" s="183">
        <v>1.06273159964768E-2</v>
      </c>
      <c r="D14528" s="183"/>
      <c r="E14528" s="183">
        <v>-0.56008443368554195</v>
      </c>
    </row>
    <row r="14529" spans="1:5" x14ac:dyDescent="0.25">
      <c r="A14529" s="183">
        <v>69983.877306658003</v>
      </c>
      <c r="B14529" s="183">
        <v>0.23807219746592201</v>
      </c>
      <c r="C14529" s="183">
        <v>1.0627430489955099E-2</v>
      </c>
      <c r="D14529" s="183"/>
      <c r="E14529" s="183">
        <v>-0.56008177187819996</v>
      </c>
    </row>
    <row r="14530" spans="1:5" x14ac:dyDescent="0.25">
      <c r="A14530" s="183">
        <v>69983.996844993802</v>
      </c>
      <c r="B14530" s="183">
        <v>-0.62660119435108397</v>
      </c>
      <c r="C14530" s="183">
        <v>1.0627445203868199E-2</v>
      </c>
      <c r="D14530" s="183"/>
      <c r="E14530" s="183">
        <v>-0.56008142951828299</v>
      </c>
    </row>
    <row r="14531" spans="1:5" x14ac:dyDescent="0.25">
      <c r="A14531" s="183">
        <v>69988.962643052393</v>
      </c>
      <c r="B14531" s="183">
        <v>0.22731289379922501</v>
      </c>
      <c r="C14531" s="183">
        <v>1.06280546874386E-2</v>
      </c>
      <c r="D14531" s="183"/>
      <c r="E14531" s="183">
        <v>-0.56006720738443305</v>
      </c>
    </row>
    <row r="14532" spans="1:5" x14ac:dyDescent="0.25">
      <c r="A14532" s="183">
        <v>69994.587130093001</v>
      </c>
      <c r="B14532" s="183">
        <v>-0.15164701352813301</v>
      </c>
      <c r="C14532" s="183">
        <v>1.0628740582389501E-2</v>
      </c>
      <c r="D14532" s="183"/>
      <c r="E14532" s="183">
        <v>-0.56005109875363801</v>
      </c>
    </row>
    <row r="14533" spans="1:5" x14ac:dyDescent="0.25">
      <c r="A14533" s="183">
        <v>69997.342171856202</v>
      </c>
      <c r="B14533" s="183">
        <v>-7.0138773038519495E-2</v>
      </c>
      <c r="C14533" s="183">
        <v>1.06290748340034E-2</v>
      </c>
      <c r="D14533" s="183"/>
      <c r="E14533" s="183">
        <v>-0.560043205684294</v>
      </c>
    </row>
    <row r="14534" spans="1:5" x14ac:dyDescent="0.25">
      <c r="A14534" s="183">
        <v>70002.512732379706</v>
      </c>
      <c r="B14534" s="183">
        <v>0.51252964252162003</v>
      </c>
      <c r="C14534" s="183">
        <v>1.0629699085932E-2</v>
      </c>
      <c r="D14534" s="183"/>
      <c r="E14534" s="183">
        <v>-0.56002838705890901</v>
      </c>
    </row>
    <row r="14535" spans="1:5" x14ac:dyDescent="0.25">
      <c r="A14535" s="183">
        <v>70006.971693564701</v>
      </c>
      <c r="B14535" s="183">
        <v>-0.23722819929455899</v>
      </c>
      <c r="C14535" s="183">
        <v>1.06302342144319E-2</v>
      </c>
      <c r="D14535" s="183"/>
      <c r="E14535" s="183">
        <v>-0.56001560618928903</v>
      </c>
    </row>
    <row r="14536" spans="1:5" x14ac:dyDescent="0.25">
      <c r="A14536" s="183">
        <v>70008.308672778905</v>
      </c>
      <c r="B14536" s="183">
        <v>-0.21771440496559699</v>
      </c>
      <c r="C14536" s="183">
        <v>1.0630394087590599E-2</v>
      </c>
      <c r="D14536" s="183"/>
      <c r="E14536" s="183">
        <v>-0.56001177371989597</v>
      </c>
    </row>
    <row r="14537" spans="1:5" x14ac:dyDescent="0.25">
      <c r="A14537" s="183">
        <v>70014.167284692201</v>
      </c>
      <c r="B14537" s="183">
        <v>0.29625085422708702</v>
      </c>
      <c r="C14537" s="183">
        <v>1.0631091486270601E-2</v>
      </c>
      <c r="D14537" s="183"/>
      <c r="E14537" s="183">
        <v>-0.55999497196250503</v>
      </c>
    </row>
    <row r="14538" spans="1:5" x14ac:dyDescent="0.25">
      <c r="A14538" s="183">
        <v>70016.904108570205</v>
      </c>
      <c r="B14538" s="183">
        <v>0.206575832626088</v>
      </c>
      <c r="C14538" s="183">
        <v>1.0631415506179701E-2</v>
      </c>
      <c r="D14538" s="183"/>
      <c r="E14538" s="183">
        <v>-0.55998712297453102</v>
      </c>
    </row>
    <row r="14539" spans="1:5" x14ac:dyDescent="0.25">
      <c r="A14539" s="183">
        <v>70022.616706725094</v>
      </c>
      <c r="B14539" s="183">
        <v>-1.0176664250285199</v>
      </c>
      <c r="C14539" s="183">
        <v>1.0632088188022601E-2</v>
      </c>
      <c r="D14539" s="183"/>
      <c r="E14539" s="183">
        <v>-0.55997073970830102</v>
      </c>
    </row>
    <row r="14540" spans="1:5" x14ac:dyDescent="0.25">
      <c r="A14540" s="183">
        <v>70034.076725725899</v>
      </c>
      <c r="B14540" s="183">
        <v>-0.13745041026369501</v>
      </c>
      <c r="C14540" s="183">
        <v>1.06334228526651E-2</v>
      </c>
      <c r="D14540" s="183"/>
      <c r="E14540" s="183">
        <v>-0.55993787330720002</v>
      </c>
    </row>
    <row r="14541" spans="1:5" x14ac:dyDescent="0.25">
      <c r="A14541" s="183">
        <v>70036.708967768602</v>
      </c>
      <c r="B14541" s="183">
        <v>-0.221511833588939</v>
      </c>
      <c r="C14541" s="183">
        <v>1.06337266009939E-2</v>
      </c>
      <c r="D14541" s="183"/>
      <c r="E14541" s="183">
        <v>-0.55993032226672801</v>
      </c>
    </row>
    <row r="14542" spans="1:5" x14ac:dyDescent="0.25">
      <c r="A14542" s="183">
        <v>70042.840479552804</v>
      </c>
      <c r="B14542" s="183">
        <v>-0.39196374495331598</v>
      </c>
      <c r="C14542" s="183">
        <v>1.0634430072856201E-2</v>
      </c>
      <c r="D14542" s="183"/>
      <c r="E14542" s="183">
        <v>-0.55991271893934003</v>
      </c>
    </row>
    <row r="14543" spans="1:5" x14ac:dyDescent="0.25">
      <c r="A14543" s="183">
        <v>70050.081062413199</v>
      </c>
      <c r="B14543" s="183">
        <v>-2.08587168431973E-2</v>
      </c>
      <c r="C14543" s="183">
        <v>1.0635253429747299E-2</v>
      </c>
      <c r="D14543" s="183"/>
      <c r="E14543" s="183">
        <v>-0.55989193151283601</v>
      </c>
    </row>
    <row r="14544" spans="1:5" x14ac:dyDescent="0.25">
      <c r="A14544" s="183">
        <v>70059.754386730099</v>
      </c>
      <c r="B14544" s="183">
        <v>-0.56481696575401097</v>
      </c>
      <c r="C14544" s="183">
        <v>1.0636340949789699E-2</v>
      </c>
      <c r="D14544" s="183"/>
      <c r="E14544" s="183">
        <v>-0.55986415978200099</v>
      </c>
    </row>
    <row r="14545" spans="1:5" x14ac:dyDescent="0.25">
      <c r="A14545" s="183">
        <v>70061.943842045395</v>
      </c>
      <c r="B14545" s="183">
        <v>-0.29442824930388001</v>
      </c>
      <c r="C14545" s="183">
        <v>1.06365850169594E-2</v>
      </c>
      <c r="D14545" s="183"/>
      <c r="E14545" s="183">
        <v>-0.55985787394254105</v>
      </c>
    </row>
    <row r="14546" spans="1:5" x14ac:dyDescent="0.25">
      <c r="A14546" s="183">
        <v>70083.671586155106</v>
      </c>
      <c r="B14546" s="183">
        <v>0.25791916296466999</v>
      </c>
      <c r="C14546" s="183">
        <v>1.06389682514957E-2</v>
      </c>
      <c r="D14546" s="183"/>
      <c r="E14546" s="183">
        <v>-0.55979548107354904</v>
      </c>
    </row>
    <row r="14547" spans="1:5" x14ac:dyDescent="0.25">
      <c r="A14547" s="183">
        <v>70085.5978153779</v>
      </c>
      <c r="B14547" s="183">
        <v>4.89868377951952E-2</v>
      </c>
      <c r="C14547" s="183">
        <v>1.0639176014061899E-2</v>
      </c>
      <c r="D14547" s="183"/>
      <c r="E14547" s="183">
        <v>-0.55978994544298899</v>
      </c>
    </row>
    <row r="14548" spans="1:5" x14ac:dyDescent="0.25">
      <c r="A14548" s="183">
        <v>70093.867211065895</v>
      </c>
      <c r="B14548" s="183">
        <v>-0.13229893931105999</v>
      </c>
      <c r="C14548" s="183">
        <v>1.0640061427248699E-2</v>
      </c>
      <c r="D14548" s="183"/>
      <c r="E14548" s="183">
        <v>-0.55976618071190298</v>
      </c>
    </row>
    <row r="14549" spans="1:5" x14ac:dyDescent="0.25">
      <c r="A14549" s="183">
        <v>70096.456477361993</v>
      </c>
      <c r="B14549" s="183">
        <v>-0.19085701042206299</v>
      </c>
      <c r="C14549" s="183">
        <v>1.0640336484388E-2</v>
      </c>
      <c r="D14549" s="183"/>
      <c r="E14549" s="183">
        <v>-0.559758739634035</v>
      </c>
    </row>
    <row r="14550" spans="1:5" x14ac:dyDescent="0.25">
      <c r="A14550" s="183">
        <v>70107.407558454899</v>
      </c>
      <c r="B14550" s="183">
        <v>-0.160595825857279</v>
      </c>
      <c r="C14550" s="183">
        <v>1.06414882937933E-2</v>
      </c>
      <c r="D14550" s="183"/>
      <c r="E14550" s="183">
        <v>-0.55972726376590698</v>
      </c>
    </row>
    <row r="14551" spans="1:5" x14ac:dyDescent="0.25">
      <c r="A14551" s="183">
        <v>70111.455000251604</v>
      </c>
      <c r="B14551" s="183">
        <v>-0.334296826925851</v>
      </c>
      <c r="C14551" s="183">
        <v>1.0641909258928901E-2</v>
      </c>
      <c r="D14551" s="183"/>
      <c r="E14551" s="183">
        <v>-0.55971562528501595</v>
      </c>
    </row>
    <row r="14552" spans="1:5" x14ac:dyDescent="0.25">
      <c r="A14552" s="183">
        <v>70120.753579662502</v>
      </c>
      <c r="B14552" s="183">
        <v>-1.87345958832408E-2</v>
      </c>
      <c r="C14552" s="183">
        <v>1.0642866714391099E-2</v>
      </c>
      <c r="D14552" s="183"/>
      <c r="E14552" s="183">
        <v>-0.559688887077473</v>
      </c>
    </row>
    <row r="14553" spans="1:5" x14ac:dyDescent="0.25">
      <c r="A14553" s="183">
        <v>70126.740512620396</v>
      </c>
      <c r="B14553" s="183">
        <v>0.15095567680154501</v>
      </c>
      <c r="C14553" s="183">
        <v>1.06434760045511E-2</v>
      </c>
      <c r="D14553" s="183"/>
      <c r="E14553" s="183">
        <v>-0.55967166481282005</v>
      </c>
    </row>
    <row r="14554" spans="1:5" x14ac:dyDescent="0.25">
      <c r="A14554" s="183">
        <v>70167.141273371904</v>
      </c>
      <c r="B14554" s="183">
        <v>0.33810090778736401</v>
      </c>
      <c r="C14554" s="183">
        <v>1.06474397718404E-2</v>
      </c>
      <c r="D14554" s="183"/>
      <c r="E14554" s="183">
        <v>-0.55955537942807398</v>
      </c>
    </row>
    <row r="14555" spans="1:5" x14ac:dyDescent="0.25">
      <c r="A14555" s="183">
        <v>70170.260794899106</v>
      </c>
      <c r="B14555" s="183">
        <v>-9.1163842754782301E-2</v>
      </c>
      <c r="C14555" s="183">
        <v>1.0647735056122799E-2</v>
      </c>
      <c r="D14555" s="183"/>
      <c r="E14555" s="183">
        <v>-0.55954639613256496</v>
      </c>
    </row>
    <row r="14556" spans="1:5" x14ac:dyDescent="0.25">
      <c r="A14556" s="183">
        <v>70178.814837939906</v>
      </c>
      <c r="B14556" s="183">
        <v>5.1334324390239799E-2</v>
      </c>
      <c r="C14556" s="183">
        <v>1.06485367773887E-2</v>
      </c>
      <c r="D14556" s="183"/>
      <c r="E14556" s="183">
        <v>-0.55952176302913403</v>
      </c>
    </row>
    <row r="14557" spans="1:5" x14ac:dyDescent="0.25">
      <c r="A14557" s="183">
        <v>70179.816969863707</v>
      </c>
      <c r="B14557" s="183">
        <v>0.10830702549982101</v>
      </c>
      <c r="C14557" s="183">
        <v>1.0648629935108201E-2</v>
      </c>
      <c r="D14557" s="183"/>
      <c r="E14557" s="183">
        <v>-0.55951887718682403</v>
      </c>
    </row>
    <row r="14558" spans="1:5" x14ac:dyDescent="0.25">
      <c r="A14558" s="183">
        <v>70182.826226540899</v>
      </c>
      <c r="B14558" s="183">
        <v>-0.62937059354052405</v>
      </c>
      <c r="C14558" s="183">
        <v>1.06489083505013E-2</v>
      </c>
      <c r="D14558" s="183"/>
      <c r="E14558" s="183">
        <v>-0.55951021142133395</v>
      </c>
    </row>
    <row r="14559" spans="1:5" x14ac:dyDescent="0.25">
      <c r="A14559" s="183">
        <v>70215.975914249502</v>
      </c>
      <c r="B14559" s="183">
        <v>3.9547762959357698E-2</v>
      </c>
      <c r="C14559" s="183">
        <v>1.06518831091162E-2</v>
      </c>
      <c r="D14559" s="183"/>
      <c r="E14559" s="183">
        <v>-0.559414673913741</v>
      </c>
    </row>
    <row r="14560" spans="1:5" x14ac:dyDescent="0.25">
      <c r="A14560" s="183">
        <v>70228.0269757075</v>
      </c>
      <c r="B14560" s="183">
        <v>0.89769383774074296</v>
      </c>
      <c r="C14560" s="183">
        <v>1.06529202814353E-2</v>
      </c>
      <c r="D14560" s="183"/>
      <c r="E14560" s="183">
        <v>-0.55937992050556495</v>
      </c>
    </row>
    <row r="14561" spans="1:5" x14ac:dyDescent="0.25">
      <c r="A14561" s="183">
        <v>70231.585202321396</v>
      </c>
      <c r="B14561" s="183">
        <v>0.112566047273699</v>
      </c>
      <c r="C14561" s="183">
        <v>1.0653221993042699E-2</v>
      </c>
      <c r="D14561" s="183"/>
      <c r="E14561" s="183">
        <v>-0.55936965725090404</v>
      </c>
    </row>
    <row r="14562" spans="1:5" x14ac:dyDescent="0.25">
      <c r="A14562" s="183">
        <v>70242.425288932602</v>
      </c>
      <c r="B14562" s="183">
        <v>0.14684092112229299</v>
      </c>
      <c r="C14562" s="183">
        <v>1.0654128391582401E-2</v>
      </c>
      <c r="D14562" s="183"/>
      <c r="E14562" s="183">
        <v>-0.55933839039201305</v>
      </c>
    </row>
    <row r="14563" spans="1:5" x14ac:dyDescent="0.25">
      <c r="A14563" s="183">
        <v>70246.263173441897</v>
      </c>
      <c r="B14563" s="183">
        <v>-2.1944311008914599E-2</v>
      </c>
      <c r="C14563" s="183">
        <v>1.06544444429579E-2</v>
      </c>
      <c r="D14563" s="183"/>
      <c r="E14563" s="183">
        <v>-0.55932732049952005</v>
      </c>
    </row>
    <row r="14564" spans="1:5" x14ac:dyDescent="0.25">
      <c r="A14564" s="183">
        <v>70252.109992355006</v>
      </c>
      <c r="B14564" s="183">
        <v>-0.78229611537904398</v>
      </c>
      <c r="C14564" s="183">
        <v>1.06549208896139E-2</v>
      </c>
      <c r="D14564" s="183"/>
      <c r="E14564" s="183">
        <v>-0.55931045014839198</v>
      </c>
    </row>
    <row r="14565" spans="1:5" x14ac:dyDescent="0.25">
      <c r="A14565" s="183">
        <v>70261.853783038503</v>
      </c>
      <c r="B14565" s="183">
        <v>-8.5712209019839197E-2</v>
      </c>
      <c r="C14565" s="183">
        <v>1.0655704630632999E-2</v>
      </c>
      <c r="D14565" s="183"/>
      <c r="E14565" s="183">
        <v>-0.55928233050241605</v>
      </c>
    </row>
    <row r="14566" spans="1:5" x14ac:dyDescent="0.25">
      <c r="A14566" s="183">
        <v>70266.132962596603</v>
      </c>
      <c r="B14566" s="183">
        <v>0.101260994899044</v>
      </c>
      <c r="C14566" s="183">
        <v>1.06560434370485E-2</v>
      </c>
      <c r="D14566" s="183"/>
      <c r="E14566" s="183">
        <v>-0.559269979252211</v>
      </c>
    </row>
    <row r="14567" spans="1:5" x14ac:dyDescent="0.25">
      <c r="A14567" s="183">
        <v>70271.685801801694</v>
      </c>
      <c r="B14567" s="183">
        <v>0.32368546695697997</v>
      </c>
      <c r="C14567" s="183">
        <v>1.06564785686549E-2</v>
      </c>
      <c r="D14567" s="183"/>
      <c r="E14567" s="183">
        <v>-0.55925394845049903</v>
      </c>
    </row>
    <row r="14568" spans="1:5" x14ac:dyDescent="0.25">
      <c r="A14568" s="183">
        <v>70274.025536032597</v>
      </c>
      <c r="B14568" s="183">
        <v>-0.28570700106932401</v>
      </c>
      <c r="C14568" s="183">
        <v>1.0656660384644001E-2</v>
      </c>
      <c r="D14568" s="183"/>
      <c r="E14568" s="183">
        <v>-0.55924719359259001</v>
      </c>
    </row>
    <row r="14569" spans="1:5" x14ac:dyDescent="0.25">
      <c r="A14569" s="183">
        <v>70281.927044699405</v>
      </c>
      <c r="B14569" s="183">
        <v>-9.9239585616262005E-2</v>
      </c>
      <c r="C14569" s="183">
        <v>1.0657267676227799E-2</v>
      </c>
      <c r="D14569" s="183"/>
      <c r="E14569" s="183">
        <v>-0.55922438178447598</v>
      </c>
    </row>
    <row r="14570" spans="1:5" x14ac:dyDescent="0.25">
      <c r="A14570" s="183">
        <v>70282.51259672</v>
      </c>
      <c r="B14570" s="183">
        <v>-0.30678608747971597</v>
      </c>
      <c r="C14570" s="183">
        <v>1.06573122672454E-2</v>
      </c>
      <c r="D14570" s="183"/>
      <c r="E14570" s="183">
        <v>-0.55922269107114597</v>
      </c>
    </row>
    <row r="14571" spans="1:5" x14ac:dyDescent="0.25">
      <c r="A14571" s="183">
        <v>70314.863953741107</v>
      </c>
      <c r="B14571" s="183">
        <v>0.32651195143078598</v>
      </c>
      <c r="C14571" s="183">
        <v>1.06596868687737E-2</v>
      </c>
      <c r="D14571" s="183"/>
      <c r="E14571" s="183">
        <v>-0.55912923928088099</v>
      </c>
    </row>
    <row r="14572" spans="1:5" x14ac:dyDescent="0.25">
      <c r="A14572" s="183">
        <v>70319.436646022106</v>
      </c>
      <c r="B14572" s="183">
        <v>-0.12474857086989299</v>
      </c>
      <c r="C14572" s="183">
        <v>1.06600083363703E-2</v>
      </c>
      <c r="D14572" s="183"/>
      <c r="E14572" s="183">
        <v>-0.55911602858502796</v>
      </c>
    </row>
    <row r="14573" spans="1:5" x14ac:dyDescent="0.25">
      <c r="A14573" s="183">
        <v>70327.163272025296</v>
      </c>
      <c r="B14573" s="183">
        <v>0.101485681139102</v>
      </c>
      <c r="C14573" s="183">
        <v>1.0660543512544101E-2</v>
      </c>
      <c r="D14573" s="183"/>
      <c r="E14573" s="183">
        <v>-0.55909369986746305</v>
      </c>
    </row>
    <row r="14574" spans="1:5" x14ac:dyDescent="0.25">
      <c r="A14574" s="183">
        <v>70329.153896477597</v>
      </c>
      <c r="B14574" s="183">
        <v>-0.89864003945825399</v>
      </c>
      <c r="C14574" s="183">
        <v>1.0660679727572999E-2</v>
      </c>
      <c r="D14574" s="183"/>
      <c r="E14574" s="183">
        <v>-0.55908794674252105</v>
      </c>
    </row>
    <row r="14575" spans="1:5" x14ac:dyDescent="0.25">
      <c r="A14575" s="183">
        <v>70329.604267173403</v>
      </c>
      <c r="B14575" s="183">
        <v>-0.48728385966967402</v>
      </c>
      <c r="C14575" s="183">
        <v>1.06607104876581E-2</v>
      </c>
      <c r="D14575" s="183"/>
      <c r="E14575" s="183">
        <v>-0.55908664487670001</v>
      </c>
    </row>
    <row r="14576" spans="1:5" x14ac:dyDescent="0.25">
      <c r="A14576" s="183">
        <v>70339.235200643103</v>
      </c>
      <c r="B14576" s="183">
        <v>-0.28092780865822697</v>
      </c>
      <c r="C14576" s="183">
        <v>1.0661359437347801E-2</v>
      </c>
      <c r="D14576" s="183"/>
      <c r="E14576" s="183">
        <v>-0.55905880518103401</v>
      </c>
    </row>
    <row r="14577" spans="1:5" x14ac:dyDescent="0.25">
      <c r="A14577" s="183">
        <v>70340.182306879098</v>
      </c>
      <c r="B14577" s="183">
        <v>-0.52183951878150803</v>
      </c>
      <c r="C14577" s="183">
        <v>1.0661422372999101E-2</v>
      </c>
      <c r="D14577" s="183"/>
      <c r="E14577" s="183">
        <v>-0.55905606742467195</v>
      </c>
    </row>
    <row r="14578" spans="1:5" x14ac:dyDescent="0.25">
      <c r="A14578" s="183">
        <v>70340.787355601395</v>
      </c>
      <c r="B14578" s="183">
        <v>-5.3200523927965399E-2</v>
      </c>
      <c r="C14578" s="183">
        <v>1.0661462551435401E-2</v>
      </c>
      <c r="D14578" s="183"/>
      <c r="E14578" s="183">
        <v>-0.55905431800875105</v>
      </c>
    </row>
    <row r="14579" spans="1:5" x14ac:dyDescent="0.25">
      <c r="A14579" s="183">
        <v>70347.185710142599</v>
      </c>
      <c r="B14579" s="183">
        <v>0.741354033442021</v>
      </c>
      <c r="C14579" s="183">
        <v>1.06618832801888E-2</v>
      </c>
      <c r="D14579" s="183"/>
      <c r="E14579" s="183">
        <v>-0.55903581803859603</v>
      </c>
    </row>
    <row r="14580" spans="1:5" x14ac:dyDescent="0.25">
      <c r="A14580" s="183">
        <v>70354.103821747107</v>
      </c>
      <c r="B14580" s="183">
        <v>-5.05906730957628E-3</v>
      </c>
      <c r="C14580" s="183">
        <v>1.06623303523259E-2</v>
      </c>
      <c r="D14580" s="183"/>
      <c r="E14580" s="183">
        <v>-0.55901581526172806</v>
      </c>
    </row>
    <row r="14581" spans="1:5" x14ac:dyDescent="0.25">
      <c r="A14581" s="183">
        <v>70357.860381265302</v>
      </c>
      <c r="B14581" s="183">
        <v>0.102874321511814</v>
      </c>
      <c r="C14581" s="183">
        <v>1.06625696878413E-2</v>
      </c>
      <c r="D14581" s="183"/>
      <c r="E14581" s="183">
        <v>-0.55900494705284298</v>
      </c>
    </row>
    <row r="14582" spans="1:5" x14ac:dyDescent="0.25">
      <c r="A14582" s="183">
        <v>70359.012816770599</v>
      </c>
      <c r="B14582" s="183">
        <v>0.31123969896651399</v>
      </c>
      <c r="C14582" s="183">
        <v>1.06626426275308E-2</v>
      </c>
      <c r="D14582" s="183"/>
      <c r="E14582" s="183">
        <v>-0.55900161286936501</v>
      </c>
    </row>
    <row r="14583" spans="1:5" x14ac:dyDescent="0.25">
      <c r="A14583" s="183">
        <v>70364.959116776998</v>
      </c>
      <c r="B14583" s="183">
        <v>9.5076460892706799E-2</v>
      </c>
      <c r="C14583" s="183">
        <v>1.06630153669122E-2</v>
      </c>
      <c r="D14583" s="183"/>
      <c r="E14583" s="183">
        <v>-0.55898440925567605</v>
      </c>
    </row>
    <row r="14584" spans="1:5" x14ac:dyDescent="0.25">
      <c r="A14584" s="183">
        <v>70368.289584126993</v>
      </c>
      <c r="B14584" s="183">
        <v>0.28801513709459903</v>
      </c>
      <c r="C14584" s="183">
        <v>1.06632214874069E-2</v>
      </c>
      <c r="D14584" s="183"/>
      <c r="E14584" s="183">
        <v>-0.55897477367159198</v>
      </c>
    </row>
    <row r="14585" spans="1:5" x14ac:dyDescent="0.25">
      <c r="A14585" s="183">
        <v>70370.5869519517</v>
      </c>
      <c r="B14585" s="183">
        <v>0.58269948105194003</v>
      </c>
      <c r="C14585" s="183">
        <v>1.0663362560669701E-2</v>
      </c>
      <c r="D14585" s="183"/>
      <c r="E14585" s="183">
        <v>-0.55896812701257503</v>
      </c>
    </row>
    <row r="14586" spans="1:5" x14ac:dyDescent="0.25">
      <c r="A14586" s="183">
        <v>70390.475780998095</v>
      </c>
      <c r="B14586" s="183">
        <v>6.6639051704120399E-3</v>
      </c>
      <c r="C14586" s="183">
        <v>1.0664545889237501E-2</v>
      </c>
      <c r="D14586" s="183"/>
      <c r="E14586" s="183">
        <v>-0.55891058539320004</v>
      </c>
    </row>
    <row r="14587" spans="1:5" x14ac:dyDescent="0.25">
      <c r="A14587" s="183">
        <v>70391.303754100896</v>
      </c>
      <c r="B14587" s="183">
        <v>-1.7986274409542698E-2</v>
      </c>
      <c r="C14587" s="183">
        <v>1.06645936711331E-2</v>
      </c>
      <c r="D14587" s="183"/>
      <c r="E14587" s="183">
        <v>-0.55890818993225999</v>
      </c>
    </row>
    <row r="14588" spans="1:5" x14ac:dyDescent="0.25">
      <c r="A14588" s="183">
        <v>70393.708108140301</v>
      </c>
      <c r="B14588" s="183">
        <v>-0.182349201021792</v>
      </c>
      <c r="C14588" s="183">
        <v>1.0664731752721099E-2</v>
      </c>
      <c r="D14588" s="183"/>
      <c r="E14588" s="183">
        <v>-0.55890123374471101</v>
      </c>
    </row>
    <row r="14589" spans="1:5" x14ac:dyDescent="0.25">
      <c r="A14589" s="183">
        <v>70394.278293219701</v>
      </c>
      <c r="B14589" s="183">
        <v>-0.33674976106626803</v>
      </c>
      <c r="C14589" s="183">
        <v>1.06647643515287E-2</v>
      </c>
      <c r="D14589" s="183"/>
      <c r="E14589" s="183">
        <v>-0.558899584106478</v>
      </c>
    </row>
    <row r="14590" spans="1:5" x14ac:dyDescent="0.25">
      <c r="A14590" s="183">
        <v>70412.052536047995</v>
      </c>
      <c r="B14590" s="183">
        <v>6.74790824790161E-2</v>
      </c>
      <c r="C14590" s="183">
        <v>1.06657522542667E-2</v>
      </c>
      <c r="D14590" s="183"/>
      <c r="E14590" s="183">
        <v>-0.55884815138560195</v>
      </c>
    </row>
    <row r="14591" spans="1:5" x14ac:dyDescent="0.25">
      <c r="A14591" s="183">
        <v>70422.244261638407</v>
      </c>
      <c r="B14591" s="183">
        <v>-3.9327293904400901E-2</v>
      </c>
      <c r="C14591" s="183">
        <v>1.06662939032165E-2</v>
      </c>
      <c r="D14591" s="183"/>
      <c r="E14591" s="183">
        <v>-0.55881864623261501</v>
      </c>
    </row>
    <row r="14592" spans="1:5" x14ac:dyDescent="0.25">
      <c r="A14592" s="183">
        <v>70425.011826830596</v>
      </c>
      <c r="B14592" s="183">
        <v>1.7219952859608001</v>
      </c>
      <c r="C14592" s="183">
        <v>1.0666437842138899E-2</v>
      </c>
      <c r="D14592" s="183"/>
      <c r="E14592" s="183">
        <v>-0.55881063343511905</v>
      </c>
    </row>
    <row r="14593" spans="1:5" x14ac:dyDescent="0.25">
      <c r="A14593" s="183">
        <v>70425.432645378096</v>
      </c>
      <c r="B14593" s="183">
        <v>-0.78469600988613197</v>
      </c>
      <c r="C14593" s="183">
        <v>1.06664596087913E-2</v>
      </c>
      <c r="D14593" s="183"/>
      <c r="E14593" s="183">
        <v>-0.55880941497782</v>
      </c>
    </row>
    <row r="14594" spans="1:5" x14ac:dyDescent="0.25">
      <c r="A14594" s="183">
        <v>70429.556663740193</v>
      </c>
      <c r="B14594" s="183">
        <v>-0.83414130842627299</v>
      </c>
      <c r="C14594" s="183">
        <v>1.06666713393488E-2</v>
      </c>
      <c r="D14594" s="183"/>
      <c r="E14594" s="183">
        <v>-0.55879747145217495</v>
      </c>
    </row>
    <row r="14595" spans="1:5" x14ac:dyDescent="0.25">
      <c r="A14595" s="183">
        <v>70430.027898779896</v>
      </c>
      <c r="B14595" s="183">
        <v>-0.256886298735093</v>
      </c>
      <c r="C14595" s="183">
        <v>1.06666953412826E-2</v>
      </c>
      <c r="D14595" s="183"/>
      <c r="E14595" s="183">
        <v>-0.55879610671339597</v>
      </c>
    </row>
    <row r="14596" spans="1:5" x14ac:dyDescent="0.25">
      <c r="A14596" s="183">
        <v>70432.274938447299</v>
      </c>
      <c r="B14596" s="183">
        <v>-0.117937886516428</v>
      </c>
      <c r="C14596" s="183">
        <v>1.0666809256595701E-2</v>
      </c>
      <c r="D14596" s="183"/>
      <c r="E14596" s="183">
        <v>-0.55878959908575299</v>
      </c>
    </row>
    <row r="14597" spans="1:5" x14ac:dyDescent="0.25">
      <c r="A14597" s="183">
        <v>70433.791710227699</v>
      </c>
      <c r="B14597" s="183">
        <v>-0.24249082803872199</v>
      </c>
      <c r="C14597" s="183">
        <v>1.06668856495771E-2</v>
      </c>
      <c r="D14597" s="183"/>
      <c r="E14597" s="183">
        <v>-0.55878520637915696</v>
      </c>
    </row>
    <row r="14598" spans="1:5" x14ac:dyDescent="0.25">
      <c r="A14598" s="183">
        <v>70438.930248933204</v>
      </c>
      <c r="B14598" s="183">
        <v>-0.37777080813519198</v>
      </c>
      <c r="C14598" s="183">
        <v>1.0667141451195799E-2</v>
      </c>
      <c r="D14598" s="183"/>
      <c r="E14598" s="183">
        <v>-0.55877032471195198</v>
      </c>
    </row>
    <row r="14599" spans="1:5" x14ac:dyDescent="0.25">
      <c r="A14599" s="183">
        <v>70445.561315194194</v>
      </c>
      <c r="B14599" s="183">
        <v>-0.28246436789611801</v>
      </c>
      <c r="C14599" s="183">
        <v>1.06674646875951E-2</v>
      </c>
      <c r="D14599" s="183"/>
      <c r="E14599" s="183">
        <v>-0.55875112055159304</v>
      </c>
    </row>
    <row r="14600" spans="1:5" x14ac:dyDescent="0.25">
      <c r="A14600" s="183">
        <v>70446.422536644706</v>
      </c>
      <c r="B14600" s="183">
        <v>-0.148147077123995</v>
      </c>
      <c r="C14600" s="183">
        <v>1.0667506100119101E-2</v>
      </c>
      <c r="D14600" s="183"/>
      <c r="E14600" s="183">
        <v>-0.55874862637732503</v>
      </c>
    </row>
    <row r="14601" spans="1:5" x14ac:dyDescent="0.25">
      <c r="A14601" s="183">
        <v>70446.898721934602</v>
      </c>
      <c r="B14601" s="183">
        <v>-2.9418325644747799E-2</v>
      </c>
      <c r="C14601" s="183">
        <v>1.0667528941721899E-2</v>
      </c>
      <c r="D14601" s="183"/>
      <c r="E14601" s="183">
        <v>-0.55874724730217995</v>
      </c>
    </row>
    <row r="14602" spans="1:5" x14ac:dyDescent="0.25">
      <c r="A14602" s="183">
        <v>70449.013454109096</v>
      </c>
      <c r="B14602" s="183">
        <v>0.22614143614252399</v>
      </c>
      <c r="C14602" s="183">
        <v>1.0667629897699701E-2</v>
      </c>
      <c r="D14602" s="183"/>
      <c r="E14602" s="183">
        <v>-0.55874112284885702</v>
      </c>
    </row>
    <row r="14603" spans="1:5" x14ac:dyDescent="0.25">
      <c r="A14603" s="183">
        <v>70452.070248983597</v>
      </c>
      <c r="B14603" s="183">
        <v>-1.0996541452803199</v>
      </c>
      <c r="C14603" s="183">
        <v>1.0667774065868101E-2</v>
      </c>
      <c r="D14603" s="183"/>
      <c r="E14603" s="183">
        <v>-0.55873227009778403</v>
      </c>
    </row>
    <row r="14604" spans="1:5" x14ac:dyDescent="0.25">
      <c r="A14604" s="183">
        <v>70455.911282032495</v>
      </c>
      <c r="B14604" s="183">
        <v>-0.37860587566301801</v>
      </c>
      <c r="C14604" s="183">
        <v>1.06679537065475E-2</v>
      </c>
      <c r="D14604" s="183"/>
      <c r="E14604" s="183">
        <v>-0.55872114320342603</v>
      </c>
    </row>
    <row r="14605" spans="1:5" x14ac:dyDescent="0.25">
      <c r="A14605" s="183">
        <v>70460.6155140685</v>
      </c>
      <c r="B14605" s="183">
        <v>0.33165290639365402</v>
      </c>
      <c r="C14605" s="183">
        <v>1.06681697135073E-2</v>
      </c>
      <c r="D14605" s="183"/>
      <c r="E14605" s="183">
        <v>-0.55870751272285402</v>
      </c>
    </row>
    <row r="14606" spans="1:5" x14ac:dyDescent="0.25">
      <c r="A14606" s="183">
        <v>70467.258272823907</v>
      </c>
      <c r="B14606" s="183">
        <v>-4.4899680017807003E-2</v>
      </c>
      <c r="C14606" s="183">
        <v>1.0668468053375801E-2</v>
      </c>
      <c r="D14606" s="183"/>
      <c r="E14606" s="183">
        <v>-0.55868826152678197</v>
      </c>
    </row>
    <row r="14607" spans="1:5" x14ac:dyDescent="0.25">
      <c r="A14607" s="183">
        <v>70470.152330544093</v>
      </c>
      <c r="B14607" s="183">
        <v>0.21406607779499401</v>
      </c>
      <c r="C14607" s="183">
        <v>1.06685955816263E-2</v>
      </c>
      <c r="D14607" s="183"/>
      <c r="E14607" s="183">
        <v>-0.55867987433786404</v>
      </c>
    </row>
    <row r="14608" spans="1:5" x14ac:dyDescent="0.25">
      <c r="A14608" s="183">
        <v>70476.586052510102</v>
      </c>
      <c r="B14608" s="183">
        <v>0.40587984318018999</v>
      </c>
      <c r="C14608" s="183">
        <v>1.0668873750781901E-2</v>
      </c>
      <c r="D14608" s="183"/>
      <c r="E14608" s="183">
        <v>-0.55866122894555004</v>
      </c>
    </row>
    <row r="14609" spans="1:5" x14ac:dyDescent="0.25">
      <c r="A14609" s="183">
        <v>70478.080374367404</v>
      </c>
      <c r="B14609" s="183">
        <v>-0.28132398274333098</v>
      </c>
      <c r="C14609" s="183">
        <v>1.0668937304717E-2</v>
      </c>
      <c r="D14609" s="183"/>
      <c r="E14609" s="183">
        <v>-0.55865689829256004</v>
      </c>
    </row>
    <row r="14610" spans="1:5" x14ac:dyDescent="0.25">
      <c r="A14610" s="183">
        <v>70480.198297630603</v>
      </c>
      <c r="B14610" s="183">
        <v>1.0126146889666101</v>
      </c>
      <c r="C14610" s="183">
        <v>1.0669026698707101E-2</v>
      </c>
      <c r="D14610" s="183"/>
      <c r="E14610" s="183">
        <v>-0.55865076039752104</v>
      </c>
    </row>
    <row r="14611" spans="1:5" x14ac:dyDescent="0.25">
      <c r="A14611" s="183">
        <v>70491.300461894105</v>
      </c>
      <c r="B14611" s="183">
        <v>-0.25262541985646703</v>
      </c>
      <c r="C14611" s="183">
        <v>1.0669482198879299E-2</v>
      </c>
      <c r="D14611" s="183"/>
      <c r="E14611" s="183">
        <v>-0.55861858552124899</v>
      </c>
    </row>
    <row r="14612" spans="1:5" x14ac:dyDescent="0.25">
      <c r="A14612" s="183">
        <v>70501.874516190306</v>
      </c>
      <c r="B14612" s="183">
        <v>-0.64714252619341195</v>
      </c>
      <c r="C14612" s="183">
        <v>1.06698955137441E-2</v>
      </c>
      <c r="D14612" s="183"/>
      <c r="E14612" s="183">
        <v>-0.55858794114591803</v>
      </c>
    </row>
    <row r="14613" spans="1:5" x14ac:dyDescent="0.25">
      <c r="A14613" s="183">
        <v>70503.431308835003</v>
      </c>
      <c r="B14613" s="183">
        <v>-9.0350929164295699E-2</v>
      </c>
      <c r="C14613" s="183">
        <v>1.06699546701254E-2</v>
      </c>
      <c r="D14613" s="183"/>
      <c r="E14613" s="183">
        <v>-0.55858342944806005</v>
      </c>
    </row>
    <row r="14614" spans="1:5" x14ac:dyDescent="0.25">
      <c r="A14614" s="183">
        <v>70505.6053466718</v>
      </c>
      <c r="B14614" s="183">
        <v>-3.4204123678416298E-2</v>
      </c>
      <c r="C14614" s="183">
        <v>1.06700365519974E-2</v>
      </c>
      <c r="D14614" s="183"/>
      <c r="E14614" s="183">
        <v>-0.55857712892892297</v>
      </c>
    </row>
    <row r="14615" spans="1:5" x14ac:dyDescent="0.25">
      <c r="A14615" s="183">
        <v>70518.691268611597</v>
      </c>
      <c r="B14615" s="183">
        <v>-5.81106615197058E-2</v>
      </c>
      <c r="C14615" s="183">
        <v>1.06705114286116E-2</v>
      </c>
      <c r="D14615" s="183"/>
      <c r="E14615" s="183">
        <v>-0.55853918974671302</v>
      </c>
    </row>
    <row r="14616" spans="1:5" x14ac:dyDescent="0.25">
      <c r="A14616" s="183">
        <v>70520.077516376201</v>
      </c>
      <c r="B14616" s="183">
        <v>9.0359500744630103E-2</v>
      </c>
      <c r="C14616" s="183">
        <v>1.0670559924097401E-2</v>
      </c>
      <c r="D14616" s="183"/>
      <c r="E14616" s="183">
        <v>-0.55853517033294497</v>
      </c>
    </row>
    <row r="14617" spans="1:5" x14ac:dyDescent="0.25">
      <c r="A14617" s="183">
        <v>70530.215729474701</v>
      </c>
      <c r="B14617" s="183">
        <v>5.7264847509452804E-3</v>
      </c>
      <c r="C14617" s="183">
        <v>1.06709040206481E-2</v>
      </c>
      <c r="D14617" s="183"/>
      <c r="E14617" s="183">
        <v>-0.55850577257698997</v>
      </c>
    </row>
    <row r="14618" spans="1:5" x14ac:dyDescent="0.25">
      <c r="A14618" s="183">
        <v>70543.125556664905</v>
      </c>
      <c r="B14618" s="183">
        <v>1.86580545935693</v>
      </c>
      <c r="C14618" s="183">
        <v>1.0671314896913E-2</v>
      </c>
      <c r="D14618" s="183"/>
      <c r="E14618" s="183">
        <v>-0.55846833170816301</v>
      </c>
    </row>
    <row r="14619" spans="1:5" x14ac:dyDescent="0.25">
      <c r="A14619" s="183">
        <v>70544.3624103396</v>
      </c>
      <c r="B14619" s="183">
        <v>-0.29764498588645799</v>
      </c>
      <c r="C14619" s="183">
        <v>1.06713529940148E-2</v>
      </c>
      <c r="D14619" s="183"/>
      <c r="E14619" s="183">
        <v>-0.55846474409048297</v>
      </c>
    </row>
    <row r="14620" spans="1:5" x14ac:dyDescent="0.25">
      <c r="A14620" s="183">
        <v>70549.144302678294</v>
      </c>
      <c r="B14620" s="183">
        <v>0.29459428535962801</v>
      </c>
      <c r="C14620" s="183">
        <v>1.0671496517520199E-2</v>
      </c>
      <c r="D14620" s="183"/>
      <c r="E14620" s="183">
        <v>-0.558450873733908</v>
      </c>
    </row>
    <row r="14621" spans="1:5" x14ac:dyDescent="0.25">
      <c r="A14621" s="183">
        <v>70552.699124434002</v>
      </c>
      <c r="B14621" s="183">
        <v>-0.203279677161572</v>
      </c>
      <c r="C14621" s="183">
        <v>1.0671600507382299E-2</v>
      </c>
      <c r="D14621" s="183"/>
      <c r="E14621" s="183">
        <v>-0.55844056061798997</v>
      </c>
    </row>
    <row r="14622" spans="1:5" x14ac:dyDescent="0.25">
      <c r="A14622" s="183">
        <v>70552.883873778293</v>
      </c>
      <c r="B14622" s="183">
        <v>-0.13735447839064999</v>
      </c>
      <c r="C14622" s="183">
        <v>1.06716058487833E-2</v>
      </c>
      <c r="D14622" s="183"/>
      <c r="E14622" s="183">
        <v>-0.55844002459397601</v>
      </c>
    </row>
    <row r="14623" spans="1:5" x14ac:dyDescent="0.25">
      <c r="A14623" s="183">
        <v>70579.919887345401</v>
      </c>
      <c r="B14623" s="183">
        <v>0.15186591134144201</v>
      </c>
      <c r="C14623" s="183">
        <v>1.06723200541729E-2</v>
      </c>
      <c r="D14623" s="183"/>
      <c r="E14623" s="183">
        <v>-0.55836158343585696</v>
      </c>
    </row>
    <row r="14624" spans="1:5" x14ac:dyDescent="0.25">
      <c r="A14624" s="183">
        <v>70598.237697151999</v>
      </c>
      <c r="B14624" s="183">
        <v>-0.148730490338467</v>
      </c>
      <c r="C14624" s="183">
        <v>1.0672727430469601E-2</v>
      </c>
      <c r="D14624" s="183"/>
      <c r="E14624" s="183">
        <v>-0.55830842422282201</v>
      </c>
    </row>
    <row r="14625" spans="1:5" x14ac:dyDescent="0.25">
      <c r="A14625" s="183">
        <v>70601.224086047107</v>
      </c>
      <c r="B14625" s="183">
        <v>-0.318409718788704</v>
      </c>
      <c r="C14625" s="183">
        <v>1.06727879547513E-2</v>
      </c>
      <c r="D14625" s="183"/>
      <c r="E14625" s="183">
        <v>-0.55829975648500296</v>
      </c>
    </row>
    <row r="14626" spans="1:5" x14ac:dyDescent="0.25">
      <c r="A14626" s="183">
        <v>70605.513476493594</v>
      </c>
      <c r="B14626" s="183">
        <v>-0.306748602320561</v>
      </c>
      <c r="C14626" s="183">
        <v>1.0672871985220799E-2</v>
      </c>
      <c r="D14626" s="183"/>
      <c r="E14626" s="183">
        <v>-0.55828730689685502</v>
      </c>
    </row>
    <row r="14627" spans="1:5" x14ac:dyDescent="0.25">
      <c r="A14627" s="183">
        <v>70605.7786554552</v>
      </c>
      <c r="B14627" s="183">
        <v>0.230841254454273</v>
      </c>
      <c r="C14627" s="183">
        <v>1.06728770717434E-2</v>
      </c>
      <c r="D14627" s="183"/>
      <c r="E14627" s="183">
        <v>-0.55828653723764599</v>
      </c>
    </row>
    <row r="14628" spans="1:5" x14ac:dyDescent="0.25">
      <c r="A14628" s="183">
        <v>70607.561381683598</v>
      </c>
      <c r="B14628" s="183">
        <v>-0.308624979492089</v>
      </c>
      <c r="C14628" s="183">
        <v>1.06729109033661E-2</v>
      </c>
      <c r="D14628" s="183"/>
      <c r="E14628" s="183">
        <v>-0.55828136302755704</v>
      </c>
    </row>
    <row r="14629" spans="1:5" x14ac:dyDescent="0.25">
      <c r="A14629" s="183">
        <v>70607.785691319994</v>
      </c>
      <c r="B14629" s="183">
        <v>-0.291952323218791</v>
      </c>
      <c r="C14629" s="183">
        <v>1.06729151183196E-2</v>
      </c>
      <c r="D14629" s="183"/>
      <c r="E14629" s="183">
        <v>-0.55828071198806195</v>
      </c>
    </row>
    <row r="14630" spans="1:5" x14ac:dyDescent="0.25">
      <c r="A14630" s="183">
        <v>70615.391588646598</v>
      </c>
      <c r="B14630" s="183">
        <v>0.32519898563150301</v>
      </c>
      <c r="C14630" s="183">
        <v>1.06730524938127E-2</v>
      </c>
      <c r="D14630" s="183"/>
      <c r="E14630" s="183">
        <v>-0.55825863546490895</v>
      </c>
    </row>
    <row r="14631" spans="1:5" x14ac:dyDescent="0.25">
      <c r="A14631" s="183">
        <v>70632.279462730803</v>
      </c>
      <c r="B14631" s="183">
        <v>0.37933536333361101</v>
      </c>
      <c r="C14631" s="183">
        <v>1.06733188999292E-2</v>
      </c>
      <c r="D14631" s="183"/>
      <c r="E14631" s="183">
        <v>-0.55820960225253202</v>
      </c>
    </row>
    <row r="14632" spans="1:5" x14ac:dyDescent="0.25">
      <c r="A14632" s="183">
        <v>70636.204863091305</v>
      </c>
      <c r="B14632" s="183">
        <v>-0.450831574422772</v>
      </c>
      <c r="C14632" s="183">
        <v>1.0673373172286799E-2</v>
      </c>
      <c r="D14632" s="183"/>
      <c r="E14632" s="183">
        <v>-0.55819820502227202</v>
      </c>
    </row>
    <row r="14633" spans="1:5" x14ac:dyDescent="0.25">
      <c r="A14633" s="183">
        <v>70648.867571559793</v>
      </c>
      <c r="B14633" s="183">
        <v>0.29218353526454499</v>
      </c>
      <c r="C14633" s="183">
        <v>1.06735285053699E-2</v>
      </c>
      <c r="D14633" s="183"/>
      <c r="E14633" s="183">
        <v>-0.55816143939561502</v>
      </c>
    </row>
    <row r="14634" spans="1:5" x14ac:dyDescent="0.25">
      <c r="A14634" s="183">
        <v>70657.340742327797</v>
      </c>
      <c r="B14634" s="183">
        <v>-0.80211207000813201</v>
      </c>
      <c r="C14634" s="183">
        <v>1.06736152929222E-2</v>
      </c>
      <c r="D14634" s="183"/>
      <c r="E14634" s="183">
        <v>-0.55813683791056701</v>
      </c>
    </row>
    <row r="14635" spans="1:5" x14ac:dyDescent="0.25">
      <c r="A14635" s="183">
        <v>70660.363901428005</v>
      </c>
      <c r="B14635" s="183">
        <v>0.29340931139325599</v>
      </c>
      <c r="C14635" s="183">
        <v>1.06736433497371E-2</v>
      </c>
      <c r="D14635" s="183"/>
      <c r="E14635" s="183">
        <v>-0.55812805839676405</v>
      </c>
    </row>
    <row r="14636" spans="1:5" x14ac:dyDescent="0.25">
      <c r="A14636" s="183">
        <v>70668.945695998103</v>
      </c>
      <c r="B14636" s="183">
        <v>0.18426683277459299</v>
      </c>
      <c r="C14636" s="183">
        <v>1.06737127799822E-2</v>
      </c>
      <c r="D14636" s="183"/>
      <c r="E14636" s="183">
        <v>-0.55810313487650898</v>
      </c>
    </row>
    <row r="14637" spans="1:5" x14ac:dyDescent="0.25">
      <c r="A14637" s="183">
        <v>70672.582828966406</v>
      </c>
      <c r="B14637" s="183">
        <v>-0.76769701000599699</v>
      </c>
      <c r="C14637" s="183">
        <v>1.06737379914117E-2</v>
      </c>
      <c r="D14637" s="183"/>
      <c r="E14637" s="183">
        <v>-0.55809257107492605</v>
      </c>
    </row>
    <row r="14638" spans="1:5" x14ac:dyDescent="0.25">
      <c r="A14638" s="183">
        <v>70673.589317874095</v>
      </c>
      <c r="B14638" s="183">
        <v>0.29290445033967</v>
      </c>
      <c r="C14638" s="183">
        <v>1.0673744524228699E-2</v>
      </c>
      <c r="D14638" s="183"/>
      <c r="E14638" s="183">
        <v>-0.55808964768622504</v>
      </c>
    </row>
    <row r="14639" spans="1:5" x14ac:dyDescent="0.25">
      <c r="A14639" s="183">
        <v>70683.027518517207</v>
      </c>
      <c r="B14639" s="183">
        <v>-0.15734789148716999</v>
      </c>
      <c r="C14639" s="183">
        <v>1.06737964093272E-2</v>
      </c>
      <c r="D14639" s="183"/>
      <c r="E14639" s="183">
        <v>-0.55806223404171795</v>
      </c>
    </row>
    <row r="14640" spans="1:5" x14ac:dyDescent="0.25">
      <c r="A14640" s="183">
        <v>70684.145376040397</v>
      </c>
      <c r="B14640" s="183">
        <v>0.110910819190302</v>
      </c>
      <c r="C14640" s="183">
        <v>1.0673801430947901E-2</v>
      </c>
      <c r="D14640" s="183"/>
      <c r="E14640" s="183">
        <v>-0.55805898717826297</v>
      </c>
    </row>
    <row r="14641" spans="1:5" x14ac:dyDescent="0.25">
      <c r="A14641" s="183">
        <v>70686.941010844996</v>
      </c>
      <c r="B14641" s="183">
        <v>-0.63873787176876895</v>
      </c>
      <c r="C14641" s="183">
        <v>1.06738129265246E-2</v>
      </c>
      <c r="D14641" s="183"/>
      <c r="E14641" s="183">
        <v>-0.55805086687773697</v>
      </c>
    </row>
    <row r="14642" spans="1:5" x14ac:dyDescent="0.25">
      <c r="A14642" s="183">
        <v>70724.667220802905</v>
      </c>
      <c r="B14642" s="183">
        <v>-0.205263592401039</v>
      </c>
      <c r="C14642" s="183">
        <v>1.0673821926546E-2</v>
      </c>
      <c r="D14642" s="183"/>
      <c r="E14642" s="183">
        <v>-0.55794126454492998</v>
      </c>
    </row>
    <row r="14643" spans="1:5" x14ac:dyDescent="0.25">
      <c r="A14643" s="183">
        <v>70726.502045171394</v>
      </c>
      <c r="B14643" s="183">
        <v>-8.4168341824431003E-2</v>
      </c>
      <c r="C14643" s="183">
        <v>1.0673815380348299E-2</v>
      </c>
      <c r="D14643" s="183"/>
      <c r="E14643" s="183">
        <v>-0.55793593362782401</v>
      </c>
    </row>
    <row r="14644" spans="1:5" x14ac:dyDescent="0.25">
      <c r="A14644" s="183">
        <v>70728.862064911198</v>
      </c>
      <c r="B14644" s="183">
        <v>-3.31443008467769E-2</v>
      </c>
      <c r="C14644" s="183">
        <v>1.06738059074708E-2</v>
      </c>
      <c r="D14644" s="183"/>
      <c r="E14644" s="183">
        <v>-0.557929076802823</v>
      </c>
    </row>
    <row r="14645" spans="1:5" x14ac:dyDescent="0.25">
      <c r="A14645" s="183">
        <v>70742.230266492799</v>
      </c>
      <c r="B14645" s="183">
        <v>6.9386625690048803E-2</v>
      </c>
      <c r="C14645" s="183">
        <v>1.06737325384265E-2</v>
      </c>
      <c r="D14645" s="183"/>
      <c r="E14645" s="183">
        <v>-0.55789023338079602</v>
      </c>
    </row>
    <row r="14646" spans="1:5" x14ac:dyDescent="0.25">
      <c r="A14646" s="183">
        <v>70749.670361041906</v>
      </c>
      <c r="B14646" s="183">
        <v>-8.0649025710821706E-2</v>
      </c>
      <c r="C14646" s="183">
        <v>1.0673676629145199E-2</v>
      </c>
      <c r="D14646" s="183"/>
      <c r="E14646" s="183">
        <v>-0.55786861269600896</v>
      </c>
    </row>
    <row r="14647" spans="1:5" x14ac:dyDescent="0.25">
      <c r="A14647" s="183">
        <v>70756.672634660703</v>
      </c>
      <c r="B14647" s="183">
        <v>-0.28765265604796503</v>
      </c>
      <c r="C14647" s="183">
        <v>1.0673614168904401E-2</v>
      </c>
      <c r="D14647" s="183"/>
      <c r="E14647" s="183">
        <v>-0.55784826372770502</v>
      </c>
    </row>
    <row r="14648" spans="1:5" x14ac:dyDescent="0.25">
      <c r="A14648" s="183">
        <v>70765.028045397499</v>
      </c>
      <c r="B14648" s="183">
        <v>-0.83924078020397597</v>
      </c>
      <c r="C14648" s="183">
        <v>1.06735261046004E-2</v>
      </c>
      <c r="D14648" s="183"/>
      <c r="E14648" s="183">
        <v>-0.55782398231651298</v>
      </c>
    </row>
    <row r="14649" spans="1:5" x14ac:dyDescent="0.25">
      <c r="A14649" s="183">
        <v>70772.499579925701</v>
      </c>
      <c r="B14649" s="183">
        <v>-0.184979329205082</v>
      </c>
      <c r="C14649" s="183">
        <v>1.0673437722590899E-2</v>
      </c>
      <c r="D14649" s="183"/>
      <c r="E14649" s="183">
        <v>-0.55780226782895403</v>
      </c>
    </row>
    <row r="14650" spans="1:5" x14ac:dyDescent="0.25">
      <c r="A14650" s="183">
        <v>70775.584480038495</v>
      </c>
      <c r="B14650" s="183">
        <v>-0.51996845828554705</v>
      </c>
      <c r="C14650" s="183">
        <v>1.06733972558279E-2</v>
      </c>
      <c r="D14650" s="183"/>
      <c r="E14650" s="183">
        <v>-0.55779330219748102</v>
      </c>
    </row>
    <row r="14651" spans="1:5" x14ac:dyDescent="0.25">
      <c r="A14651" s="183">
        <v>70788.219068894803</v>
      </c>
      <c r="B14651" s="183">
        <v>0.113862602253145</v>
      </c>
      <c r="C14651" s="183">
        <v>1.06732138752454E-2</v>
      </c>
      <c r="D14651" s="183"/>
      <c r="E14651" s="183">
        <v>-0.55775657937436796</v>
      </c>
    </row>
    <row r="14652" spans="1:5" x14ac:dyDescent="0.25">
      <c r="A14652" s="183">
        <v>70798.636524360307</v>
      </c>
      <c r="B14652" s="183">
        <v>-3.75832586653524E-2</v>
      </c>
      <c r="C14652" s="183">
        <v>1.0673038730346199E-2</v>
      </c>
      <c r="D14652" s="183"/>
      <c r="E14652" s="183">
        <v>-0.557726300717998</v>
      </c>
    </row>
    <row r="14653" spans="1:5" x14ac:dyDescent="0.25">
      <c r="A14653" s="183">
        <v>70805.495604808093</v>
      </c>
      <c r="B14653" s="183">
        <v>-0.22250281603459801</v>
      </c>
      <c r="C14653" s="183">
        <v>1.06729117083652E-2</v>
      </c>
      <c r="D14653" s="183"/>
      <c r="E14653" s="183">
        <v>-0.55770636309069199</v>
      </c>
    </row>
    <row r="14654" spans="1:5" x14ac:dyDescent="0.25">
      <c r="A14654" s="183">
        <v>70811.529627637094</v>
      </c>
      <c r="B14654" s="183">
        <v>-0.28989249411868201</v>
      </c>
      <c r="C14654" s="183">
        <v>1.06727922642538E-2</v>
      </c>
      <c r="D14654" s="183"/>
      <c r="E14654" s="183">
        <v>-0.55768882337182402</v>
      </c>
    </row>
    <row r="14655" spans="1:5" x14ac:dyDescent="0.25">
      <c r="A14655" s="183">
        <v>70820.159607779002</v>
      </c>
      <c r="B14655" s="183">
        <v>0.15538758137432199</v>
      </c>
      <c r="C14655" s="183">
        <v>1.0672608878227401E-2</v>
      </c>
      <c r="D14655" s="183"/>
      <c r="E14655" s="183">
        <v>-0.55766373771507005</v>
      </c>
    </row>
    <row r="14656" spans="1:5" x14ac:dyDescent="0.25">
      <c r="A14656" s="183">
        <v>70823.851703563894</v>
      </c>
      <c r="B14656" s="183">
        <v>-9.4243926448511803E-2</v>
      </c>
      <c r="C14656" s="183">
        <v>1.06725258998886E-2</v>
      </c>
      <c r="D14656" s="183"/>
      <c r="E14656" s="183">
        <v>-0.55765300525862804</v>
      </c>
    </row>
    <row r="14657" spans="1:5" x14ac:dyDescent="0.25">
      <c r="A14657" s="183">
        <v>70824.204895916802</v>
      </c>
      <c r="B14657" s="183">
        <v>-0.15554547274259101</v>
      </c>
      <c r="C14657" s="183">
        <v>1.0672517819845901E-2</v>
      </c>
      <c r="D14657" s="183"/>
      <c r="E14657" s="183">
        <v>-0.557651978515874</v>
      </c>
    </row>
    <row r="14658" spans="1:5" x14ac:dyDescent="0.25">
      <c r="A14658" s="183">
        <v>70828.005826575507</v>
      </c>
      <c r="B14658" s="183">
        <v>-0.18244019573805401</v>
      </c>
      <c r="C14658" s="183">
        <v>1.06724292926904E-2</v>
      </c>
      <c r="D14658" s="183"/>
      <c r="E14658" s="183">
        <v>-0.55764092907501595</v>
      </c>
    </row>
    <row r="14659" spans="1:5" x14ac:dyDescent="0.25">
      <c r="A14659" s="183">
        <v>70829.363936164198</v>
      </c>
      <c r="B14659" s="183">
        <v>0.26672925438919698</v>
      </c>
      <c r="C14659" s="183">
        <v>1.06723969628488E-2</v>
      </c>
      <c r="D14659" s="183"/>
      <c r="E14659" s="183">
        <v>-0.55763698100205095</v>
      </c>
    </row>
    <row r="14660" spans="1:5" x14ac:dyDescent="0.25">
      <c r="A14660" s="183">
        <v>70841.180985714396</v>
      </c>
      <c r="B14660" s="183">
        <v>-1.2679507198390301</v>
      </c>
      <c r="C14660" s="183">
        <v>1.0672100115852901E-2</v>
      </c>
      <c r="D14660" s="183"/>
      <c r="E14660" s="183">
        <v>-0.55760262841795105</v>
      </c>
    </row>
    <row r="14661" spans="1:5" x14ac:dyDescent="0.25">
      <c r="A14661" s="183">
        <v>70841.672080910197</v>
      </c>
      <c r="B14661" s="183">
        <v>-0.20164603060211</v>
      </c>
      <c r="C14661" s="183">
        <v>1.06720871752149E-2</v>
      </c>
      <c r="D14661" s="183"/>
      <c r="E14661" s="183">
        <v>-0.55760120078671804</v>
      </c>
    </row>
    <row r="14662" spans="1:5" x14ac:dyDescent="0.25">
      <c r="A14662" s="183">
        <v>70859.439990054001</v>
      </c>
      <c r="B14662" s="183">
        <v>-0.78946090706789596</v>
      </c>
      <c r="C14662" s="183">
        <v>1.06715864526739E-2</v>
      </c>
      <c r="D14662" s="183"/>
      <c r="E14662" s="183">
        <v>-0.55754954771141896</v>
      </c>
    </row>
    <row r="14663" spans="1:5" x14ac:dyDescent="0.25">
      <c r="A14663" s="183">
        <v>70860.383674669807</v>
      </c>
      <c r="B14663" s="183">
        <v>9.8588292748624795E-2</v>
      </c>
      <c r="C14663" s="183">
        <v>1.0671558084575899E-2</v>
      </c>
      <c r="D14663" s="183"/>
      <c r="E14663" s="183">
        <v>-0.55754680424887104</v>
      </c>
    </row>
    <row r="14664" spans="1:5" x14ac:dyDescent="0.25">
      <c r="A14664" s="183">
        <v>70860.857367150893</v>
      </c>
      <c r="B14664" s="183">
        <v>-0.18785263335716601</v>
      </c>
      <c r="C14664" s="183">
        <v>1.0671543777332501E-2</v>
      </c>
      <c r="D14664" s="183"/>
      <c r="E14664" s="183">
        <v>-0.55754542713880695</v>
      </c>
    </row>
    <row r="14665" spans="1:5" x14ac:dyDescent="0.25">
      <c r="A14665" s="183">
        <v>70862.936626630704</v>
      </c>
      <c r="B14665" s="183">
        <v>1.1595994617241701E-2</v>
      </c>
      <c r="C14665" s="183">
        <v>1.0671480441639999E-2</v>
      </c>
      <c r="D14665" s="183"/>
      <c r="E14665" s="183">
        <v>-0.55753938231304101</v>
      </c>
    </row>
    <row r="14666" spans="1:5" x14ac:dyDescent="0.25">
      <c r="A14666" s="183">
        <v>70863.677785367297</v>
      </c>
      <c r="B14666" s="183">
        <v>0.152652824305721</v>
      </c>
      <c r="C14666" s="183">
        <v>1.06714576548899E-2</v>
      </c>
      <c r="D14666" s="183"/>
      <c r="E14666" s="183">
        <v>-0.55753722760065805</v>
      </c>
    </row>
    <row r="14667" spans="1:5" x14ac:dyDescent="0.25">
      <c r="A14667" s="183">
        <v>70868.218740270997</v>
      </c>
      <c r="B14667" s="183">
        <v>-0.23151495384229301</v>
      </c>
      <c r="C14667" s="183">
        <v>1.06713156082826E-2</v>
      </c>
      <c r="D14667" s="183"/>
      <c r="E14667" s="183">
        <v>-0.55752402604034701</v>
      </c>
    </row>
    <row r="14668" spans="1:5" x14ac:dyDescent="0.25">
      <c r="A14668" s="183">
        <v>70872.700251001894</v>
      </c>
      <c r="B14668" s="183">
        <v>-0.55672529132748705</v>
      </c>
      <c r="C14668" s="183">
        <v>1.0671171378383099E-2</v>
      </c>
      <c r="D14668" s="183"/>
      <c r="E14668" s="183">
        <v>-0.55751099709913399</v>
      </c>
    </row>
    <row r="14669" spans="1:5" x14ac:dyDescent="0.25">
      <c r="A14669" s="183">
        <v>70874.348279365702</v>
      </c>
      <c r="B14669" s="183">
        <v>0.118209441764594</v>
      </c>
      <c r="C14669" s="183">
        <v>1.06711173123341E-2</v>
      </c>
      <c r="D14669" s="183"/>
      <c r="E14669" s="183">
        <v>-0.55750620584324795</v>
      </c>
    </row>
    <row r="14670" spans="1:5" x14ac:dyDescent="0.25">
      <c r="A14670" s="183">
        <v>70875.968186028098</v>
      </c>
      <c r="B14670" s="183">
        <v>0.112649014961552</v>
      </c>
      <c r="C14670" s="183">
        <v>1.06710636337923E-2</v>
      </c>
      <c r="D14670" s="183"/>
      <c r="E14670" s="183">
        <v>-0.55750149634461199</v>
      </c>
    </row>
    <row r="14671" spans="1:5" x14ac:dyDescent="0.25">
      <c r="A14671" s="183">
        <v>70881.297509426906</v>
      </c>
      <c r="B14671" s="183">
        <v>-0.210243528682208</v>
      </c>
      <c r="C14671" s="183">
        <v>1.06708832395008E-2</v>
      </c>
      <c r="D14671" s="183"/>
      <c r="E14671" s="183">
        <v>-0.55748600258694103</v>
      </c>
    </row>
    <row r="14672" spans="1:5" x14ac:dyDescent="0.25">
      <c r="A14672" s="183">
        <v>70886.112658639104</v>
      </c>
      <c r="B14672" s="183">
        <v>-0.64652202679353898</v>
      </c>
      <c r="C14672" s="183">
        <v>1.06707153995475E-2</v>
      </c>
      <c r="D14672" s="183"/>
      <c r="E14672" s="183">
        <v>-0.55747200348817605</v>
      </c>
    </row>
    <row r="14673" spans="1:5" x14ac:dyDescent="0.25">
      <c r="A14673" s="183">
        <v>70893.603439228304</v>
      </c>
      <c r="B14673" s="183">
        <v>7.1356547087142494E-2</v>
      </c>
      <c r="C14673" s="183">
        <v>1.0670444864261599E-2</v>
      </c>
      <c r="D14673" s="183"/>
      <c r="E14673" s="183">
        <v>-0.55745022533560795</v>
      </c>
    </row>
    <row r="14674" spans="1:5" x14ac:dyDescent="0.25">
      <c r="A14674" s="183">
        <v>70896.284543287795</v>
      </c>
      <c r="B14674" s="183">
        <v>0.145383258698395</v>
      </c>
      <c r="C14674" s="183">
        <v>1.06703452630916E-2</v>
      </c>
      <c r="D14674" s="183"/>
      <c r="E14674" s="183">
        <v>-0.55744243045253805</v>
      </c>
    </row>
    <row r="14675" spans="1:5" x14ac:dyDescent="0.25">
      <c r="A14675" s="183">
        <v>70911.810817435296</v>
      </c>
      <c r="B14675" s="183">
        <v>3.74417597794219E-2</v>
      </c>
      <c r="C14675" s="183">
        <v>1.0669739675823599E-2</v>
      </c>
      <c r="D14675" s="183"/>
      <c r="E14675" s="183">
        <v>-0.55739729028311502</v>
      </c>
    </row>
    <row r="14676" spans="1:5" x14ac:dyDescent="0.25">
      <c r="A14676" s="183">
        <v>70933.633682255997</v>
      </c>
      <c r="B14676" s="183">
        <v>-0.41793684207090998</v>
      </c>
      <c r="C14676" s="183">
        <v>1.06688045559669E-2</v>
      </c>
      <c r="D14676" s="183"/>
      <c r="E14676" s="183">
        <v>-0.55733384364599103</v>
      </c>
    </row>
    <row r="14677" spans="1:5" x14ac:dyDescent="0.25">
      <c r="A14677" s="183">
        <v>70938.0152127279</v>
      </c>
      <c r="B14677" s="183">
        <v>0.64513840340090201</v>
      </c>
      <c r="C14677" s="183">
        <v>1.0668605716985901E-2</v>
      </c>
      <c r="D14677" s="183"/>
      <c r="E14677" s="183">
        <v>-0.55732110504351196</v>
      </c>
    </row>
    <row r="14678" spans="1:5" x14ac:dyDescent="0.25">
      <c r="A14678" s="183">
        <v>70953.44942854</v>
      </c>
      <c r="B14678" s="183">
        <v>0.190369242827337</v>
      </c>
      <c r="C14678" s="183">
        <v>1.06678717011156E-2</v>
      </c>
      <c r="D14678" s="183"/>
      <c r="E14678" s="183">
        <v>-0.55727623257498404</v>
      </c>
    </row>
    <row r="14679" spans="1:5" x14ac:dyDescent="0.25">
      <c r="A14679" s="183">
        <v>70962.154869392296</v>
      </c>
      <c r="B14679" s="183">
        <v>0.261633415147422</v>
      </c>
      <c r="C14679" s="183">
        <v>1.06674359625462E-2</v>
      </c>
      <c r="D14679" s="183"/>
      <c r="E14679" s="183">
        <v>-0.55725092298133305</v>
      </c>
    </row>
    <row r="14680" spans="1:5" x14ac:dyDescent="0.25">
      <c r="A14680" s="183">
        <v>70962.643149902506</v>
      </c>
      <c r="B14680" s="183">
        <v>-0.59448103750673298</v>
      </c>
      <c r="C14680" s="183">
        <v>1.0667410978168399E-2</v>
      </c>
      <c r="D14680" s="183"/>
      <c r="E14680" s="183">
        <v>-0.55724950338914603</v>
      </c>
    </row>
    <row r="14681" spans="1:5" x14ac:dyDescent="0.25">
      <c r="A14681" s="183">
        <v>70975.876733616795</v>
      </c>
      <c r="B14681" s="183">
        <v>-0.199927135557532</v>
      </c>
      <c r="C14681" s="183">
        <v>1.0666717198035899E-2</v>
      </c>
      <c r="D14681" s="183"/>
      <c r="E14681" s="183">
        <v>-0.55721102909604403</v>
      </c>
    </row>
    <row r="14682" spans="1:5" x14ac:dyDescent="0.25">
      <c r="A14682" s="183">
        <v>70989.904546600999</v>
      </c>
      <c r="B14682" s="183">
        <v>0.100960783079174</v>
      </c>
      <c r="C14682" s="183">
        <v>1.06659418690612E-2</v>
      </c>
      <c r="D14682" s="183"/>
      <c r="E14682" s="183">
        <v>-0.55717024605997201</v>
      </c>
    </row>
    <row r="14683" spans="1:5" x14ac:dyDescent="0.25">
      <c r="A14683" s="183">
        <v>70995.321606096302</v>
      </c>
      <c r="B14683" s="183">
        <v>2.2305892619213501</v>
      </c>
      <c r="C14683" s="183">
        <v>1.0665631458962399E-2</v>
      </c>
      <c r="D14683" s="183"/>
      <c r="E14683" s="183">
        <v>-0.55715449710335296</v>
      </c>
    </row>
    <row r="14684" spans="1:5" x14ac:dyDescent="0.25">
      <c r="A14684" s="183">
        <v>71002.978615539003</v>
      </c>
      <c r="B14684" s="183">
        <v>-0.21899883208461601</v>
      </c>
      <c r="C14684" s="183">
        <v>1.0665182208525E-2</v>
      </c>
      <c r="D14684" s="183"/>
      <c r="E14684" s="183">
        <v>-0.55713223596524897</v>
      </c>
    </row>
    <row r="14685" spans="1:5" x14ac:dyDescent="0.25">
      <c r="A14685" s="183">
        <v>71004.101791383</v>
      </c>
      <c r="B14685" s="183">
        <v>-0.64020447737485098</v>
      </c>
      <c r="C14685" s="183">
        <v>1.06651152754033E-2</v>
      </c>
      <c r="D14685" s="183"/>
      <c r="E14685" s="183">
        <v>-0.55712897056865196</v>
      </c>
    </row>
    <row r="14686" spans="1:5" x14ac:dyDescent="0.25">
      <c r="A14686" s="183">
        <v>71006.983709706605</v>
      </c>
      <c r="B14686" s="183">
        <v>-6.5130790798706401E-2</v>
      </c>
      <c r="C14686" s="183">
        <v>1.06649423219822E-2</v>
      </c>
      <c r="D14686" s="183"/>
      <c r="E14686" s="183">
        <v>-0.55712059199967101</v>
      </c>
    </row>
    <row r="14687" spans="1:5" x14ac:dyDescent="0.25">
      <c r="A14687" s="183">
        <v>71010.787552578899</v>
      </c>
      <c r="B14687" s="183">
        <v>0.119035675278822</v>
      </c>
      <c r="C14687" s="183">
        <v>1.0664711368349299E-2</v>
      </c>
      <c r="D14687" s="183"/>
      <c r="E14687" s="183">
        <v>-0.55710953312973699</v>
      </c>
    </row>
    <row r="14688" spans="1:5" x14ac:dyDescent="0.25">
      <c r="A14688" s="183">
        <v>71015.532468801001</v>
      </c>
      <c r="B14688" s="183">
        <v>0.62226750747702597</v>
      </c>
      <c r="C14688" s="183">
        <v>1.06644190093859E-2</v>
      </c>
      <c r="D14688" s="183"/>
      <c r="E14688" s="183">
        <v>-0.55709573828775605</v>
      </c>
    </row>
    <row r="14689" spans="1:5" x14ac:dyDescent="0.25">
      <c r="A14689" s="183">
        <v>71022.683922897806</v>
      </c>
      <c r="B14689" s="183">
        <v>-0.75950597270891795</v>
      </c>
      <c r="C14689" s="183">
        <v>1.06639694070158E-2</v>
      </c>
      <c r="D14689" s="183"/>
      <c r="E14689" s="183">
        <v>-0.55707494694506698</v>
      </c>
    </row>
    <row r="14690" spans="1:5" x14ac:dyDescent="0.25">
      <c r="A14690" s="183">
        <v>71024.779127862799</v>
      </c>
      <c r="B14690" s="183">
        <v>-4.6357726970636101E-2</v>
      </c>
      <c r="C14690" s="183">
        <v>1.06638356412083E-2</v>
      </c>
      <c r="D14690" s="183"/>
      <c r="E14690" s="183">
        <v>-0.55706885557905395</v>
      </c>
    </row>
    <row r="14691" spans="1:5" x14ac:dyDescent="0.25">
      <c r="A14691" s="183">
        <v>71032.561758574098</v>
      </c>
      <c r="B14691" s="183">
        <v>-0.59042510067611698</v>
      </c>
      <c r="C14691" s="183">
        <v>1.0663330642862E-2</v>
      </c>
      <c r="D14691" s="183"/>
      <c r="E14691" s="183">
        <v>-0.557046229223638</v>
      </c>
    </row>
    <row r="14692" spans="1:5" x14ac:dyDescent="0.25">
      <c r="A14692" s="183">
        <v>71044.816569066301</v>
      </c>
      <c r="B14692" s="183">
        <v>0.183494136942319</v>
      </c>
      <c r="C14692" s="183">
        <v>1.0662509451927499E-2</v>
      </c>
      <c r="D14692" s="183"/>
      <c r="E14692" s="183">
        <v>-0.557010600949852</v>
      </c>
    </row>
    <row r="14693" spans="1:5" x14ac:dyDescent="0.25">
      <c r="A14693" s="183">
        <v>71051.921869165104</v>
      </c>
      <c r="B14693" s="183">
        <v>-0.59884907493614703</v>
      </c>
      <c r="C14693" s="183">
        <v>1.0662018724038999E-2</v>
      </c>
      <c r="D14693" s="183"/>
      <c r="E14693" s="183">
        <v>-0.55698994379016697</v>
      </c>
    </row>
    <row r="14694" spans="1:5" x14ac:dyDescent="0.25">
      <c r="A14694" s="183">
        <v>71075.965663877098</v>
      </c>
      <c r="B14694" s="183">
        <v>0.25943215020025601</v>
      </c>
      <c r="C14694" s="183">
        <v>1.0660278299910401E-2</v>
      </c>
      <c r="D14694" s="183"/>
      <c r="E14694" s="183">
        <v>-0.55692004182475097</v>
      </c>
    </row>
    <row r="14695" spans="1:5" x14ac:dyDescent="0.25">
      <c r="A14695" s="183">
        <v>71088.429953520099</v>
      </c>
      <c r="B14695" s="183">
        <v>0.22991436227604001</v>
      </c>
      <c r="C14695" s="183">
        <v>1.06593273568275E-2</v>
      </c>
      <c r="D14695" s="183"/>
      <c r="E14695" s="183">
        <v>-0.55688380500878198</v>
      </c>
    </row>
    <row r="14696" spans="1:5" x14ac:dyDescent="0.25">
      <c r="A14696" s="183">
        <v>71093.972868726807</v>
      </c>
      <c r="B14696" s="183">
        <v>-0.19968086687228701</v>
      </c>
      <c r="C14696" s="183">
        <v>1.0658893742859899E-2</v>
      </c>
      <c r="D14696" s="183"/>
      <c r="E14696" s="183">
        <v>-0.55686769037209305</v>
      </c>
    </row>
    <row r="14697" spans="1:5" x14ac:dyDescent="0.25">
      <c r="A14697" s="183">
        <v>71096.298344570998</v>
      </c>
      <c r="B14697" s="183">
        <v>3.5737953045678103E-2</v>
      </c>
      <c r="C14697" s="183">
        <v>1.06587098542982E-2</v>
      </c>
      <c r="D14697" s="183"/>
      <c r="E14697" s="183">
        <v>-0.55686092963510203</v>
      </c>
    </row>
    <row r="14698" spans="1:5" x14ac:dyDescent="0.25">
      <c r="A14698" s="183">
        <v>71096.563732593204</v>
      </c>
      <c r="B14698" s="183">
        <v>2.4038945977511401E-2</v>
      </c>
      <c r="C14698" s="183">
        <v>1.0658688762676701E-2</v>
      </c>
      <c r="D14698" s="183"/>
      <c r="E14698" s="183">
        <v>-0.55686015808928901</v>
      </c>
    </row>
    <row r="14699" spans="1:5" x14ac:dyDescent="0.25">
      <c r="A14699" s="183">
        <v>71097.675399527201</v>
      </c>
      <c r="B14699" s="183">
        <v>0.119589682360211</v>
      </c>
      <c r="C14699" s="183">
        <v>1.06586004133306E-2</v>
      </c>
      <c r="D14699" s="183"/>
      <c r="E14699" s="183">
        <v>-0.55685692621031302</v>
      </c>
    </row>
    <row r="14700" spans="1:5" x14ac:dyDescent="0.25">
      <c r="A14700" s="183">
        <v>71105.395911867497</v>
      </c>
      <c r="B14700" s="183">
        <v>0.138696531881566</v>
      </c>
      <c r="C14700" s="183">
        <v>1.0657979251380499E-2</v>
      </c>
      <c r="D14700" s="183"/>
      <c r="E14700" s="183">
        <v>-0.556834480853032</v>
      </c>
    </row>
    <row r="14701" spans="1:5" x14ac:dyDescent="0.25">
      <c r="A14701" s="183">
        <v>71112.421543266901</v>
      </c>
      <c r="B14701" s="183">
        <v>-0.42683483192609301</v>
      </c>
      <c r="C14701" s="183">
        <v>1.0657402804084601E-2</v>
      </c>
      <c r="D14701" s="183"/>
      <c r="E14701" s="183">
        <v>-0.55681405567916697</v>
      </c>
    </row>
    <row r="14702" spans="1:5" x14ac:dyDescent="0.25">
      <c r="A14702" s="183">
        <v>71116.523516312198</v>
      </c>
      <c r="B14702" s="183">
        <v>-0.32301035171465903</v>
      </c>
      <c r="C14702" s="183">
        <v>1.06570613005536E-2</v>
      </c>
      <c r="D14702" s="183"/>
      <c r="E14702" s="183">
        <v>-0.55680213027234104</v>
      </c>
    </row>
    <row r="14703" spans="1:5" x14ac:dyDescent="0.25">
      <c r="A14703" s="183">
        <v>71121.538761008196</v>
      </c>
      <c r="B14703" s="183">
        <v>-0.18155960122432399</v>
      </c>
      <c r="C14703" s="183">
        <v>1.06566388079011E-2</v>
      </c>
      <c r="D14703" s="183"/>
      <c r="E14703" s="183">
        <v>-0.55678754979392298</v>
      </c>
    </row>
    <row r="14704" spans="1:5" x14ac:dyDescent="0.25">
      <c r="A14704" s="183">
        <v>71135.298874170694</v>
      </c>
      <c r="B14704" s="183">
        <v>-0.15262814970543601</v>
      </c>
      <c r="C14704" s="183">
        <v>1.0655451571080299E-2</v>
      </c>
      <c r="D14704" s="183"/>
      <c r="E14704" s="183">
        <v>-0.55674754609864796</v>
      </c>
    </row>
    <row r="14705" spans="1:5" x14ac:dyDescent="0.25">
      <c r="A14705" s="183">
        <v>71147.572521670401</v>
      </c>
      <c r="B14705" s="183">
        <v>-0.16822582270518099</v>
      </c>
      <c r="C14705" s="183">
        <v>1.0654357781499899E-2</v>
      </c>
      <c r="D14705" s="183"/>
      <c r="E14705" s="183">
        <v>-0.55671186394322703</v>
      </c>
    </row>
    <row r="14706" spans="1:5" x14ac:dyDescent="0.25">
      <c r="A14706" s="183">
        <v>71148.167125398104</v>
      </c>
      <c r="B14706" s="183">
        <v>-0.21090057197433701</v>
      </c>
      <c r="C14706" s="183">
        <v>1.06543039567179E-2</v>
      </c>
      <c r="D14706" s="183"/>
      <c r="E14706" s="183">
        <v>-0.55671013530563696</v>
      </c>
    </row>
    <row r="14707" spans="1:5" x14ac:dyDescent="0.25">
      <c r="A14707" s="183">
        <v>71153.076679292106</v>
      </c>
      <c r="B14707" s="183">
        <v>-0.21339720666631001</v>
      </c>
      <c r="C14707" s="183">
        <v>1.0653856577863E-2</v>
      </c>
      <c r="D14707" s="183"/>
      <c r="E14707" s="183">
        <v>-0.55669586220403999</v>
      </c>
    </row>
    <row r="14708" spans="1:5" x14ac:dyDescent="0.25">
      <c r="A14708" s="183">
        <v>71154.711471632298</v>
      </c>
      <c r="B14708" s="183">
        <v>0.197445755042436</v>
      </c>
      <c r="C14708" s="183">
        <v>1.06537064378684E-2</v>
      </c>
      <c r="D14708" s="183"/>
      <c r="E14708" s="183">
        <v>-0.55669110952025902</v>
      </c>
    </row>
    <row r="14709" spans="1:5" x14ac:dyDescent="0.25">
      <c r="A14709" s="183">
        <v>71155.672385110302</v>
      </c>
      <c r="B14709" s="183">
        <v>2.60801393514365E-2</v>
      </c>
      <c r="C14709" s="183">
        <v>1.0653617914001901E-2</v>
      </c>
      <c r="D14709" s="183"/>
      <c r="E14709" s="183">
        <v>-0.556688315943492</v>
      </c>
    </row>
    <row r="14710" spans="1:5" x14ac:dyDescent="0.25">
      <c r="A14710" s="183">
        <v>71164.152526430102</v>
      </c>
      <c r="B14710" s="183">
        <v>-0.339441352359449</v>
      </c>
      <c r="C14710" s="183">
        <v>1.06528279059228E-2</v>
      </c>
      <c r="D14710" s="183"/>
      <c r="E14710" s="183">
        <v>-0.55666366244108201</v>
      </c>
    </row>
    <row r="14711" spans="1:5" x14ac:dyDescent="0.25">
      <c r="A14711" s="183">
        <v>71168.594411103099</v>
      </c>
      <c r="B14711" s="183">
        <v>7.38558606944162E-2</v>
      </c>
      <c r="C14711" s="183">
        <v>1.06524077639001E-2</v>
      </c>
      <c r="D14711" s="183"/>
      <c r="E14711" s="183">
        <v>-0.55665074899662903</v>
      </c>
    </row>
    <row r="14712" spans="1:5" x14ac:dyDescent="0.25">
      <c r="A14712" s="183">
        <v>71169.486073488093</v>
      </c>
      <c r="B14712" s="183">
        <v>-0.128847702423907</v>
      </c>
      <c r="C14712" s="183">
        <v>1.0652322945404E-2</v>
      </c>
      <c r="D14712" s="183"/>
      <c r="E14712" s="183">
        <v>-0.55664815675627899</v>
      </c>
    </row>
    <row r="14713" spans="1:5" x14ac:dyDescent="0.25">
      <c r="A14713" s="183">
        <v>71174.053996676797</v>
      </c>
      <c r="B14713" s="183">
        <v>0.11826896993298899</v>
      </c>
      <c r="C14713" s="183">
        <v>1.0651885497514901E-2</v>
      </c>
      <c r="D14713" s="183"/>
      <c r="E14713" s="183">
        <v>-0.55663487689272995</v>
      </c>
    </row>
    <row r="14714" spans="1:5" x14ac:dyDescent="0.25">
      <c r="A14714" s="183">
        <v>71179.250784174306</v>
      </c>
      <c r="B14714" s="183">
        <v>0.18048274224786701</v>
      </c>
      <c r="C14714" s="183">
        <v>1.0651382238239099E-2</v>
      </c>
      <c r="D14714" s="183"/>
      <c r="E14714" s="183">
        <v>-0.556619768824412</v>
      </c>
    </row>
    <row r="14715" spans="1:5" x14ac:dyDescent="0.25">
      <c r="A14715" s="183">
        <v>71181.218111398106</v>
      </c>
      <c r="B14715" s="183">
        <v>-0.172191084639017</v>
      </c>
      <c r="C14715" s="183">
        <v>1.06511901676489E-2</v>
      </c>
      <c r="D14715" s="183"/>
      <c r="E14715" s="183">
        <v>-0.55661404942955695</v>
      </c>
    </row>
    <row r="14716" spans="1:5" x14ac:dyDescent="0.25">
      <c r="A14716" s="183">
        <v>71181.586598126101</v>
      </c>
      <c r="B14716" s="183">
        <v>0.44591378581437802</v>
      </c>
      <c r="C14716" s="183">
        <v>1.0651154097259001E-2</v>
      </c>
      <c r="D14716" s="183"/>
      <c r="E14716" s="183">
        <v>-0.55661297816847199</v>
      </c>
    </row>
    <row r="14717" spans="1:5" x14ac:dyDescent="0.25">
      <c r="A14717" s="183">
        <v>71181.908272745102</v>
      </c>
      <c r="B14717" s="183">
        <v>-0.54315314656064895</v>
      </c>
      <c r="C14717" s="183">
        <v>1.0651122584711299E-2</v>
      </c>
      <c r="D14717" s="183"/>
      <c r="E14717" s="183">
        <v>-0.55661204299910205</v>
      </c>
    </row>
    <row r="14718" spans="1:5" x14ac:dyDescent="0.25">
      <c r="A14718" s="183">
        <v>71187.162034073699</v>
      </c>
      <c r="B14718" s="183">
        <v>-0.579697865671436</v>
      </c>
      <c r="C14718" s="183">
        <v>1.0650604671119101E-2</v>
      </c>
      <c r="D14718" s="183"/>
      <c r="E14718" s="183">
        <v>-0.55659676931450797</v>
      </c>
    </row>
    <row r="14719" spans="1:5" x14ac:dyDescent="0.25">
      <c r="A14719" s="183">
        <v>71189.3623271494</v>
      </c>
      <c r="B14719" s="183">
        <v>-0.10821672041484399</v>
      </c>
      <c r="C14719" s="183">
        <v>1.0650385955168699E-2</v>
      </c>
      <c r="D14719" s="183"/>
      <c r="E14719" s="183">
        <v>-0.55659037265238998</v>
      </c>
    </row>
    <row r="14720" spans="1:5" x14ac:dyDescent="0.25">
      <c r="A14720" s="183">
        <v>71190.284984118305</v>
      </c>
      <c r="B14720" s="183">
        <v>0.23035696551874099</v>
      </c>
      <c r="C14720" s="183">
        <v>1.0650293921628E-2</v>
      </c>
      <c r="D14720" s="183"/>
      <c r="E14720" s="183">
        <v>-0.55658769031766098</v>
      </c>
    </row>
    <row r="14721" spans="1:5" x14ac:dyDescent="0.25">
      <c r="A14721" s="183">
        <v>71193.755874862996</v>
      </c>
      <c r="B14721" s="183">
        <v>-0.36243545507821401</v>
      </c>
      <c r="C14721" s="183">
        <v>1.06499460188395E-2</v>
      </c>
      <c r="D14721" s="183"/>
      <c r="E14721" s="183">
        <v>-0.556577599811929</v>
      </c>
    </row>
    <row r="14722" spans="1:5" x14ac:dyDescent="0.25">
      <c r="A14722" s="183">
        <v>71209.527502131707</v>
      </c>
      <c r="B14722" s="183">
        <v>-0.34578930439802502</v>
      </c>
      <c r="C14722" s="183">
        <v>1.06483315225629E-2</v>
      </c>
      <c r="D14722" s="183"/>
      <c r="E14722" s="183">
        <v>-0.55653174892326895</v>
      </c>
    </row>
    <row r="14723" spans="1:5" x14ac:dyDescent="0.25">
      <c r="A14723" s="183">
        <v>71216.448881343502</v>
      </c>
      <c r="B14723" s="183">
        <v>0.11294137126640599</v>
      </c>
      <c r="C14723" s="183">
        <v>1.0647605551400201E-2</v>
      </c>
      <c r="D14723" s="183"/>
      <c r="E14723" s="183">
        <v>-0.55651162725907999</v>
      </c>
    </row>
    <row r="14724" spans="1:5" x14ac:dyDescent="0.25">
      <c r="A14724" s="183">
        <v>71223.4692327987</v>
      </c>
      <c r="B14724" s="183">
        <v>-0.10998455602196899</v>
      </c>
      <c r="C14724" s="183">
        <v>1.06468582964206E-2</v>
      </c>
      <c r="D14724" s="183"/>
      <c r="E14724" s="183">
        <v>-0.55649121790664002</v>
      </c>
    </row>
    <row r="14725" spans="1:5" x14ac:dyDescent="0.25">
      <c r="A14725" s="183">
        <v>71225.455286807803</v>
      </c>
      <c r="B14725" s="183">
        <v>7.4184136909050097E-2</v>
      </c>
      <c r="C14725" s="183">
        <v>1.0646644902956699E-2</v>
      </c>
      <c r="D14725" s="183"/>
      <c r="E14725" s="183">
        <v>-0.55648544412317602</v>
      </c>
    </row>
    <row r="14726" spans="1:5" x14ac:dyDescent="0.25">
      <c r="A14726" s="183">
        <v>71227.848423776697</v>
      </c>
      <c r="B14726" s="183">
        <v>-7.3093115314970494E-2</v>
      </c>
      <c r="C14726" s="183">
        <v>1.06463865997867E-2</v>
      </c>
      <c r="D14726" s="183"/>
      <c r="E14726" s="183">
        <v>-0.55647848688304202</v>
      </c>
    </row>
    <row r="14727" spans="1:5" x14ac:dyDescent="0.25">
      <c r="A14727" s="183">
        <v>71231.143178104103</v>
      </c>
      <c r="B14727" s="183">
        <v>0.35345975008576103</v>
      </c>
      <c r="C14727" s="183">
        <v>1.0646028886430301E-2</v>
      </c>
      <c r="D14727" s="183"/>
      <c r="E14727" s="183">
        <v>-0.55646890849395103</v>
      </c>
    </row>
    <row r="14728" spans="1:5" x14ac:dyDescent="0.25">
      <c r="A14728" s="183">
        <v>71235.754769406994</v>
      </c>
      <c r="B14728" s="183">
        <v>-5.3166829620221498E-2</v>
      </c>
      <c r="C14728" s="183">
        <v>1.0645524125205001E-2</v>
      </c>
      <c r="D14728" s="183"/>
      <c r="E14728" s="183">
        <v>-0.55645550187168702</v>
      </c>
    </row>
    <row r="14729" spans="1:5" x14ac:dyDescent="0.25">
      <c r="A14729" s="183">
        <v>71242.592492962503</v>
      </c>
      <c r="B14729" s="183">
        <v>0.20996231745154001</v>
      </c>
      <c r="C14729" s="183">
        <v>1.06447669349193E-2</v>
      </c>
      <c r="D14729" s="183"/>
      <c r="E14729" s="183">
        <v>-0.55643562356568199</v>
      </c>
    </row>
    <row r="14730" spans="1:5" x14ac:dyDescent="0.25">
      <c r="A14730" s="183">
        <v>71247.045929860004</v>
      </c>
      <c r="B14730" s="183">
        <v>-0.51315914576926003</v>
      </c>
      <c r="C14730" s="183">
        <v>1.0644268134048901E-2</v>
      </c>
      <c r="D14730" s="183"/>
      <c r="E14730" s="183">
        <v>-0.55642267676657997</v>
      </c>
    </row>
    <row r="14731" spans="1:5" x14ac:dyDescent="0.25">
      <c r="A14731" s="183">
        <v>71263.712329864793</v>
      </c>
      <c r="B14731" s="183">
        <v>2.8577085470637999E-2</v>
      </c>
      <c r="C14731" s="183">
        <v>1.0642361860123101E-2</v>
      </c>
      <c r="D14731" s="183"/>
      <c r="E14731" s="183">
        <v>-0.55637422509095003</v>
      </c>
    </row>
    <row r="14732" spans="1:5" x14ac:dyDescent="0.25">
      <c r="A14732" s="183">
        <v>71274.297057718199</v>
      </c>
      <c r="B14732" s="183">
        <v>0.17255184950213401</v>
      </c>
      <c r="C14732" s="183">
        <v>1.06411186729091E-2</v>
      </c>
      <c r="D14732" s="183"/>
      <c r="E14732" s="183">
        <v>-0.55634345390456996</v>
      </c>
    </row>
    <row r="14733" spans="1:5" x14ac:dyDescent="0.25">
      <c r="A14733" s="183">
        <v>71278.768304170997</v>
      </c>
      <c r="B14733" s="183">
        <v>2.0633824245752701E-2</v>
      </c>
      <c r="C14733" s="183">
        <v>1.06405859082151E-2</v>
      </c>
      <c r="D14733" s="183"/>
      <c r="E14733" s="183">
        <v>-0.55633045542874404</v>
      </c>
    </row>
    <row r="14734" spans="1:5" x14ac:dyDescent="0.25">
      <c r="A14734" s="183">
        <v>71284.615638179806</v>
      </c>
      <c r="B14734" s="183">
        <v>-0.152859901879288</v>
      </c>
      <c r="C14734" s="183">
        <v>1.0639882342589699E-2</v>
      </c>
      <c r="D14734" s="183"/>
      <c r="E14734" s="183">
        <v>-0.55631345649331099</v>
      </c>
    </row>
    <row r="14735" spans="1:5" x14ac:dyDescent="0.25">
      <c r="A14735" s="183">
        <v>71303.474026807104</v>
      </c>
      <c r="B14735" s="183">
        <v>-0.14986563188136301</v>
      </c>
      <c r="C14735" s="183">
        <v>1.06375602866806E-2</v>
      </c>
      <c r="D14735" s="183"/>
      <c r="E14735" s="183">
        <v>-0.55625863278558696</v>
      </c>
    </row>
    <row r="14736" spans="1:5" x14ac:dyDescent="0.25">
      <c r="A14736" s="183">
        <v>71304.964590542804</v>
      </c>
      <c r="B14736" s="183">
        <v>0.36576483679562299</v>
      </c>
      <c r="C14736" s="183">
        <v>1.0637373352914399E-2</v>
      </c>
      <c r="D14736" s="183"/>
      <c r="E14736" s="183">
        <v>-0.556254299532007</v>
      </c>
    </row>
    <row r="14737" spans="1:5" x14ac:dyDescent="0.25">
      <c r="A14737" s="183">
        <v>71308.043347725601</v>
      </c>
      <c r="B14737" s="183">
        <v>4.7016347386019702E-2</v>
      </c>
      <c r="C14737" s="183">
        <v>1.0636985533005801E-2</v>
      </c>
      <c r="D14737" s="183"/>
      <c r="E14737" s="183">
        <v>-0.55624534925431302</v>
      </c>
    </row>
    <row r="14738" spans="1:5" x14ac:dyDescent="0.25">
      <c r="A14738" s="183">
        <v>71314.103230847701</v>
      </c>
      <c r="B14738" s="183">
        <v>-0.61469352896041896</v>
      </c>
      <c r="C14738" s="183">
        <v>1.06362158679529E-2</v>
      </c>
      <c r="D14738" s="183"/>
      <c r="E14738" s="183">
        <v>-0.55622773252343305</v>
      </c>
    </row>
    <row r="14739" spans="1:5" x14ac:dyDescent="0.25">
      <c r="A14739" s="183">
        <v>71316.275272188504</v>
      </c>
      <c r="B14739" s="183">
        <v>-0.13500909056257701</v>
      </c>
      <c r="C14739" s="183">
        <v>1.0635937953554501E-2</v>
      </c>
      <c r="D14739" s="183"/>
      <c r="E14739" s="183">
        <v>-0.55622141816604498</v>
      </c>
    </row>
    <row r="14740" spans="1:5" x14ac:dyDescent="0.25">
      <c r="A14740" s="183">
        <v>71316.607720774293</v>
      </c>
      <c r="B14740" s="183">
        <v>9.4331119252544199E-2</v>
      </c>
      <c r="C14740" s="183">
        <v>1.06358953212576E-2</v>
      </c>
      <c r="D14740" s="183"/>
      <c r="E14740" s="183">
        <v>-0.55622045170231105</v>
      </c>
    </row>
    <row r="14741" spans="1:5" x14ac:dyDescent="0.25">
      <c r="A14741" s="183">
        <v>71318.782472039107</v>
      </c>
      <c r="B14741" s="183">
        <v>0.40297100804860297</v>
      </c>
      <c r="C14741" s="183">
        <v>1.0635615813159799E-2</v>
      </c>
      <c r="D14741" s="183"/>
      <c r="E14741" s="183">
        <v>-0.55621412946688398</v>
      </c>
    </row>
    <row r="14742" spans="1:5" x14ac:dyDescent="0.25">
      <c r="A14742" s="183">
        <v>71360.040496670204</v>
      </c>
      <c r="B14742" s="183">
        <v>-0.20868294756762901</v>
      </c>
      <c r="C14742" s="183">
        <v>1.0630107314296601E-2</v>
      </c>
      <c r="D14742" s="183"/>
      <c r="E14742" s="183">
        <v>-0.55609418853241399</v>
      </c>
    </row>
    <row r="14743" spans="1:5" x14ac:dyDescent="0.25">
      <c r="A14743" s="183">
        <v>71360.601805923594</v>
      </c>
      <c r="B14743" s="183">
        <v>-0.54573326974071101</v>
      </c>
      <c r="C14743" s="183">
        <v>1.0630029665146701E-2</v>
      </c>
      <c r="D14743" s="183"/>
      <c r="E14743" s="183">
        <v>-0.55609255676075897</v>
      </c>
    </row>
    <row r="14744" spans="1:5" x14ac:dyDescent="0.25">
      <c r="A14744" s="183">
        <v>71366.351687298506</v>
      </c>
      <c r="B14744" s="183">
        <v>-0.20329839175866601</v>
      </c>
      <c r="C14744" s="183">
        <v>1.0629230048898E-2</v>
      </c>
      <c r="D14744" s="183"/>
      <c r="E14744" s="183">
        <v>-0.55607584140722</v>
      </c>
    </row>
    <row r="14745" spans="1:5" x14ac:dyDescent="0.25">
      <c r="A14745" s="183">
        <v>71372.464933593496</v>
      </c>
      <c r="B14745" s="183">
        <v>0.218262919989787</v>
      </c>
      <c r="C14745" s="183">
        <v>1.06283714941261E-2</v>
      </c>
      <c r="D14745" s="183"/>
      <c r="E14745" s="183">
        <v>-0.55605806974529304</v>
      </c>
    </row>
    <row r="14746" spans="1:5" x14ac:dyDescent="0.25">
      <c r="A14746" s="183">
        <v>71380.203307683201</v>
      </c>
      <c r="B14746" s="183">
        <v>0.18143426295189599</v>
      </c>
      <c r="C14746" s="183">
        <v>1.0627272257394E-2</v>
      </c>
      <c r="D14746" s="183"/>
      <c r="E14746" s="183">
        <v>-0.556035573750708</v>
      </c>
    </row>
    <row r="14747" spans="1:5" x14ac:dyDescent="0.25">
      <c r="A14747" s="183">
        <v>71384.245836032598</v>
      </c>
      <c r="B14747" s="183">
        <v>0.55487892229906199</v>
      </c>
      <c r="C14747" s="183">
        <v>1.0626692477388301E-2</v>
      </c>
      <c r="D14747" s="183"/>
      <c r="E14747" s="183">
        <v>-0.55602382185224597</v>
      </c>
    </row>
    <row r="14748" spans="1:5" x14ac:dyDescent="0.25">
      <c r="A14748" s="183">
        <v>71384.692024458695</v>
      </c>
      <c r="B14748" s="183">
        <v>-0.35973384888538001</v>
      </c>
      <c r="C14748" s="183">
        <v>1.06266282518164E-2</v>
      </c>
      <c r="D14748" s="183"/>
      <c r="E14748" s="183">
        <v>-0.55602252475338398</v>
      </c>
    </row>
    <row r="14749" spans="1:5" x14ac:dyDescent="0.25">
      <c r="A14749" s="183">
        <v>71385.576232398307</v>
      </c>
      <c r="B14749" s="183">
        <v>-0.53132164429037199</v>
      </c>
      <c r="C14749" s="183">
        <v>1.0626500774992199E-2</v>
      </c>
      <c r="D14749" s="183"/>
      <c r="E14749" s="183">
        <v>-0.55601995430322104</v>
      </c>
    </row>
    <row r="14750" spans="1:5" x14ac:dyDescent="0.25">
      <c r="A14750" s="183">
        <v>71388.351106863498</v>
      </c>
      <c r="B14750" s="183">
        <v>-0.256341255695403</v>
      </c>
      <c r="C14750" s="183">
        <v>1.06260998035728E-2</v>
      </c>
      <c r="D14750" s="183"/>
      <c r="E14750" s="183">
        <v>-0.55601188758305897</v>
      </c>
    </row>
    <row r="14751" spans="1:5" x14ac:dyDescent="0.25">
      <c r="A14751" s="183">
        <v>71396.894882328997</v>
      </c>
      <c r="B14751" s="183">
        <v>7.42208320405613E-3</v>
      </c>
      <c r="C14751" s="183">
        <v>1.0624853743880801E-2</v>
      </c>
      <c r="D14751" s="183"/>
      <c r="E14751" s="183">
        <v>-0.55598705033486295</v>
      </c>
    </row>
    <row r="14752" spans="1:5" x14ac:dyDescent="0.25">
      <c r="A14752" s="183">
        <v>71397.753025855505</v>
      </c>
      <c r="B14752" s="183">
        <v>6.1365001233193398E-2</v>
      </c>
      <c r="C14752" s="183">
        <v>1.06247276466391E-2</v>
      </c>
      <c r="D14752" s="183"/>
      <c r="E14752" s="183">
        <v>-0.55598455566212301</v>
      </c>
    </row>
    <row r="14753" spans="1:5" x14ac:dyDescent="0.25">
      <c r="A14753" s="183">
        <v>71399.902771065696</v>
      </c>
      <c r="B14753" s="183">
        <v>-0.205161294080169</v>
      </c>
      <c r="C14753" s="183">
        <v>1.06244110032592E-2</v>
      </c>
      <c r="D14753" s="183"/>
      <c r="E14753" s="183">
        <v>-0.55597830622877098</v>
      </c>
    </row>
    <row r="14754" spans="1:5" x14ac:dyDescent="0.25">
      <c r="A14754" s="183">
        <v>71404.632708200501</v>
      </c>
      <c r="B14754" s="183">
        <v>0.31182952063502101</v>
      </c>
      <c r="C14754" s="183">
        <v>1.062371050885E-2</v>
      </c>
      <c r="D14754" s="183"/>
      <c r="E14754" s="183">
        <v>-0.55596455602863504</v>
      </c>
    </row>
    <row r="14755" spans="1:5" x14ac:dyDescent="0.25">
      <c r="A14755" s="183">
        <v>71406.872829158194</v>
      </c>
      <c r="B14755" s="183">
        <v>-0.13671490346575099</v>
      </c>
      <c r="C14755" s="183">
        <v>1.0623376923839399E-2</v>
      </c>
      <c r="D14755" s="183"/>
      <c r="E14755" s="183">
        <v>-0.55595804387775405</v>
      </c>
    </row>
    <row r="14756" spans="1:5" x14ac:dyDescent="0.25">
      <c r="A14756" s="183">
        <v>71407.671513279201</v>
      </c>
      <c r="B14756" s="183">
        <v>0.23361828660666301</v>
      </c>
      <c r="C14756" s="183">
        <v>1.06232577044615E-2</v>
      </c>
      <c r="D14756" s="183"/>
      <c r="E14756" s="183">
        <v>-0.55595572207062205</v>
      </c>
    </row>
    <row r="14757" spans="1:5" x14ac:dyDescent="0.25">
      <c r="A14757" s="183">
        <v>71410.399976658504</v>
      </c>
      <c r="B14757" s="183">
        <v>6.0386803497069999E-2</v>
      </c>
      <c r="C14757" s="183">
        <v>1.0622849299718001E-2</v>
      </c>
      <c r="D14757" s="183"/>
      <c r="E14757" s="183">
        <v>-0.55594779031692199</v>
      </c>
    </row>
    <row r="14758" spans="1:5" x14ac:dyDescent="0.25">
      <c r="A14758" s="183">
        <v>71416.463299659896</v>
      </c>
      <c r="B14758" s="183">
        <v>9.2788730285731105E-2</v>
      </c>
      <c r="C14758" s="183">
        <v>1.0621935471298799E-2</v>
      </c>
      <c r="D14758" s="183"/>
      <c r="E14758" s="183">
        <v>-0.555930163991049</v>
      </c>
    </row>
    <row r="14759" spans="1:5" x14ac:dyDescent="0.25">
      <c r="A14759" s="183">
        <v>71419.064295425502</v>
      </c>
      <c r="B14759" s="183">
        <v>0.42565041963757999</v>
      </c>
      <c r="C14759" s="183">
        <v>1.06215408190006E-2</v>
      </c>
      <c r="D14759" s="183"/>
      <c r="E14759" s="183">
        <v>-0.55592260279087102</v>
      </c>
    </row>
    <row r="14760" spans="1:5" x14ac:dyDescent="0.25">
      <c r="A14760" s="183">
        <v>71419.389871595398</v>
      </c>
      <c r="B14760" s="183">
        <v>-0.43097190597406498</v>
      </c>
      <c r="C14760" s="183">
        <v>1.0621491306988E-2</v>
      </c>
      <c r="D14760" s="183"/>
      <c r="E14760" s="183">
        <v>-0.55592165632774104</v>
      </c>
    </row>
    <row r="14761" spans="1:5" x14ac:dyDescent="0.25">
      <c r="A14761" s="183">
        <v>71423.577249740105</v>
      </c>
      <c r="B14761" s="183">
        <v>7.6776050995586195E-2</v>
      </c>
      <c r="C14761" s="183">
        <v>1.06208522898009E-2</v>
      </c>
      <c r="D14761" s="183"/>
      <c r="E14761" s="183">
        <v>-0.55590948344964797</v>
      </c>
    </row>
    <row r="14762" spans="1:5" x14ac:dyDescent="0.25">
      <c r="A14762" s="183">
        <v>71424.932567087206</v>
      </c>
      <c r="B14762" s="183">
        <v>-0.18697536472507301</v>
      </c>
      <c r="C14762" s="183">
        <v>1.06206445773274E-2</v>
      </c>
      <c r="D14762" s="183"/>
      <c r="E14762" s="183">
        <v>-0.55590554348715304</v>
      </c>
    </row>
    <row r="14763" spans="1:5" x14ac:dyDescent="0.25">
      <c r="A14763" s="183">
        <v>71428.736790734401</v>
      </c>
      <c r="B14763" s="183">
        <v>0.18615279246958499</v>
      </c>
      <c r="C14763" s="183">
        <v>1.06200592414031E-2</v>
      </c>
      <c r="D14763" s="183"/>
      <c r="E14763" s="183">
        <v>-0.555894484454725</v>
      </c>
    </row>
    <row r="14764" spans="1:5" x14ac:dyDescent="0.25">
      <c r="A14764" s="183">
        <v>71432.290113739597</v>
      </c>
      <c r="B14764" s="183">
        <v>0.25046593114883597</v>
      </c>
      <c r="C14764" s="183">
        <v>1.0619509430692601E-2</v>
      </c>
      <c r="D14764" s="183"/>
      <c r="E14764" s="183">
        <v>-0.55588415480063802</v>
      </c>
    </row>
    <row r="14765" spans="1:5" x14ac:dyDescent="0.25">
      <c r="A14765" s="183">
        <v>71437.898781370095</v>
      </c>
      <c r="B14765" s="183">
        <v>-6.4707797787755303E-2</v>
      </c>
      <c r="C14765" s="183">
        <v>1.06186355339136E-2</v>
      </c>
      <c r="D14765" s="183"/>
      <c r="E14765" s="183">
        <v>-0.55586785017636797</v>
      </c>
    </row>
    <row r="14766" spans="1:5" x14ac:dyDescent="0.25">
      <c r="A14766" s="183">
        <v>71438.840661550101</v>
      </c>
      <c r="B14766" s="183">
        <v>1.42363256205424E-2</v>
      </c>
      <c r="C14766" s="183">
        <v>1.06184880496429E-2</v>
      </c>
      <c r="D14766" s="183"/>
      <c r="E14766" s="183">
        <v>-0.55586511209248501</v>
      </c>
    </row>
    <row r="14767" spans="1:5" x14ac:dyDescent="0.25">
      <c r="A14767" s="183">
        <v>71448.290598019099</v>
      </c>
      <c r="B14767" s="183">
        <v>8.11893973747813E-2</v>
      </c>
      <c r="C14767" s="183">
        <v>1.0616996725628601E-2</v>
      </c>
      <c r="D14767" s="183"/>
      <c r="E14767" s="183">
        <v>-0.55583764084190901</v>
      </c>
    </row>
    <row r="14768" spans="1:5" x14ac:dyDescent="0.25">
      <c r="A14768" s="183">
        <v>71450.656054515901</v>
      </c>
      <c r="B14768" s="183">
        <v>0.35598658411997203</v>
      </c>
      <c r="C14768" s="183">
        <v>1.0616620118808E-2</v>
      </c>
      <c r="D14768" s="183"/>
      <c r="E14768" s="183">
        <v>-0.55583076440620305</v>
      </c>
    </row>
    <row r="14769" spans="1:5" x14ac:dyDescent="0.25">
      <c r="A14769" s="183">
        <v>71453.166521845502</v>
      </c>
      <c r="B14769" s="183">
        <v>4.2525296962470101E-2</v>
      </c>
      <c r="C14769" s="183">
        <v>1.06162189746323E-2</v>
      </c>
      <c r="D14769" s="183"/>
      <c r="E14769" s="183">
        <v>-0.555823466421972</v>
      </c>
    </row>
    <row r="14770" spans="1:5" x14ac:dyDescent="0.25">
      <c r="A14770" s="183">
        <v>71468.093429355606</v>
      </c>
      <c r="B14770" s="183">
        <v>0.107243641422938</v>
      </c>
      <c r="C14770" s="183">
        <v>1.06138029394762E-2</v>
      </c>
      <c r="D14770" s="183"/>
      <c r="E14770" s="183">
        <v>-0.55578007364513804</v>
      </c>
    </row>
    <row r="14771" spans="1:5" x14ac:dyDescent="0.25">
      <c r="A14771" s="183">
        <v>71473.366538107701</v>
      </c>
      <c r="B14771" s="183">
        <v>-0.141131127139593</v>
      </c>
      <c r="C14771" s="183">
        <v>1.06129367828249E-2</v>
      </c>
      <c r="D14771" s="183"/>
      <c r="E14771" s="183">
        <v>-0.55576474464957804</v>
      </c>
    </row>
    <row r="14772" spans="1:5" x14ac:dyDescent="0.25">
      <c r="A14772" s="183">
        <v>71485.781586525103</v>
      </c>
      <c r="B14772" s="183">
        <v>0.14012517051267301</v>
      </c>
      <c r="C14772" s="183">
        <v>1.0610871317663801E-2</v>
      </c>
      <c r="D14772" s="183"/>
      <c r="E14772" s="183">
        <v>-0.55572865403527505</v>
      </c>
    </row>
    <row r="14773" spans="1:5" x14ac:dyDescent="0.25">
      <c r="A14773" s="183">
        <v>71491.031937426407</v>
      </c>
      <c r="B14773" s="183">
        <v>-0.26065258612185699</v>
      </c>
      <c r="C14773" s="183">
        <v>1.06099867385618E-2</v>
      </c>
      <c r="D14773" s="183"/>
      <c r="E14773" s="183">
        <v>-0.55571339127432795</v>
      </c>
    </row>
    <row r="14774" spans="1:5" x14ac:dyDescent="0.25">
      <c r="A14774" s="183">
        <v>71491.356847114206</v>
      </c>
      <c r="B14774" s="183">
        <v>-0.19647122109393</v>
      </c>
      <c r="C14774" s="183">
        <v>1.06099317927968E-2</v>
      </c>
      <c r="D14774" s="183"/>
      <c r="E14774" s="183">
        <v>-0.55571244676243003</v>
      </c>
    </row>
    <row r="14775" spans="1:5" x14ac:dyDescent="0.25">
      <c r="A14775" s="183">
        <v>71493.544763972895</v>
      </c>
      <c r="B14775" s="183">
        <v>0.159999949038303</v>
      </c>
      <c r="C14775" s="183">
        <v>1.06095610598508E-2</v>
      </c>
      <c r="D14775" s="183"/>
      <c r="E14775" s="183">
        <v>-0.55570608649192299</v>
      </c>
    </row>
    <row r="14776" spans="1:5" x14ac:dyDescent="0.25">
      <c r="A14776" s="183">
        <v>71494.383943401393</v>
      </c>
      <c r="B14776" s="183">
        <v>-2.8941375078916899E-2</v>
      </c>
      <c r="C14776" s="183">
        <v>1.0609418560401601E-2</v>
      </c>
      <c r="D14776" s="183"/>
      <c r="E14776" s="183">
        <v>-0.55570364699878305</v>
      </c>
    </row>
    <row r="14777" spans="1:5" x14ac:dyDescent="0.25">
      <c r="A14777" s="183">
        <v>71501.899968463898</v>
      </c>
      <c r="B14777" s="183">
        <v>0.12968658647025699</v>
      </c>
      <c r="C14777" s="183">
        <v>1.0608134752735501E-2</v>
      </c>
      <c r="D14777" s="183"/>
      <c r="E14777" s="183">
        <v>-0.55568179795377703</v>
      </c>
    </row>
    <row r="14778" spans="1:5" x14ac:dyDescent="0.25">
      <c r="A14778" s="183">
        <v>71506.453662913904</v>
      </c>
      <c r="B14778" s="183">
        <v>7.8705498124054293E-2</v>
      </c>
      <c r="C14778" s="183">
        <v>1.0607350345060201E-2</v>
      </c>
      <c r="D14778" s="183"/>
      <c r="E14778" s="183">
        <v>-0.55566856041660095</v>
      </c>
    </row>
    <row r="14779" spans="1:5" x14ac:dyDescent="0.25">
      <c r="A14779" s="183">
        <v>71506.560769147996</v>
      </c>
      <c r="B14779" s="183">
        <v>8.0512751179861994E-2</v>
      </c>
      <c r="C14779" s="183">
        <v>1.0607331835264799E-2</v>
      </c>
      <c r="D14779" s="183"/>
      <c r="E14779" s="183">
        <v>-0.555668249060015</v>
      </c>
    </row>
    <row r="14780" spans="1:5" x14ac:dyDescent="0.25">
      <c r="A14780" s="183">
        <v>71514.107758687096</v>
      </c>
      <c r="B14780" s="183">
        <v>2.6511738273082799E-2</v>
      </c>
      <c r="C14780" s="183">
        <v>1.06060206415441E-2</v>
      </c>
      <c r="D14780" s="183"/>
      <c r="E14780" s="183">
        <v>-0.555646310048584</v>
      </c>
    </row>
    <row r="14781" spans="1:5" x14ac:dyDescent="0.25">
      <c r="A14781" s="183">
        <v>71529.679737467493</v>
      </c>
      <c r="B14781" s="183">
        <v>0.34199935861804998</v>
      </c>
      <c r="C14781" s="183">
        <v>1.06032718443884E-2</v>
      </c>
      <c r="D14781" s="183"/>
      <c r="E14781" s="183">
        <v>-0.55560104262318399</v>
      </c>
    </row>
    <row r="14782" spans="1:5" x14ac:dyDescent="0.25">
      <c r="A14782" s="183">
        <v>71531.711271375694</v>
      </c>
      <c r="B14782" s="183">
        <v>9.6749418356800699E-4</v>
      </c>
      <c r="C14782" s="183">
        <v>1.0602908917292099E-2</v>
      </c>
      <c r="D14782" s="183"/>
      <c r="E14782" s="183">
        <v>-0.55559513701542096</v>
      </c>
    </row>
    <row r="14783" spans="1:5" x14ac:dyDescent="0.25">
      <c r="A14783" s="183">
        <v>71541.691865041401</v>
      </c>
      <c r="B14783" s="183">
        <v>-0.37413910195052102</v>
      </c>
      <c r="C14783" s="183">
        <v>1.06011114116494E-2</v>
      </c>
      <c r="D14783" s="183"/>
      <c r="E14783" s="183">
        <v>-0.55556612373083303</v>
      </c>
    </row>
    <row r="14784" spans="1:5" x14ac:dyDescent="0.25">
      <c r="A14784" s="183">
        <v>71546.631124601205</v>
      </c>
      <c r="B14784" s="183">
        <v>-0.79428850268149498</v>
      </c>
      <c r="C14784" s="183">
        <v>1.06002128978491E-2</v>
      </c>
      <c r="D14784" s="183"/>
      <c r="E14784" s="183">
        <v>-0.55555176545235097</v>
      </c>
    </row>
    <row r="14785" spans="1:5" x14ac:dyDescent="0.25">
      <c r="A14785" s="183">
        <v>71548.622770217</v>
      </c>
      <c r="B14785" s="183">
        <v>-0.82087017450377397</v>
      </c>
      <c r="C14785" s="183">
        <v>1.0599848926623001E-2</v>
      </c>
      <c r="D14785" s="183"/>
      <c r="E14785" s="183">
        <v>-0.55554597581110898</v>
      </c>
    </row>
    <row r="14786" spans="1:5" x14ac:dyDescent="0.25">
      <c r="A14786" s="183">
        <v>71550.529277289606</v>
      </c>
      <c r="B14786" s="183">
        <v>0.128868664856707</v>
      </c>
      <c r="C14786" s="183">
        <v>1.05994996387437E-2</v>
      </c>
      <c r="D14786" s="183"/>
      <c r="E14786" s="183">
        <v>-0.55554043366693096</v>
      </c>
    </row>
    <row r="14787" spans="1:5" x14ac:dyDescent="0.25">
      <c r="A14787" s="183">
        <v>71559.301966846004</v>
      </c>
      <c r="B14787" s="183">
        <v>-0.27716737537659702</v>
      </c>
      <c r="C14787" s="183">
        <v>1.0597879114805499E-2</v>
      </c>
      <c r="D14787" s="183"/>
      <c r="E14787" s="183">
        <v>-0.55551493186187695</v>
      </c>
    </row>
    <row r="14788" spans="1:5" x14ac:dyDescent="0.25">
      <c r="A14788" s="183">
        <v>71576.693370274195</v>
      </c>
      <c r="B14788" s="183">
        <v>-0.149729390842812</v>
      </c>
      <c r="C14788" s="183">
        <v>1.05946164162132E-2</v>
      </c>
      <c r="D14788" s="183"/>
      <c r="E14788" s="183">
        <v>-0.55546437587277298</v>
      </c>
    </row>
    <row r="14789" spans="1:5" x14ac:dyDescent="0.25">
      <c r="A14789" s="183">
        <v>71594.203971427705</v>
      </c>
      <c r="B14789" s="183">
        <v>0.132664761470425</v>
      </c>
      <c r="C14789" s="183">
        <v>1.05912548342955E-2</v>
      </c>
      <c r="D14789" s="183"/>
      <c r="E14789" s="183">
        <v>-0.55541347366620097</v>
      </c>
    </row>
    <row r="14790" spans="1:5" x14ac:dyDescent="0.25">
      <c r="A14790" s="183">
        <v>71600.035596238493</v>
      </c>
      <c r="B14790" s="183">
        <v>7.3109677423821601E-2</v>
      </c>
      <c r="C14790" s="183">
        <v>1.0590118615340901E-2</v>
      </c>
      <c r="D14790" s="183"/>
      <c r="E14790" s="183">
        <v>-0.55539652151166197</v>
      </c>
    </row>
    <row r="14791" spans="1:5" x14ac:dyDescent="0.25">
      <c r="A14791" s="183">
        <v>71611.233668169996</v>
      </c>
      <c r="B14791" s="183">
        <v>0.116488786602753</v>
      </c>
      <c r="C14791" s="183">
        <v>1.0587913352389299E-2</v>
      </c>
      <c r="D14791" s="183"/>
      <c r="E14791" s="183">
        <v>-0.55536396946925004</v>
      </c>
    </row>
    <row r="14792" spans="1:5" x14ac:dyDescent="0.25">
      <c r="A14792" s="183">
        <v>71611.6037214807</v>
      </c>
      <c r="B14792" s="183">
        <v>-7.8975373374245997E-2</v>
      </c>
      <c r="C14792" s="183">
        <v>1.05878399495527E-2</v>
      </c>
      <c r="D14792" s="183"/>
      <c r="E14792" s="183">
        <v>-0.55536289375251102</v>
      </c>
    </row>
    <row r="14793" spans="1:5" x14ac:dyDescent="0.25">
      <c r="A14793" s="183">
        <v>71613.353717698701</v>
      </c>
      <c r="B14793" s="183">
        <v>-7.4811028444521394E-2</v>
      </c>
      <c r="C14793" s="183">
        <v>1.0587492367195099E-2</v>
      </c>
      <c r="D14793" s="183"/>
      <c r="E14793" s="183">
        <v>-0.55535780664703005</v>
      </c>
    </row>
    <row r="14794" spans="1:5" x14ac:dyDescent="0.25">
      <c r="A14794" s="183">
        <v>71614.750526369797</v>
      </c>
      <c r="B14794" s="183">
        <v>-0.53145010592837705</v>
      </c>
      <c r="C14794" s="183">
        <v>1.05872143407776E-2</v>
      </c>
      <c r="D14794" s="183"/>
      <c r="E14794" s="183">
        <v>-0.55535374623080003</v>
      </c>
    </row>
    <row r="14795" spans="1:5" x14ac:dyDescent="0.25">
      <c r="A14795" s="183">
        <v>71616.670379830801</v>
      </c>
      <c r="B14795" s="183">
        <v>-0.15289979266119899</v>
      </c>
      <c r="C14795" s="183">
        <v>1.0586831542033499E-2</v>
      </c>
      <c r="D14795" s="183"/>
      <c r="E14795" s="183">
        <v>-0.55534816537058795</v>
      </c>
    </row>
    <row r="14796" spans="1:5" x14ac:dyDescent="0.25">
      <c r="A14796" s="183">
        <v>71626.402765873296</v>
      </c>
      <c r="B14796" s="183">
        <v>-0.31364777457766302</v>
      </c>
      <c r="C14796" s="183">
        <v>1.05848767342637E-2</v>
      </c>
      <c r="D14796" s="183"/>
      <c r="E14796" s="183">
        <v>-0.55531987414342399</v>
      </c>
    </row>
    <row r="14797" spans="1:5" x14ac:dyDescent="0.25">
      <c r="A14797" s="183">
        <v>71634.237095261095</v>
      </c>
      <c r="B14797" s="183">
        <v>-0.28498851255022201</v>
      </c>
      <c r="C14797" s="183">
        <v>1.05832861332471E-2</v>
      </c>
      <c r="D14797" s="183"/>
      <c r="E14797" s="183">
        <v>-0.55529710043577796</v>
      </c>
    </row>
    <row r="14798" spans="1:5" x14ac:dyDescent="0.25">
      <c r="A14798" s="183">
        <v>71652.519946757704</v>
      </c>
      <c r="B14798" s="183">
        <v>-0.21200230291018601</v>
      </c>
      <c r="C14798" s="183">
        <v>1.0579514916086E-2</v>
      </c>
      <c r="D14798" s="183"/>
      <c r="E14798" s="183">
        <v>-0.55524395396314297</v>
      </c>
    </row>
    <row r="14799" spans="1:5" x14ac:dyDescent="0.25">
      <c r="A14799" s="183">
        <v>71680.016557965995</v>
      </c>
      <c r="B14799" s="183">
        <v>-0.71726551908013503</v>
      </c>
      <c r="C14799" s="183">
        <v>1.05736854414798E-2</v>
      </c>
      <c r="D14799" s="183"/>
      <c r="E14799" s="183">
        <v>-0.55516402440817902</v>
      </c>
    </row>
    <row r="14800" spans="1:5" x14ac:dyDescent="0.25">
      <c r="A14800" s="183">
        <v>71697.646405664302</v>
      </c>
      <c r="B14800" s="183">
        <v>-3.4804259664988901E-2</v>
      </c>
      <c r="C14800" s="183">
        <v>1.0569849499223599E-2</v>
      </c>
      <c r="D14800" s="183"/>
      <c r="E14800" s="183">
        <v>-0.55511277678092397</v>
      </c>
    </row>
    <row r="14801" spans="1:5" x14ac:dyDescent="0.25">
      <c r="A14801" s="183">
        <v>71722.671126833302</v>
      </c>
      <c r="B14801" s="183">
        <v>5.0036647654994E-2</v>
      </c>
      <c r="C14801" s="183">
        <v>1.0564268901416001E-2</v>
      </c>
      <c r="D14801" s="183"/>
      <c r="E14801" s="183">
        <v>-0.55504003323800899</v>
      </c>
    </row>
    <row r="14802" spans="1:5" x14ac:dyDescent="0.25">
      <c r="A14802" s="183">
        <v>71722.938329470198</v>
      </c>
      <c r="B14802" s="183">
        <v>0.129868844780656</v>
      </c>
      <c r="C14802" s="183">
        <v>1.05642084600226E-2</v>
      </c>
      <c r="D14802" s="183"/>
      <c r="E14802" s="183">
        <v>-0.55503925651540897</v>
      </c>
    </row>
    <row r="14803" spans="1:5" x14ac:dyDescent="0.25">
      <c r="A14803" s="183">
        <v>71754.588174293196</v>
      </c>
      <c r="B14803" s="183">
        <v>-0.153601805611769</v>
      </c>
      <c r="C14803" s="183">
        <v>1.0556920971175001E-2</v>
      </c>
      <c r="D14803" s="183"/>
      <c r="E14803" s="183">
        <v>-0.55494725523483601</v>
      </c>
    </row>
    <row r="14804" spans="1:5" x14ac:dyDescent="0.25">
      <c r="A14804" s="183">
        <v>71756.673197357202</v>
      </c>
      <c r="B14804" s="183">
        <v>-0.17946751672271999</v>
      </c>
      <c r="C14804" s="183">
        <v>1.0556431931391099E-2</v>
      </c>
      <c r="D14804" s="183"/>
      <c r="E14804" s="183">
        <v>-0.55494119440802303</v>
      </c>
    </row>
    <row r="14805" spans="1:5" x14ac:dyDescent="0.25">
      <c r="A14805" s="183">
        <v>71758.124099990397</v>
      </c>
      <c r="B14805" s="183">
        <v>0.100601502606157</v>
      </c>
      <c r="C14805" s="183">
        <v>1.0556090968799401E-2</v>
      </c>
      <c r="D14805" s="183"/>
      <c r="E14805" s="183">
        <v>-0.554936976867347</v>
      </c>
    </row>
    <row r="14806" spans="1:5" x14ac:dyDescent="0.25">
      <c r="A14806" s="183">
        <v>71762.140569320807</v>
      </c>
      <c r="B14806" s="183">
        <v>0.20730823161776399</v>
      </c>
      <c r="C14806" s="183">
        <v>1.0555144291747399E-2</v>
      </c>
      <c r="D14806" s="183"/>
      <c r="E14806" s="183">
        <v>-0.554925301636779</v>
      </c>
    </row>
    <row r="14807" spans="1:5" x14ac:dyDescent="0.25">
      <c r="A14807" s="183">
        <v>71764.914474854799</v>
      </c>
      <c r="B14807" s="183">
        <v>9.0790662566586605E-2</v>
      </c>
      <c r="C14807" s="183">
        <v>1.05544880775624E-2</v>
      </c>
      <c r="D14807" s="183"/>
      <c r="E14807" s="183">
        <v>-0.55491723835482099</v>
      </c>
    </row>
    <row r="14808" spans="1:5" x14ac:dyDescent="0.25">
      <c r="A14808" s="183">
        <v>71765.038181869793</v>
      </c>
      <c r="B14808" s="183">
        <v>-0.511683048318057</v>
      </c>
      <c r="C14808" s="183">
        <v>1.0554458766730401E-2</v>
      </c>
      <c r="D14808" s="183"/>
      <c r="E14808" s="183">
        <v>-0.55491687875974804</v>
      </c>
    </row>
    <row r="14809" spans="1:5" x14ac:dyDescent="0.25">
      <c r="A14809" s="183">
        <v>71765.271326696602</v>
      </c>
      <c r="B14809" s="183">
        <v>-7.9888238721337296E-2</v>
      </c>
      <c r="C14809" s="183">
        <v>1.0554403515331301E-2</v>
      </c>
      <c r="D14809" s="183"/>
      <c r="E14809" s="183">
        <v>-0.55491620104772799</v>
      </c>
    </row>
    <row r="14810" spans="1:5" x14ac:dyDescent="0.25">
      <c r="A14810" s="183">
        <v>71777.422623601698</v>
      </c>
      <c r="B14810" s="183">
        <v>0.44540429393562497</v>
      </c>
      <c r="C14810" s="183">
        <v>1.05515045904004E-2</v>
      </c>
      <c r="D14810" s="183"/>
      <c r="E14810" s="183">
        <v>-0.55488087936719899</v>
      </c>
    </row>
    <row r="14811" spans="1:5" x14ac:dyDescent="0.25">
      <c r="A14811" s="183">
        <v>71779.193734575107</v>
      </c>
      <c r="B14811" s="183">
        <v>-9.2477878947538894E-2</v>
      </c>
      <c r="C14811" s="183">
        <v>1.05510788965555E-2</v>
      </c>
      <c r="D14811" s="183"/>
      <c r="E14811" s="183">
        <v>-0.55487573106410504</v>
      </c>
    </row>
    <row r="14812" spans="1:5" x14ac:dyDescent="0.25">
      <c r="A14812" s="183">
        <v>71780.966559411303</v>
      </c>
      <c r="B14812" s="183">
        <v>0.16212709330689601</v>
      </c>
      <c r="C14812" s="183">
        <v>1.0550651984287099E-2</v>
      </c>
      <c r="D14812" s="183"/>
      <c r="E14812" s="183">
        <v>-0.55487057777911897</v>
      </c>
    </row>
    <row r="14813" spans="1:5" x14ac:dyDescent="0.25">
      <c r="A14813" s="183">
        <v>71785.445312751195</v>
      </c>
      <c r="B14813" s="183">
        <v>4.3597742667844698E-2</v>
      </c>
      <c r="C14813" s="183">
        <v>1.05495698635514E-2</v>
      </c>
      <c r="D14813" s="183"/>
      <c r="E14813" s="183">
        <v>-0.55485755886864196</v>
      </c>
    </row>
    <row r="14814" spans="1:5" x14ac:dyDescent="0.25">
      <c r="A14814" s="183">
        <v>71789.782103957798</v>
      </c>
      <c r="B14814" s="183">
        <v>-0.616394622638194</v>
      </c>
      <c r="C14814" s="183">
        <v>1.05485171278734E-2</v>
      </c>
      <c r="D14814" s="183"/>
      <c r="E14814" s="183">
        <v>-0.55484495263514</v>
      </c>
    </row>
    <row r="14815" spans="1:5" x14ac:dyDescent="0.25">
      <c r="A14815" s="183">
        <v>71792.973142846997</v>
      </c>
      <c r="B14815" s="183">
        <v>-2.80753629457564E-2</v>
      </c>
      <c r="C14815" s="183">
        <v>1.0547739427254701E-2</v>
      </c>
      <c r="D14815" s="183"/>
      <c r="E14815" s="183">
        <v>-0.55483567688737301</v>
      </c>
    </row>
    <row r="14816" spans="1:5" x14ac:dyDescent="0.25">
      <c r="A14816" s="183">
        <v>71793.321543003694</v>
      </c>
      <c r="B14816" s="183">
        <v>7.3396660890168205E-2</v>
      </c>
      <c r="C14816" s="183">
        <v>1.05476543585148E-2</v>
      </c>
      <c r="D14816" s="183"/>
      <c r="E14816" s="183">
        <v>-0.55483466415387495</v>
      </c>
    </row>
    <row r="14817" spans="1:5" x14ac:dyDescent="0.25">
      <c r="A14817" s="183">
        <v>71801.842449194199</v>
      </c>
      <c r="B14817" s="183">
        <v>0.107629041709667</v>
      </c>
      <c r="C14817" s="183">
        <v>1.0545564072398201E-2</v>
      </c>
      <c r="D14817" s="183"/>
      <c r="E14817" s="183">
        <v>-0.55480989548783499</v>
      </c>
    </row>
    <row r="14818" spans="1:5" x14ac:dyDescent="0.25">
      <c r="A14818" s="183">
        <v>71801.952815512501</v>
      </c>
      <c r="B14818" s="183">
        <v>0.163103882280136</v>
      </c>
      <c r="C14818" s="183">
        <v>1.0545536875292701E-2</v>
      </c>
      <c r="D14818" s="183"/>
      <c r="E14818" s="183">
        <v>-0.55480957467377801</v>
      </c>
    </row>
    <row r="14819" spans="1:5" x14ac:dyDescent="0.25">
      <c r="A14819" s="183">
        <v>71819.442185110005</v>
      </c>
      <c r="B14819" s="183">
        <v>-0.36023082957894498</v>
      </c>
      <c r="C14819" s="183">
        <v>1.05411872669354E-2</v>
      </c>
      <c r="D14819" s="183"/>
      <c r="E14819" s="183">
        <v>-0.55475873672140597</v>
      </c>
    </row>
    <row r="14820" spans="1:5" x14ac:dyDescent="0.25">
      <c r="A14820" s="183">
        <v>71821.357648763602</v>
      </c>
      <c r="B14820" s="183">
        <v>-0.14837103657946399</v>
      </c>
      <c r="C14820" s="183">
        <v>1.0540706080356101E-2</v>
      </c>
      <c r="D14820" s="183"/>
      <c r="E14820" s="183">
        <v>-0.55475316887078996</v>
      </c>
    </row>
    <row r="14821" spans="1:5" x14ac:dyDescent="0.25">
      <c r="A14821" s="183">
        <v>71824.767065018299</v>
      </c>
      <c r="B14821" s="183">
        <v>0.15786983062104901</v>
      </c>
      <c r="C14821" s="183">
        <v>1.05398472418461E-2</v>
      </c>
      <c r="D14821" s="183"/>
      <c r="E14821" s="183">
        <v>-0.554743258413675</v>
      </c>
    </row>
    <row r="14822" spans="1:5" x14ac:dyDescent="0.25">
      <c r="A14822" s="183">
        <v>71834.627624200206</v>
      </c>
      <c r="B14822" s="183">
        <v>0.114588065162446</v>
      </c>
      <c r="C14822" s="183">
        <v>1.05373463631998E-2</v>
      </c>
      <c r="D14822" s="183"/>
      <c r="E14822" s="183">
        <v>-0.55471459583873395</v>
      </c>
    </row>
    <row r="14823" spans="1:5" x14ac:dyDescent="0.25">
      <c r="A14823" s="183">
        <v>71835.151742453207</v>
      </c>
      <c r="B14823" s="183">
        <v>-0.248958259777043</v>
      </c>
      <c r="C14823" s="183">
        <v>1.05372127260448E-2</v>
      </c>
      <c r="D14823" s="183"/>
      <c r="E14823" s="183">
        <v>-0.55471307233703104</v>
      </c>
    </row>
    <row r="14824" spans="1:5" x14ac:dyDescent="0.25">
      <c r="A14824" s="183">
        <v>71839.0693977747</v>
      </c>
      <c r="B14824" s="183">
        <v>-0.18671489148506201</v>
      </c>
      <c r="C14824" s="183">
        <v>1.05362115634423E-2</v>
      </c>
      <c r="D14824" s="183"/>
      <c r="E14824" s="183">
        <v>-0.55470168453567303</v>
      </c>
    </row>
    <row r="14825" spans="1:5" x14ac:dyDescent="0.25">
      <c r="A14825" s="183">
        <v>71844.499506404594</v>
      </c>
      <c r="B14825" s="183">
        <v>0.16381729686179</v>
      </c>
      <c r="C14825" s="183">
        <v>1.0534817282012001E-2</v>
      </c>
      <c r="D14825" s="183"/>
      <c r="E14825" s="183">
        <v>-0.55468590035014498</v>
      </c>
    </row>
    <row r="14826" spans="1:5" x14ac:dyDescent="0.25">
      <c r="A14826" s="183">
        <v>71847.273925159403</v>
      </c>
      <c r="B14826" s="183">
        <v>0.227490906017036</v>
      </c>
      <c r="C14826" s="183">
        <v>1.05341019321983E-2</v>
      </c>
      <c r="D14826" s="183"/>
      <c r="E14826" s="183">
        <v>-0.55467783569742002</v>
      </c>
    </row>
    <row r="14827" spans="1:5" x14ac:dyDescent="0.25">
      <c r="A14827" s="183">
        <v>71853.920708872203</v>
      </c>
      <c r="B14827" s="183">
        <v>0.16798843730656501</v>
      </c>
      <c r="C14827" s="183">
        <v>1.05323799712954E-2</v>
      </c>
      <c r="D14827" s="183"/>
      <c r="E14827" s="183">
        <v>-0.55465851495805996</v>
      </c>
    </row>
    <row r="14828" spans="1:5" x14ac:dyDescent="0.25">
      <c r="A14828" s="183">
        <v>71864.9020453212</v>
      </c>
      <c r="B14828" s="183">
        <v>-0.27489195218393098</v>
      </c>
      <c r="C14828" s="183">
        <v>1.0529509364101301E-2</v>
      </c>
      <c r="D14828" s="183"/>
      <c r="E14828" s="183">
        <v>-0.554626594803031</v>
      </c>
    </row>
    <row r="14829" spans="1:5" x14ac:dyDescent="0.25">
      <c r="A14829" s="183">
        <v>71865.717083186304</v>
      </c>
      <c r="B14829" s="183">
        <v>3.8252170718289201E-2</v>
      </c>
      <c r="C14829" s="183">
        <v>1.05292954934906E-2</v>
      </c>
      <c r="D14829" s="183"/>
      <c r="E14829" s="183">
        <v>-0.55462422568018999</v>
      </c>
    </row>
    <row r="14830" spans="1:5" x14ac:dyDescent="0.25">
      <c r="A14830" s="183">
        <v>71868.191408226907</v>
      </c>
      <c r="B14830" s="183">
        <v>-0.70816728289341302</v>
      </c>
      <c r="C14830" s="183">
        <v>1.05286438935316E-2</v>
      </c>
      <c r="D14830" s="183"/>
      <c r="E14830" s="183">
        <v>-0.55461703340088497</v>
      </c>
    </row>
    <row r="14831" spans="1:5" x14ac:dyDescent="0.25">
      <c r="A14831" s="183">
        <v>71881.074821148199</v>
      </c>
      <c r="B14831" s="183">
        <v>-0.216897029235019</v>
      </c>
      <c r="C14831" s="183">
        <v>1.0525225167126799E-2</v>
      </c>
      <c r="D14831" s="183"/>
      <c r="E14831" s="183">
        <v>-0.55457958435817001</v>
      </c>
    </row>
    <row r="14832" spans="1:5" x14ac:dyDescent="0.25">
      <c r="A14832" s="183">
        <v>71887.043616100302</v>
      </c>
      <c r="B14832" s="183">
        <v>0.22498969380802</v>
      </c>
      <c r="C14832" s="183">
        <v>1.05236265129241E-2</v>
      </c>
      <c r="D14832" s="183"/>
      <c r="E14832" s="183">
        <v>-0.55456223448457298</v>
      </c>
    </row>
    <row r="14833" spans="1:5" x14ac:dyDescent="0.25">
      <c r="A14833" s="183">
        <v>71888.697285792397</v>
      </c>
      <c r="B14833" s="183">
        <v>0.34411972543986202</v>
      </c>
      <c r="C14833" s="183">
        <v>1.0523181943245599E-2</v>
      </c>
      <c r="D14833" s="183"/>
      <c r="E14833" s="183">
        <v>-0.55455742767959904</v>
      </c>
    </row>
    <row r="14834" spans="1:5" x14ac:dyDescent="0.25">
      <c r="A14834" s="183">
        <v>71891.028066230298</v>
      </c>
      <c r="B14834" s="183">
        <v>0.219101927450116</v>
      </c>
      <c r="C14834" s="183">
        <v>1.05225541174492E-2</v>
      </c>
      <c r="D14834" s="183"/>
      <c r="E14834" s="183">
        <v>-0.55455065268272097</v>
      </c>
    </row>
    <row r="14835" spans="1:5" x14ac:dyDescent="0.25">
      <c r="A14835" s="183">
        <v>71893.761310665504</v>
      </c>
      <c r="B14835" s="183">
        <v>2.25161881769063</v>
      </c>
      <c r="C14835" s="183">
        <v>1.05218158645192E-2</v>
      </c>
      <c r="D14835" s="183"/>
      <c r="E14835" s="183">
        <v>-0.55454270782347304</v>
      </c>
    </row>
    <row r="14836" spans="1:5" x14ac:dyDescent="0.25">
      <c r="A14836" s="183">
        <v>71907.7818555946</v>
      </c>
      <c r="B14836" s="183">
        <v>-0.220763366850285</v>
      </c>
      <c r="C14836" s="183">
        <v>1.0517999083359399E-2</v>
      </c>
      <c r="D14836" s="183"/>
      <c r="E14836" s="183">
        <v>-0.55450195373984401</v>
      </c>
    </row>
    <row r="14837" spans="1:5" x14ac:dyDescent="0.25">
      <c r="A14837" s="183">
        <v>71910.354319590697</v>
      </c>
      <c r="B14837" s="183">
        <v>8.2547832417811898E-2</v>
      </c>
      <c r="C14837" s="183">
        <v>1.0517293131298899E-2</v>
      </c>
      <c r="D14837" s="183"/>
      <c r="E14837" s="183">
        <v>-0.55449447625940296</v>
      </c>
    </row>
    <row r="14838" spans="1:5" x14ac:dyDescent="0.25">
      <c r="A14838" s="183">
        <v>71917.456718325004</v>
      </c>
      <c r="B14838" s="183">
        <v>-0.17941849395206599</v>
      </c>
      <c r="C14838" s="183">
        <v>1.05153349042631E-2</v>
      </c>
      <c r="D14838" s="183"/>
      <c r="E14838" s="183">
        <v>-0.554473831442721</v>
      </c>
    </row>
    <row r="14839" spans="1:5" x14ac:dyDescent="0.25">
      <c r="A14839" s="183">
        <v>71934.356147332204</v>
      </c>
      <c r="B14839" s="183">
        <v>-0.301825273753076</v>
      </c>
      <c r="C14839" s="183">
        <v>1.05106217055306E-2</v>
      </c>
      <c r="D14839" s="183"/>
      <c r="E14839" s="183">
        <v>-0.55442470940037303</v>
      </c>
    </row>
    <row r="14840" spans="1:5" x14ac:dyDescent="0.25">
      <c r="A14840" s="183">
        <v>71942.988800496896</v>
      </c>
      <c r="B14840" s="183">
        <v>0.22647624990022</v>
      </c>
      <c r="C14840" s="183">
        <v>1.0508184779120701E-2</v>
      </c>
      <c r="D14840" s="183"/>
      <c r="E14840" s="183">
        <v>-0.55439961669206095</v>
      </c>
    </row>
    <row r="14841" spans="1:5" x14ac:dyDescent="0.25">
      <c r="A14841" s="183">
        <v>71943.555887302093</v>
      </c>
      <c r="B14841" s="183">
        <v>-6.7003128174425398E-3</v>
      </c>
      <c r="C14841" s="183">
        <v>1.0508024000181301E-2</v>
      </c>
      <c r="D14841" s="183"/>
      <c r="E14841" s="183">
        <v>-0.55439796832932497</v>
      </c>
    </row>
    <row r="14842" spans="1:5" x14ac:dyDescent="0.25">
      <c r="A14842" s="183">
        <v>71945.095371586998</v>
      </c>
      <c r="B14842" s="183">
        <v>0.25456567304549299</v>
      </c>
      <c r="C14842" s="183">
        <v>1.0507587097300699E-2</v>
      </c>
      <c r="D14842" s="183"/>
      <c r="E14842" s="183">
        <v>-0.55439349347908196</v>
      </c>
    </row>
    <row r="14843" spans="1:5" x14ac:dyDescent="0.25">
      <c r="A14843" s="183">
        <v>71947.197573218698</v>
      </c>
      <c r="B14843" s="183">
        <v>6.9165006070415203E-2</v>
      </c>
      <c r="C14843" s="183">
        <v>1.05069894751914E-2</v>
      </c>
      <c r="D14843" s="183"/>
      <c r="E14843" s="183">
        <v>-0.55438738296689705</v>
      </c>
    </row>
    <row r="14844" spans="1:5" x14ac:dyDescent="0.25">
      <c r="A14844" s="183">
        <v>71961.824747494597</v>
      </c>
      <c r="B14844" s="183">
        <v>-0.65138714632072503</v>
      </c>
      <c r="C14844" s="183">
        <v>1.0502798486796101E-2</v>
      </c>
      <c r="D14844" s="183"/>
      <c r="E14844" s="183">
        <v>-0.55434486594335597</v>
      </c>
    </row>
    <row r="14845" spans="1:5" x14ac:dyDescent="0.25">
      <c r="A14845" s="183">
        <v>71963.212899226797</v>
      </c>
      <c r="B14845" s="183">
        <v>0.112590777073263</v>
      </c>
      <c r="C14845" s="183">
        <v>1.0502397818658899E-2</v>
      </c>
      <c r="D14845" s="183"/>
      <c r="E14845" s="183">
        <v>-0.55434083099764397</v>
      </c>
    </row>
    <row r="14846" spans="1:5" x14ac:dyDescent="0.25">
      <c r="A14846" s="183">
        <v>71974.913598369007</v>
      </c>
      <c r="B14846" s="183">
        <v>-0.57848704845024901</v>
      </c>
      <c r="C14846" s="183">
        <v>1.04989997683537E-2</v>
      </c>
      <c r="D14846" s="183"/>
      <c r="E14846" s="183">
        <v>-0.55430682054979297</v>
      </c>
    </row>
    <row r="14847" spans="1:5" x14ac:dyDescent="0.25">
      <c r="A14847" s="183">
        <v>71976.860422654703</v>
      </c>
      <c r="B14847" s="183">
        <v>0.14425456068576401</v>
      </c>
      <c r="C14847" s="183">
        <v>1.0498430817946601E-2</v>
      </c>
      <c r="D14847" s="183"/>
      <c r="E14847" s="183">
        <v>-0.55430116171822297</v>
      </c>
    </row>
    <row r="14848" spans="1:5" x14ac:dyDescent="0.25">
      <c r="A14848" s="183">
        <v>71996.201123208899</v>
      </c>
      <c r="B14848" s="183">
        <v>0.43369320530719502</v>
      </c>
      <c r="C14848" s="183">
        <v>1.04927232111659E-2</v>
      </c>
      <c r="D14848" s="183"/>
      <c r="E14848" s="183">
        <v>-0.55424494437819405</v>
      </c>
    </row>
    <row r="14849" spans="1:5" x14ac:dyDescent="0.25">
      <c r="A14849" s="183">
        <v>72000.671043422597</v>
      </c>
      <c r="B14849" s="183">
        <v>0.17789484888006701</v>
      </c>
      <c r="C14849" s="183">
        <v>1.04913897565723E-2</v>
      </c>
      <c r="D14849" s="183"/>
      <c r="E14849" s="183">
        <v>-0.55423195174003903</v>
      </c>
    </row>
    <row r="14850" spans="1:5" x14ac:dyDescent="0.25">
      <c r="A14850" s="183">
        <v>72001.997588960206</v>
      </c>
      <c r="B14850" s="183">
        <v>0.419017186316051</v>
      </c>
      <c r="C14850" s="183">
        <v>1.0490992986917001E-2</v>
      </c>
      <c r="D14850" s="183"/>
      <c r="E14850" s="183">
        <v>-0.55422809589354904</v>
      </c>
    </row>
    <row r="14851" spans="1:5" x14ac:dyDescent="0.25">
      <c r="A14851" s="183">
        <v>72018.3466979066</v>
      </c>
      <c r="B14851" s="183">
        <v>-0.27032857130914201</v>
      </c>
      <c r="C14851" s="183">
        <v>1.04860638892601E-2</v>
      </c>
      <c r="D14851" s="183"/>
      <c r="E14851" s="183">
        <v>-0.55418057422726796</v>
      </c>
    </row>
    <row r="14852" spans="1:5" x14ac:dyDescent="0.25">
      <c r="A14852" s="183">
        <v>72034.762910214704</v>
      </c>
      <c r="B14852" s="183">
        <v>6.7934744900011196E-2</v>
      </c>
      <c r="C14852" s="183">
        <v>1.0481041635305E-2</v>
      </c>
      <c r="D14852" s="183"/>
      <c r="E14852" s="183">
        <v>-0.55413285777518295</v>
      </c>
    </row>
    <row r="14853" spans="1:5" x14ac:dyDescent="0.25">
      <c r="A14853" s="183">
        <v>72037.406847682098</v>
      </c>
      <c r="B14853" s="183">
        <v>2.8400572872744299E-2</v>
      </c>
      <c r="C14853" s="183">
        <v>1.04802259184719E-2</v>
      </c>
      <c r="D14853" s="183"/>
      <c r="E14853" s="183">
        <v>-0.55412517273529505</v>
      </c>
    </row>
    <row r="14854" spans="1:5" x14ac:dyDescent="0.25">
      <c r="A14854" s="183">
        <v>72038.230961666704</v>
      </c>
      <c r="B14854" s="183">
        <v>0.184298748008938</v>
      </c>
      <c r="C14854" s="183">
        <v>1.0479971270862001E-2</v>
      </c>
      <c r="D14854" s="183"/>
      <c r="E14854" s="183">
        <v>-0.55412277731221005</v>
      </c>
    </row>
    <row r="14855" spans="1:5" x14ac:dyDescent="0.25">
      <c r="A14855" s="183">
        <v>72041.549978507101</v>
      </c>
      <c r="B14855" s="183">
        <v>0.44725808144265899</v>
      </c>
      <c r="C14855" s="183">
        <v>1.04789438362645E-2</v>
      </c>
      <c r="D14855" s="183"/>
      <c r="E14855" s="183">
        <v>-0.55411313007517504</v>
      </c>
    </row>
    <row r="14856" spans="1:5" x14ac:dyDescent="0.25">
      <c r="A14856" s="183">
        <v>72049.581860400504</v>
      </c>
      <c r="B14856" s="183">
        <v>-0.53800366907596997</v>
      </c>
      <c r="C14856" s="183">
        <v>1.0476445058902E-2</v>
      </c>
      <c r="D14856" s="183"/>
      <c r="E14856" s="183">
        <v>-0.55408978417265298</v>
      </c>
    </row>
    <row r="14857" spans="1:5" x14ac:dyDescent="0.25">
      <c r="A14857" s="183">
        <v>72059.788136512594</v>
      </c>
      <c r="B14857" s="183">
        <v>0.23507129997211201</v>
      </c>
      <c r="C14857" s="183">
        <v>1.0473244395178501E-2</v>
      </c>
      <c r="D14857" s="183"/>
      <c r="E14857" s="183">
        <v>-0.55406011811259404</v>
      </c>
    </row>
    <row r="14858" spans="1:5" x14ac:dyDescent="0.25">
      <c r="A14858" s="183">
        <v>72066.608064123793</v>
      </c>
      <c r="B14858" s="183">
        <v>8.9087310351443294E-2</v>
      </c>
      <c r="C14858" s="183">
        <v>1.04710897980994E-2</v>
      </c>
      <c r="D14858" s="183"/>
      <c r="E14858" s="183">
        <v>-0.554040295013428</v>
      </c>
    </row>
    <row r="14859" spans="1:5" x14ac:dyDescent="0.25">
      <c r="A14859" s="183">
        <v>72071.491884542396</v>
      </c>
      <c r="B14859" s="183">
        <v>0.20503791771147001</v>
      </c>
      <c r="C14859" s="183">
        <v>1.0469538689761099E-2</v>
      </c>
      <c r="D14859" s="183"/>
      <c r="E14859" s="183">
        <v>-0.55402609948790504</v>
      </c>
    </row>
    <row r="14860" spans="1:5" x14ac:dyDescent="0.25">
      <c r="A14860" s="183">
        <v>72078.223497740095</v>
      </c>
      <c r="B14860" s="183">
        <v>2.6051525212622598E-3</v>
      </c>
      <c r="C14860" s="183">
        <v>1.04673908188189E-2</v>
      </c>
      <c r="D14860" s="183"/>
      <c r="E14860" s="183">
        <v>-0.554006533142964</v>
      </c>
    </row>
    <row r="14861" spans="1:5" x14ac:dyDescent="0.25">
      <c r="A14861" s="183">
        <v>72081.661863892499</v>
      </c>
      <c r="B14861" s="183">
        <v>0.71882011728998696</v>
      </c>
      <c r="C14861" s="183">
        <v>1.04662885905714E-2</v>
      </c>
      <c r="D14861" s="183"/>
      <c r="E14861" s="183">
        <v>-0.55399653906632895</v>
      </c>
    </row>
    <row r="14862" spans="1:5" x14ac:dyDescent="0.25">
      <c r="A14862" s="183">
        <v>72082.861370316707</v>
      </c>
      <c r="B14862" s="183">
        <v>-0.192940134613517</v>
      </c>
      <c r="C14862" s="183">
        <v>1.0465903519754301E-2</v>
      </c>
      <c r="D14862" s="183"/>
      <c r="E14862" s="183">
        <v>-0.55399305256637998</v>
      </c>
    </row>
    <row r="14863" spans="1:5" x14ac:dyDescent="0.25">
      <c r="A14863" s="183">
        <v>72084.790860962894</v>
      </c>
      <c r="B14863" s="183">
        <v>0.23448654078261899</v>
      </c>
      <c r="C14863" s="183">
        <v>1.04652830175339E-2</v>
      </c>
      <c r="D14863" s="183"/>
      <c r="E14863" s="183">
        <v>-0.55398744428542002</v>
      </c>
    </row>
    <row r="14864" spans="1:5" x14ac:dyDescent="0.25">
      <c r="A14864" s="183">
        <v>72089.1998352972</v>
      </c>
      <c r="B14864" s="183">
        <v>0.14576027137160899</v>
      </c>
      <c r="C14864" s="183">
        <v>1.04638612960208E-2</v>
      </c>
      <c r="D14864" s="183"/>
      <c r="E14864" s="183">
        <v>-0.55397462910703998</v>
      </c>
    </row>
    <row r="14865" spans="1:5" x14ac:dyDescent="0.25">
      <c r="A14865" s="183">
        <v>72107.118277386704</v>
      </c>
      <c r="B14865" s="183">
        <v>-6.1361662800307699E-2</v>
      </c>
      <c r="C14865" s="183">
        <v>1.04580281501592E-2</v>
      </c>
      <c r="D14865" s="183"/>
      <c r="E14865" s="183">
        <v>-0.55392254714551104</v>
      </c>
    </row>
    <row r="14866" spans="1:5" x14ac:dyDescent="0.25">
      <c r="A14866" s="183">
        <v>72110.831826030699</v>
      </c>
      <c r="B14866" s="183">
        <v>-1.9794839115139198E-2</v>
      </c>
      <c r="C14866" s="183">
        <v>1.0456808151700799E-2</v>
      </c>
      <c r="D14866" s="183"/>
      <c r="E14866" s="183">
        <v>-0.55391175329989395</v>
      </c>
    </row>
    <row r="14867" spans="1:5" x14ac:dyDescent="0.25">
      <c r="A14867" s="183">
        <v>72115.649305296203</v>
      </c>
      <c r="B14867" s="183">
        <v>-0.30605826874708902</v>
      </c>
      <c r="C14867" s="183">
        <v>1.04552197959078E-2</v>
      </c>
      <c r="D14867" s="183"/>
      <c r="E14867" s="183">
        <v>-0.55389775075611702</v>
      </c>
    </row>
    <row r="14868" spans="1:5" x14ac:dyDescent="0.25">
      <c r="A14868" s="183">
        <v>72135.348227902607</v>
      </c>
      <c r="B14868" s="183">
        <v>0.62697425116693395</v>
      </c>
      <c r="C14868" s="183">
        <v>1.04486579603309E-2</v>
      </c>
      <c r="D14868" s="183"/>
      <c r="E14868" s="183">
        <v>-0.55384049362828103</v>
      </c>
    </row>
    <row r="14869" spans="1:5" x14ac:dyDescent="0.25">
      <c r="A14869" s="183">
        <v>72145.681702498507</v>
      </c>
      <c r="B14869" s="183">
        <v>3.0117207780744299E-2</v>
      </c>
      <c r="C14869" s="183">
        <v>1.0445172673706E-2</v>
      </c>
      <c r="D14869" s="183"/>
      <c r="E14869" s="183">
        <v>-0.55381045822544495</v>
      </c>
    </row>
    <row r="14870" spans="1:5" x14ac:dyDescent="0.25">
      <c r="A14870" s="183">
        <v>72146.293812080898</v>
      </c>
      <c r="B14870" s="183">
        <v>3.0182751079104202</v>
      </c>
      <c r="C14870" s="183">
        <v>1.04449651902347E-2</v>
      </c>
      <c r="D14870" s="183"/>
      <c r="E14870" s="183">
        <v>-0.55380867906029396</v>
      </c>
    </row>
    <row r="14871" spans="1:5" x14ac:dyDescent="0.25">
      <c r="A14871" s="183">
        <v>72160.578998553901</v>
      </c>
      <c r="B14871" s="183">
        <v>-0.47544824875362901</v>
      </c>
      <c r="C14871" s="183">
        <v>1.0440095201924701E-2</v>
      </c>
      <c r="D14871" s="183"/>
      <c r="E14871" s="183">
        <v>-0.55376715792472198</v>
      </c>
    </row>
    <row r="14872" spans="1:5" x14ac:dyDescent="0.25">
      <c r="A14872" s="183">
        <v>72169.410035680194</v>
      </c>
      <c r="B14872" s="183">
        <v>-0.38990212727797502</v>
      </c>
      <c r="C14872" s="183">
        <v>1.0437056762470099E-2</v>
      </c>
      <c r="D14872" s="183"/>
      <c r="E14872" s="183">
        <v>-0.55374148979665705</v>
      </c>
    </row>
    <row r="14873" spans="1:5" x14ac:dyDescent="0.25">
      <c r="A14873" s="183">
        <v>72170.670285439395</v>
      </c>
      <c r="B14873" s="183">
        <v>-1.88854736716704E-2</v>
      </c>
      <c r="C14873" s="183">
        <v>1.04366205068616E-2</v>
      </c>
      <c r="D14873" s="183"/>
      <c r="E14873" s="183">
        <v>-0.55373782678579697</v>
      </c>
    </row>
    <row r="14874" spans="1:5" x14ac:dyDescent="0.25">
      <c r="A14874" s="183">
        <v>72178.013370780594</v>
      </c>
      <c r="B14874" s="183">
        <v>7.1093531068377999E-2</v>
      </c>
      <c r="C14874" s="183">
        <v>1.0434075186748E-2</v>
      </c>
      <c r="D14874" s="183"/>
      <c r="E14874" s="183">
        <v>-0.55371648355509295</v>
      </c>
    </row>
    <row r="14875" spans="1:5" x14ac:dyDescent="0.25">
      <c r="A14875" s="183">
        <v>72178.481291645701</v>
      </c>
      <c r="B14875" s="183">
        <v>-0.43241297008901303</v>
      </c>
      <c r="C14875" s="183">
        <v>1.0433912390367599E-2</v>
      </c>
      <c r="D14875" s="183"/>
      <c r="E14875" s="183">
        <v>-0.55371512350784902</v>
      </c>
    </row>
    <row r="14876" spans="1:5" x14ac:dyDescent="0.25">
      <c r="A14876" s="183">
        <v>72182.358470643507</v>
      </c>
      <c r="B14876" s="183">
        <v>-0.49950833719193399</v>
      </c>
      <c r="C14876" s="183">
        <v>1.0432561450535E-2</v>
      </c>
      <c r="D14876" s="183"/>
      <c r="E14876" s="183">
        <v>-0.55370385425370106</v>
      </c>
    </row>
    <row r="14877" spans="1:5" x14ac:dyDescent="0.25">
      <c r="A14877" s="183">
        <v>72189.470438245204</v>
      </c>
      <c r="B14877" s="183">
        <v>-3.1019833277645702E-2</v>
      </c>
      <c r="C14877" s="183">
        <v>1.04300723465943E-2</v>
      </c>
      <c r="D14877" s="183"/>
      <c r="E14877" s="183">
        <v>-0.553683182891752</v>
      </c>
    </row>
    <row r="14878" spans="1:5" x14ac:dyDescent="0.25">
      <c r="A14878" s="183">
        <v>72195.925356496504</v>
      </c>
      <c r="B14878" s="183">
        <v>-0.186465160270022</v>
      </c>
      <c r="C14878" s="183">
        <v>1.04278008777414E-2</v>
      </c>
      <c r="D14878" s="183"/>
      <c r="E14878" s="183">
        <v>-0.55366442128329296</v>
      </c>
    </row>
    <row r="14879" spans="1:5" x14ac:dyDescent="0.25">
      <c r="A14879" s="183">
        <v>72200.364839676593</v>
      </c>
      <c r="B14879" s="183">
        <v>-9.4849654451145696E-2</v>
      </c>
      <c r="C14879" s="183">
        <v>1.0426231819881299E-2</v>
      </c>
      <c r="D14879" s="183"/>
      <c r="E14879" s="183">
        <v>-0.55365151765818899</v>
      </c>
    </row>
    <row r="14880" spans="1:5" x14ac:dyDescent="0.25">
      <c r="A14880" s="183">
        <v>72201.5078390095</v>
      </c>
      <c r="B14880" s="183">
        <v>-0.148570103406132</v>
      </c>
      <c r="C14880" s="183">
        <v>1.0425826946805199E-2</v>
      </c>
      <c r="D14880" s="183"/>
      <c r="E14880" s="183">
        <v>-0.55364819546182398</v>
      </c>
    </row>
    <row r="14881" spans="1:5" x14ac:dyDescent="0.25">
      <c r="A14881" s="183">
        <v>72210.638258511695</v>
      </c>
      <c r="B14881" s="183">
        <v>-0.152258338732669</v>
      </c>
      <c r="C14881" s="183">
        <v>1.04225795278188E-2</v>
      </c>
      <c r="D14881" s="183"/>
      <c r="E14881" s="183">
        <v>-0.55362165734792401</v>
      </c>
    </row>
    <row r="14882" spans="1:5" x14ac:dyDescent="0.25">
      <c r="A14882" s="183">
        <v>72216.947126335697</v>
      </c>
      <c r="B14882" s="183">
        <v>-4.0608704903799503E-2</v>
      </c>
      <c r="C14882" s="183">
        <v>1.0420320328174E-2</v>
      </c>
      <c r="D14882" s="183"/>
      <c r="E14882" s="183">
        <v>-0.55360332024382297</v>
      </c>
    </row>
    <row r="14883" spans="1:5" x14ac:dyDescent="0.25">
      <c r="A14883" s="183">
        <v>72235.036233632694</v>
      </c>
      <c r="B14883" s="183">
        <v>0.27271306754588198</v>
      </c>
      <c r="C14883" s="183">
        <v>1.0413786117225401E-2</v>
      </c>
      <c r="D14883" s="183"/>
      <c r="E14883" s="183">
        <v>-0.55355074349704203</v>
      </c>
    </row>
    <row r="14884" spans="1:5" x14ac:dyDescent="0.25">
      <c r="A14884" s="183">
        <v>72244.078329829994</v>
      </c>
      <c r="B14884" s="183">
        <v>-0.66253436331911197</v>
      </c>
      <c r="C14884" s="183">
        <v>1.04104842809951E-2</v>
      </c>
      <c r="D14884" s="183"/>
      <c r="E14884" s="183">
        <v>-0.55352446233111097</v>
      </c>
    </row>
    <row r="14885" spans="1:5" x14ac:dyDescent="0.25">
      <c r="A14885" s="183">
        <v>72247.907888103306</v>
      </c>
      <c r="B14885" s="183">
        <v>0.24482297001748901</v>
      </c>
      <c r="C14885" s="183">
        <v>1.0409078853168901E-2</v>
      </c>
      <c r="D14885" s="183"/>
      <c r="E14885" s="183">
        <v>-0.55351333161313199</v>
      </c>
    </row>
    <row r="14886" spans="1:5" x14ac:dyDescent="0.25">
      <c r="A14886" s="183">
        <v>72252.416668225793</v>
      </c>
      <c r="B14886" s="183">
        <v>0.15832433300782001</v>
      </c>
      <c r="C14886" s="183">
        <v>1.0407418796787801E-2</v>
      </c>
      <c r="D14886" s="183"/>
      <c r="E14886" s="183">
        <v>-0.553500226717896</v>
      </c>
    </row>
    <row r="14887" spans="1:5" x14ac:dyDescent="0.25">
      <c r="A14887" s="183">
        <v>72254.316080558405</v>
      </c>
      <c r="B14887" s="183">
        <v>0.18940600536938601</v>
      </c>
      <c r="C14887" s="183">
        <v>1.04067177295452E-2</v>
      </c>
      <c r="D14887" s="183"/>
      <c r="E14887" s="183">
        <v>-0.55349470602295203</v>
      </c>
    </row>
    <row r="14888" spans="1:5" x14ac:dyDescent="0.25">
      <c r="A14888" s="183">
        <v>72259.637867595302</v>
      </c>
      <c r="B14888" s="183">
        <v>-0.19417014233188401</v>
      </c>
      <c r="C14888" s="183">
        <v>1.0404747989312801E-2</v>
      </c>
      <c r="D14888" s="183"/>
      <c r="E14888" s="183">
        <v>-0.55347923811965904</v>
      </c>
    </row>
    <row r="14889" spans="1:5" x14ac:dyDescent="0.25">
      <c r="A14889" s="183">
        <v>72264.808840443497</v>
      </c>
      <c r="B14889" s="183">
        <v>-0.18522379369309</v>
      </c>
      <c r="C14889" s="183">
        <v>1.0402826318662199E-2</v>
      </c>
      <c r="D14889" s="183"/>
      <c r="E14889" s="183">
        <v>-0.55346420860545098</v>
      </c>
    </row>
    <row r="14890" spans="1:5" x14ac:dyDescent="0.25">
      <c r="A14890" s="183">
        <v>72269.335408423794</v>
      </c>
      <c r="B14890" s="183">
        <v>0.11024092109226399</v>
      </c>
      <c r="C14890" s="183">
        <v>1.0401137848544901E-2</v>
      </c>
      <c r="D14890" s="183"/>
      <c r="E14890" s="183">
        <v>-0.55345105206416301</v>
      </c>
    </row>
    <row r="14891" spans="1:5" x14ac:dyDescent="0.25">
      <c r="A14891" s="183">
        <v>72270.029217543604</v>
      </c>
      <c r="B14891" s="183">
        <v>-0.30562856521820803</v>
      </c>
      <c r="C14891" s="183">
        <v>1.04008785301741E-2</v>
      </c>
      <c r="D14891" s="183"/>
      <c r="E14891" s="183">
        <v>-0.55344903549700397</v>
      </c>
    </row>
    <row r="14892" spans="1:5" x14ac:dyDescent="0.25">
      <c r="A14892" s="183">
        <v>72275.830531409505</v>
      </c>
      <c r="B14892" s="183">
        <v>0.50456985558993095</v>
      </c>
      <c r="C14892" s="183">
        <v>1.03987048322569E-2</v>
      </c>
      <c r="D14892" s="183"/>
      <c r="E14892" s="183">
        <v>-0.55343217388667798</v>
      </c>
    </row>
    <row r="14893" spans="1:5" x14ac:dyDescent="0.25">
      <c r="A14893" s="183">
        <v>72280.681098472007</v>
      </c>
      <c r="B14893" s="183">
        <v>0.33602007726125599</v>
      </c>
      <c r="C14893" s="183">
        <v>1.0396879964532301E-2</v>
      </c>
      <c r="D14893" s="183"/>
      <c r="E14893" s="183">
        <v>-0.55341807563889001</v>
      </c>
    </row>
    <row r="14894" spans="1:5" x14ac:dyDescent="0.25">
      <c r="A14894" s="183">
        <v>72280.842096394801</v>
      </c>
      <c r="B14894" s="183">
        <v>0.102358511092926</v>
      </c>
      <c r="C14894" s="183">
        <v>1.03968192693722E-2</v>
      </c>
      <c r="D14894" s="183"/>
      <c r="E14894" s="183">
        <v>-0.553417607697967</v>
      </c>
    </row>
    <row r="14895" spans="1:5" x14ac:dyDescent="0.25">
      <c r="A14895" s="183">
        <v>72298.586789985304</v>
      </c>
      <c r="B14895" s="183">
        <v>-0.35782420360648298</v>
      </c>
      <c r="C14895" s="183">
        <v>1.03900850111421E-2</v>
      </c>
      <c r="D14895" s="183"/>
      <c r="E14895" s="183">
        <v>-0.55336603269529505</v>
      </c>
    </row>
    <row r="14896" spans="1:5" x14ac:dyDescent="0.25">
      <c r="A14896" s="183">
        <v>72302.214611842806</v>
      </c>
      <c r="B14896" s="183">
        <v>0.135326670801073</v>
      </c>
      <c r="C14896" s="183">
        <v>1.03886970615531E-2</v>
      </c>
      <c r="D14896" s="183"/>
      <c r="E14896" s="183">
        <v>-0.55335548846750005</v>
      </c>
    </row>
    <row r="14897" spans="1:5" x14ac:dyDescent="0.25">
      <c r="A14897" s="183">
        <v>72319.791779945503</v>
      </c>
      <c r="B14897" s="183">
        <v>-0.18591183008221901</v>
      </c>
      <c r="C14897" s="183">
        <v>1.03819185439745E-2</v>
      </c>
      <c r="D14897" s="183"/>
      <c r="E14897" s="183">
        <v>-0.55330440070718701</v>
      </c>
    </row>
    <row r="14898" spans="1:5" x14ac:dyDescent="0.25">
      <c r="A14898" s="183">
        <v>72331.782866855501</v>
      </c>
      <c r="B14898" s="183">
        <v>-9.5730387408943199E-2</v>
      </c>
      <c r="C14898" s="183">
        <v>1.0377242986060299E-2</v>
      </c>
      <c r="D14898" s="183"/>
      <c r="E14898" s="183">
        <v>-0.55326954880326396</v>
      </c>
    </row>
    <row r="14899" spans="1:5" x14ac:dyDescent="0.25">
      <c r="A14899" s="183">
        <v>72333.615605472602</v>
      </c>
      <c r="B14899" s="183">
        <v>-0.22551425018719801</v>
      </c>
      <c r="C14899" s="183">
        <v>1.03765246938068E-2</v>
      </c>
      <c r="D14899" s="183"/>
      <c r="E14899" s="183">
        <v>-0.55326422197754099</v>
      </c>
    </row>
    <row r="14900" spans="1:5" x14ac:dyDescent="0.25">
      <c r="A14900" s="183">
        <v>72340.873268930794</v>
      </c>
      <c r="B14900" s="183">
        <v>-0.56721960316239395</v>
      </c>
      <c r="C14900" s="183">
        <v>1.03736706590526E-2</v>
      </c>
      <c r="D14900" s="183"/>
      <c r="E14900" s="183">
        <v>-0.55324312769380701</v>
      </c>
    </row>
    <row r="14901" spans="1:5" x14ac:dyDescent="0.25">
      <c r="A14901" s="183">
        <v>72348.155752209903</v>
      </c>
      <c r="B14901" s="183">
        <v>0.239264172341835</v>
      </c>
      <c r="C14901" s="183">
        <v>1.03707915069644E-2</v>
      </c>
      <c r="D14901" s="183"/>
      <c r="E14901" s="183">
        <v>-0.55322196140130397</v>
      </c>
    </row>
    <row r="14902" spans="1:5" x14ac:dyDescent="0.25">
      <c r="A14902" s="183">
        <v>72368.142894345103</v>
      </c>
      <c r="B14902" s="183">
        <v>3.9306094802560303E-2</v>
      </c>
      <c r="C14902" s="183">
        <v>1.0362810102629599E-2</v>
      </c>
      <c r="D14902" s="183"/>
      <c r="E14902" s="183">
        <v>-0.55316386956083896</v>
      </c>
    </row>
    <row r="14903" spans="1:5" x14ac:dyDescent="0.25">
      <c r="A14903" s="183">
        <v>72385.348112520805</v>
      </c>
      <c r="B14903" s="183">
        <v>0.1142201871833</v>
      </c>
      <c r="C14903" s="183">
        <v>1.0355846106056299E-2</v>
      </c>
      <c r="D14903" s="183"/>
      <c r="E14903" s="183">
        <v>-0.55311386349714098</v>
      </c>
    </row>
    <row r="14904" spans="1:5" x14ac:dyDescent="0.25">
      <c r="A14904" s="183">
        <v>72387.276587394197</v>
      </c>
      <c r="B14904" s="183">
        <v>0.45698286416846501</v>
      </c>
      <c r="C14904" s="183">
        <v>1.0355060129756699E-2</v>
      </c>
      <c r="D14904" s="183"/>
      <c r="E14904" s="183">
        <v>-0.553108258507784</v>
      </c>
    </row>
    <row r="14905" spans="1:5" x14ac:dyDescent="0.25">
      <c r="A14905" s="183">
        <v>72391.462523894297</v>
      </c>
      <c r="B14905" s="183">
        <v>-5.11468851367436E-3</v>
      </c>
      <c r="C14905" s="183">
        <v>1.0353350338694599E-2</v>
      </c>
      <c r="D14905" s="183"/>
      <c r="E14905" s="183">
        <v>-0.55309609235003299</v>
      </c>
    </row>
    <row r="14906" spans="1:5" x14ac:dyDescent="0.25">
      <c r="A14906" s="183">
        <v>72398.201448530803</v>
      </c>
      <c r="B14906" s="183">
        <v>-0.12934127238215501</v>
      </c>
      <c r="C14906" s="183">
        <v>1.03505869401675E-2</v>
      </c>
      <c r="D14906" s="183"/>
      <c r="E14906" s="183">
        <v>-0.55307650609491499</v>
      </c>
    </row>
    <row r="14907" spans="1:5" x14ac:dyDescent="0.25">
      <c r="A14907" s="183">
        <v>72412.285399228494</v>
      </c>
      <c r="B14907" s="183">
        <v>0.42607497882580803</v>
      </c>
      <c r="C14907" s="183">
        <v>1.03447684599465E-2</v>
      </c>
      <c r="D14907" s="183"/>
      <c r="E14907" s="183">
        <v>-0.55303557198950304</v>
      </c>
    </row>
    <row r="14908" spans="1:5" x14ac:dyDescent="0.25">
      <c r="A14908" s="183">
        <v>72412.890415939197</v>
      </c>
      <c r="B14908" s="183">
        <v>-0.144924074101238</v>
      </c>
      <c r="C14908" s="183">
        <v>1.0344517201080299E-2</v>
      </c>
      <c r="D14908" s="183"/>
      <c r="E14908" s="183">
        <v>-0.553033813546979</v>
      </c>
    </row>
    <row r="14909" spans="1:5" x14ac:dyDescent="0.25">
      <c r="A14909" s="183">
        <v>72414.864608980002</v>
      </c>
      <c r="B14909" s="183">
        <v>1.4465590514415501</v>
      </c>
      <c r="C14909" s="183">
        <v>1.03436964343534E-2</v>
      </c>
      <c r="D14909" s="183"/>
      <c r="E14909" s="183">
        <v>-0.55302807568068202</v>
      </c>
    </row>
    <row r="14910" spans="1:5" x14ac:dyDescent="0.25">
      <c r="A14910" s="183">
        <v>72428.219320901393</v>
      </c>
      <c r="B14910" s="183">
        <v>-1.21172452211296</v>
      </c>
      <c r="C14910" s="183">
        <v>1.03381151410986E-2</v>
      </c>
      <c r="D14910" s="183"/>
      <c r="E14910" s="183">
        <v>-0.55298926126124104</v>
      </c>
    </row>
    <row r="14911" spans="1:5" x14ac:dyDescent="0.25">
      <c r="A14911" s="183">
        <v>72446.557857707303</v>
      </c>
      <c r="B14911" s="183">
        <v>-0.26801424498345</v>
      </c>
      <c r="C14911" s="183">
        <v>1.03303647149619E-2</v>
      </c>
      <c r="D14911" s="183"/>
      <c r="E14911" s="183">
        <v>-0.55293596192721395</v>
      </c>
    </row>
    <row r="14912" spans="1:5" x14ac:dyDescent="0.25">
      <c r="A14912" s="183">
        <v>72450.128989197401</v>
      </c>
      <c r="B14912" s="183">
        <v>-0.19689860061372599</v>
      </c>
      <c r="C14912" s="183">
        <v>1.03288433102257E-2</v>
      </c>
      <c r="D14912" s="183"/>
      <c r="E14912" s="183">
        <v>-0.55292558277390202</v>
      </c>
    </row>
    <row r="14913" spans="1:5" x14ac:dyDescent="0.25">
      <c r="A14913" s="183">
        <v>72465.516970140001</v>
      </c>
      <c r="B14913" s="183">
        <v>-0.181623594402014</v>
      </c>
      <c r="C14913" s="183">
        <v>1.03222471847891E-2</v>
      </c>
      <c r="D14913" s="183"/>
      <c r="E14913" s="183">
        <v>-0.55288085919137797</v>
      </c>
    </row>
    <row r="14914" spans="1:5" x14ac:dyDescent="0.25">
      <c r="A14914" s="183">
        <v>72471.162430395707</v>
      </c>
      <c r="B14914" s="183">
        <v>-0.34508988585325601</v>
      </c>
      <c r="C14914" s="183">
        <v>1.0319809255409E-2</v>
      </c>
      <c r="D14914" s="183"/>
      <c r="E14914" s="183">
        <v>-0.55286445124230499</v>
      </c>
    </row>
    <row r="14915" spans="1:5" x14ac:dyDescent="0.25">
      <c r="A14915" s="183">
        <v>72475.084740689505</v>
      </c>
      <c r="B14915" s="183">
        <v>0.234302876501991</v>
      </c>
      <c r="C14915" s="183">
        <v>1.0318109939858801E-2</v>
      </c>
      <c r="D14915" s="183"/>
      <c r="E14915" s="183">
        <v>-0.55285305149181696</v>
      </c>
    </row>
    <row r="14916" spans="1:5" x14ac:dyDescent="0.25">
      <c r="A14916" s="183">
        <v>72475.122376206098</v>
      </c>
      <c r="B14916" s="183">
        <v>0.82856516306280004</v>
      </c>
      <c r="C14916" s="183">
        <v>1.0318093611750101E-2</v>
      </c>
      <c r="D14916" s="183"/>
      <c r="E14916" s="183">
        <v>-0.55285294210845204</v>
      </c>
    </row>
    <row r="14917" spans="1:5" x14ac:dyDescent="0.25">
      <c r="A14917" s="183">
        <v>72482.267647461893</v>
      </c>
      <c r="B14917" s="183">
        <v>-0.178537647803545</v>
      </c>
      <c r="C14917" s="183">
        <v>1.0314985978141299E-2</v>
      </c>
      <c r="D14917" s="183"/>
      <c r="E14917" s="183">
        <v>-0.55283217518707695</v>
      </c>
    </row>
    <row r="14918" spans="1:5" x14ac:dyDescent="0.25">
      <c r="A14918" s="183">
        <v>72482.629568933902</v>
      </c>
      <c r="B14918" s="183">
        <v>-0.237596807206153</v>
      </c>
      <c r="C14918" s="183">
        <v>1.03148281644383E-2</v>
      </c>
      <c r="D14918" s="183"/>
      <c r="E14918" s="183">
        <v>-0.55283112330332196</v>
      </c>
    </row>
    <row r="14919" spans="1:5" x14ac:dyDescent="0.25">
      <c r="A14919" s="183">
        <v>72485.182458127398</v>
      </c>
      <c r="B14919" s="183">
        <v>-0.31131604140149899</v>
      </c>
      <c r="C14919" s="183">
        <v>1.03137138790865E-2</v>
      </c>
      <c r="D14919" s="183"/>
      <c r="E14919" s="183">
        <v>-0.552823703637775</v>
      </c>
    </row>
    <row r="14920" spans="1:5" x14ac:dyDescent="0.25">
      <c r="A14920" s="183">
        <v>72485.9455835197</v>
      </c>
      <c r="B14920" s="183">
        <v>-0.285701464873722</v>
      </c>
      <c r="C14920" s="183">
        <v>1.0313380411365199E-2</v>
      </c>
      <c r="D14920" s="183"/>
      <c r="E14920" s="183">
        <v>-0.55282148570829404</v>
      </c>
    </row>
    <row r="14921" spans="1:5" x14ac:dyDescent="0.25">
      <c r="A14921" s="183">
        <v>72486.599871319093</v>
      </c>
      <c r="B14921" s="183">
        <v>0.18816325675019599</v>
      </c>
      <c r="C14921" s="183">
        <v>1.0313094364282301E-2</v>
      </c>
      <c r="D14921" s="183"/>
      <c r="E14921" s="183">
        <v>-0.55281958410180398</v>
      </c>
    </row>
    <row r="14922" spans="1:5" x14ac:dyDescent="0.25">
      <c r="A14922" s="183">
        <v>72488.705402713298</v>
      </c>
      <c r="B14922" s="183">
        <v>-0.222896144999329</v>
      </c>
      <c r="C14922" s="183">
        <v>1.0312172980255999E-2</v>
      </c>
      <c r="D14922" s="183"/>
      <c r="E14922" s="183">
        <v>-0.55281346463546399</v>
      </c>
    </row>
    <row r="14923" spans="1:5" x14ac:dyDescent="0.25">
      <c r="A14923" s="183">
        <v>72490.392976876305</v>
      </c>
      <c r="B14923" s="183">
        <v>1.9100220273931701</v>
      </c>
      <c r="C14923" s="183">
        <v>1.03114335363753E-2</v>
      </c>
      <c r="D14923" s="183"/>
      <c r="E14923" s="183">
        <v>-0.55280855991007505</v>
      </c>
    </row>
    <row r="14924" spans="1:5" x14ac:dyDescent="0.25">
      <c r="A14924" s="183">
        <v>72490.423609150006</v>
      </c>
      <c r="B14924" s="183">
        <v>-0.15218411105246701</v>
      </c>
      <c r="C14924" s="183">
        <v>1.03114201063565E-2</v>
      </c>
      <c r="D14924" s="183"/>
      <c r="E14924" s="183">
        <v>-0.55280847088116403</v>
      </c>
    </row>
    <row r="14925" spans="1:5" x14ac:dyDescent="0.25">
      <c r="A14925" s="183">
        <v>72498.963146310401</v>
      </c>
      <c r="B14925" s="183">
        <v>0.15071821348480199</v>
      </c>
      <c r="C14925" s="183">
        <v>1.0307665171368699E-2</v>
      </c>
      <c r="D14925" s="183"/>
      <c r="E14925" s="183">
        <v>-0.55278365177357303</v>
      </c>
    </row>
    <row r="14926" spans="1:5" x14ac:dyDescent="0.25">
      <c r="A14926" s="183">
        <v>72504.856313982498</v>
      </c>
      <c r="B14926" s="183">
        <v>0.11997417141604801</v>
      </c>
      <c r="C14926" s="183">
        <v>1.0305061114102501E-2</v>
      </c>
      <c r="D14926" s="183"/>
      <c r="E14926" s="183">
        <v>-0.55276652401128801</v>
      </c>
    </row>
    <row r="14927" spans="1:5" x14ac:dyDescent="0.25">
      <c r="A14927" s="183">
        <v>72505.011100765696</v>
      </c>
      <c r="B14927" s="183">
        <v>-0.72691872910698496</v>
      </c>
      <c r="C14927" s="183">
        <v>1.03049925675086E-2</v>
      </c>
      <c r="D14927" s="183"/>
      <c r="E14927" s="183">
        <v>-0.55276607414266499</v>
      </c>
    </row>
    <row r="14928" spans="1:5" x14ac:dyDescent="0.25">
      <c r="A14928" s="183">
        <v>72505.407502905698</v>
      </c>
      <c r="B14928" s="183">
        <v>0.65711335420544104</v>
      </c>
      <c r="C14928" s="183">
        <v>1.03048170226982E-2</v>
      </c>
      <c r="D14928" s="183"/>
      <c r="E14928" s="183">
        <v>-0.55276492205351802</v>
      </c>
    </row>
    <row r="14929" spans="1:5" x14ac:dyDescent="0.25">
      <c r="A14929" s="183">
        <v>72510.327399935501</v>
      </c>
      <c r="B14929" s="183">
        <v>-0.29544377365625701</v>
      </c>
      <c r="C14929" s="183">
        <v>1.03026342236465E-2</v>
      </c>
      <c r="D14929" s="183"/>
      <c r="E14929" s="183">
        <v>-0.55275062303895806</v>
      </c>
    </row>
    <row r="14930" spans="1:5" x14ac:dyDescent="0.25">
      <c r="A14930" s="183">
        <v>72510.559114586998</v>
      </c>
      <c r="B14930" s="183">
        <v>-0.259202126719971</v>
      </c>
      <c r="C14930" s="183">
        <v>1.03025312398609E-2</v>
      </c>
      <c r="D14930" s="183"/>
      <c r="E14930" s="183">
        <v>-0.55274994959169799</v>
      </c>
    </row>
    <row r="14931" spans="1:5" x14ac:dyDescent="0.25">
      <c r="A14931" s="183">
        <v>72513.880783388202</v>
      </c>
      <c r="B14931" s="183">
        <v>0.22166281140039201</v>
      </c>
      <c r="C14931" s="183">
        <v>1.03010531740123E-2</v>
      </c>
      <c r="D14931" s="183"/>
      <c r="E14931" s="183">
        <v>-0.55274029561108295</v>
      </c>
    </row>
    <row r="14932" spans="1:5" x14ac:dyDescent="0.25">
      <c r="A14932" s="183">
        <v>72541.609613869194</v>
      </c>
      <c r="B14932" s="183">
        <v>-0.61205452732712196</v>
      </c>
      <c r="C14932" s="183">
        <v>1.0288583674358601E-2</v>
      </c>
      <c r="D14932" s="183"/>
      <c r="E14932" s="183">
        <v>-0.55265970575486301</v>
      </c>
    </row>
    <row r="14933" spans="1:5" x14ac:dyDescent="0.25">
      <c r="A14933" s="183">
        <v>72551.052972500998</v>
      </c>
      <c r="B14933" s="183">
        <v>-0.876627319009182</v>
      </c>
      <c r="C14933" s="183">
        <v>1.02842846478466E-2</v>
      </c>
      <c r="D14933" s="183"/>
      <c r="E14933" s="183">
        <v>-0.55263226010717403</v>
      </c>
    </row>
    <row r="14934" spans="1:5" x14ac:dyDescent="0.25">
      <c r="A14934" s="183">
        <v>72555.072525211799</v>
      </c>
      <c r="B14934" s="183">
        <v>-6.3410926934515097E-2</v>
      </c>
      <c r="C14934" s="183">
        <v>1.02824471065579E-2</v>
      </c>
      <c r="D14934" s="183"/>
      <c r="E14934" s="183">
        <v>-0.55262057792407704</v>
      </c>
    </row>
    <row r="14935" spans="1:5" x14ac:dyDescent="0.25">
      <c r="A14935" s="183">
        <v>72557.775563203497</v>
      </c>
      <c r="B14935" s="183">
        <v>-0.784390878077179</v>
      </c>
      <c r="C14935" s="183">
        <v>1.0281207987023099E-2</v>
      </c>
      <c r="D14935" s="183"/>
      <c r="E14935" s="183">
        <v>-0.55261272198375799</v>
      </c>
    </row>
    <row r="14936" spans="1:5" x14ac:dyDescent="0.25">
      <c r="A14936" s="183">
        <v>72561.523094929595</v>
      </c>
      <c r="B14936" s="183">
        <v>-0.17335616402587301</v>
      </c>
      <c r="C14936" s="183">
        <v>1.0279486889046599E-2</v>
      </c>
      <c r="D14936" s="183"/>
      <c r="E14936" s="183">
        <v>-0.55260183041345401</v>
      </c>
    </row>
    <row r="14937" spans="1:5" x14ac:dyDescent="0.25">
      <c r="A14937" s="183">
        <v>72566.662184392699</v>
      </c>
      <c r="B14937" s="183">
        <v>-0.175387372910429</v>
      </c>
      <c r="C14937" s="183">
        <v>1.0277119470232301E-2</v>
      </c>
      <c r="D14937" s="183"/>
      <c r="E14937" s="183">
        <v>-0.55258689451476795</v>
      </c>
    </row>
    <row r="14938" spans="1:5" x14ac:dyDescent="0.25">
      <c r="A14938" s="183">
        <v>72571.772145196795</v>
      </c>
      <c r="B14938" s="183">
        <v>7.5295636074757005E-2</v>
      </c>
      <c r="C14938" s="183">
        <v>1.02747575035174E-2</v>
      </c>
      <c r="D14938" s="183"/>
      <c r="E14938" s="183">
        <v>-0.55257204327362697</v>
      </c>
    </row>
    <row r="14939" spans="1:5" x14ac:dyDescent="0.25">
      <c r="A14939" s="183">
        <v>72576.6059704293</v>
      </c>
      <c r="B14939" s="183">
        <v>6.1194400018127502E-2</v>
      </c>
      <c r="C14939" s="183">
        <v>1.02725158554873E-2</v>
      </c>
      <c r="D14939" s="183"/>
      <c r="E14939" s="183">
        <v>-0.55255799458969801</v>
      </c>
    </row>
    <row r="14940" spans="1:5" x14ac:dyDescent="0.25">
      <c r="A14940" s="183">
        <v>72577.937970475396</v>
      </c>
      <c r="B14940" s="183">
        <v>-0.191744610715994</v>
      </c>
      <c r="C14940" s="183">
        <v>1.0271896899580401E-2</v>
      </c>
      <c r="D14940" s="183"/>
      <c r="E14940" s="183">
        <v>-0.55255412336708798</v>
      </c>
    </row>
    <row r="14941" spans="1:5" x14ac:dyDescent="0.25">
      <c r="A14941" s="183">
        <v>72578.899853948795</v>
      </c>
      <c r="B14941" s="183">
        <v>-0.83371915452540302</v>
      </c>
      <c r="C14941" s="183">
        <v>1.0271449569267E-2</v>
      </c>
      <c r="D14941" s="183"/>
      <c r="E14941" s="183">
        <v>-0.55255132782285199</v>
      </c>
    </row>
    <row r="14942" spans="1:5" x14ac:dyDescent="0.25">
      <c r="A14942" s="183">
        <v>72580.545262251893</v>
      </c>
      <c r="B14942" s="183">
        <v>-0.25939985287601902</v>
      </c>
      <c r="C14942" s="183">
        <v>1.02706837731012E-2</v>
      </c>
      <c r="D14942" s="183"/>
      <c r="E14942" s="183">
        <v>-0.55254654573455897</v>
      </c>
    </row>
    <row r="14943" spans="1:5" x14ac:dyDescent="0.25">
      <c r="A14943" s="183">
        <v>72581.380441714005</v>
      </c>
      <c r="B14943" s="183">
        <v>0.34088687345446</v>
      </c>
      <c r="C14943" s="183">
        <v>1.02702947404611E-2</v>
      </c>
      <c r="D14943" s="183"/>
      <c r="E14943" s="183">
        <v>-0.55254411843312901</v>
      </c>
    </row>
    <row r="14944" spans="1:5" x14ac:dyDescent="0.25">
      <c r="A14944" s="183">
        <v>72584.655772025202</v>
      </c>
      <c r="B14944" s="183">
        <v>-0.33618822088732297</v>
      </c>
      <c r="C14944" s="183">
        <v>1.02687668963463E-2</v>
      </c>
      <c r="D14944" s="183"/>
      <c r="E14944" s="183">
        <v>-0.55253459926472204</v>
      </c>
    </row>
    <row r="14945" spans="1:5" x14ac:dyDescent="0.25">
      <c r="A14945" s="183">
        <v>72602.979955994801</v>
      </c>
      <c r="B14945" s="183">
        <v>-0.59757748346497297</v>
      </c>
      <c r="C14945" s="183">
        <v>1.02601595026063E-2</v>
      </c>
      <c r="D14945" s="183"/>
      <c r="E14945" s="183">
        <v>-0.55248134376236602</v>
      </c>
    </row>
    <row r="14946" spans="1:5" x14ac:dyDescent="0.25">
      <c r="A14946" s="183">
        <v>72608.630038378295</v>
      </c>
      <c r="B14946" s="183">
        <v>-2.9778636647948001E-2</v>
      </c>
      <c r="C14946" s="183">
        <v>1.02574847249824E-2</v>
      </c>
      <c r="D14946" s="183"/>
      <c r="E14946" s="183">
        <v>-0.55246492295060201</v>
      </c>
    </row>
    <row r="14947" spans="1:5" x14ac:dyDescent="0.25">
      <c r="A14947" s="183">
        <v>72614.703330506396</v>
      </c>
      <c r="B14947" s="183">
        <v>-0.44339121424018502</v>
      </c>
      <c r="C14947" s="183">
        <v>1.02545986768187E-2</v>
      </c>
      <c r="D14947" s="183"/>
      <c r="E14947" s="183">
        <v>-0.55244727216605605</v>
      </c>
    </row>
    <row r="14948" spans="1:5" x14ac:dyDescent="0.25">
      <c r="A14948" s="183">
        <v>72615.909757355301</v>
      </c>
      <c r="B14948" s="183">
        <v>0.187500925723594</v>
      </c>
      <c r="C14948" s="183">
        <v>1.02540240306242E-2</v>
      </c>
      <c r="D14948" s="183"/>
      <c r="E14948" s="183">
        <v>-0.55244376593254496</v>
      </c>
    </row>
    <row r="14949" spans="1:5" x14ac:dyDescent="0.25">
      <c r="A14949" s="183">
        <v>72659.158087086107</v>
      </c>
      <c r="B14949" s="183">
        <v>-1.4892395742214799</v>
      </c>
      <c r="C14949" s="183">
        <v>1.0233127829068401E-2</v>
      </c>
      <c r="D14949" s="183"/>
      <c r="E14949" s="183">
        <v>-0.552318073485357</v>
      </c>
    </row>
    <row r="14950" spans="1:5" x14ac:dyDescent="0.25">
      <c r="A14950" s="183">
        <v>72661.854382108198</v>
      </c>
      <c r="B14950" s="183">
        <v>-0.35912442157745</v>
      </c>
      <c r="C14950" s="183">
        <v>1.02318059269846E-2</v>
      </c>
      <c r="D14950" s="183"/>
      <c r="E14950" s="183">
        <v>-0.55231023725395101</v>
      </c>
    </row>
    <row r="14951" spans="1:5" x14ac:dyDescent="0.25">
      <c r="A14951" s="183">
        <v>72663.312077526905</v>
      </c>
      <c r="B14951" s="183">
        <v>-3.7890484721736499E-2</v>
      </c>
      <c r="C14951" s="183">
        <v>1.02310903299144E-2</v>
      </c>
      <c r="D14951" s="183"/>
      <c r="E14951" s="183">
        <v>-0.55230600079015701</v>
      </c>
    </row>
    <row r="14952" spans="1:5" x14ac:dyDescent="0.25">
      <c r="A14952" s="183">
        <v>72676.872850511994</v>
      </c>
      <c r="B14952" s="183">
        <v>-2.9052118465267E-2</v>
      </c>
      <c r="C14952" s="183">
        <v>1.0224401614189801E-2</v>
      </c>
      <c r="D14952" s="183"/>
      <c r="E14952" s="183">
        <v>-0.55226658963797304</v>
      </c>
    </row>
    <row r="14953" spans="1:5" x14ac:dyDescent="0.25">
      <c r="A14953" s="183">
        <v>72712.570012126103</v>
      </c>
      <c r="B14953" s="183">
        <v>-0.186167137549587</v>
      </c>
      <c r="C14953" s="183">
        <v>1.02065206366017E-2</v>
      </c>
      <c r="D14953" s="183"/>
      <c r="E14953" s="183">
        <v>-0.55216284476945399</v>
      </c>
    </row>
    <row r="14954" spans="1:5" x14ac:dyDescent="0.25">
      <c r="A14954" s="183">
        <v>72737.678670471898</v>
      </c>
      <c r="B14954" s="183">
        <v>7.7954850472439205E-2</v>
      </c>
      <c r="C14954" s="183">
        <v>1.01937047228943E-2</v>
      </c>
      <c r="D14954" s="183"/>
      <c r="E14954" s="183">
        <v>-0.55208987314348201</v>
      </c>
    </row>
    <row r="14955" spans="1:5" x14ac:dyDescent="0.25">
      <c r="A14955" s="183">
        <v>72752.502553805898</v>
      </c>
      <c r="B14955" s="183">
        <v>-2.1701894644266001E-2</v>
      </c>
      <c r="C14955" s="183">
        <v>1.0186045307513001E-2</v>
      </c>
      <c r="D14955" s="183"/>
      <c r="E14955" s="183">
        <v>-0.55204679153637104</v>
      </c>
    </row>
    <row r="14956" spans="1:5" x14ac:dyDescent="0.25">
      <c r="A14956" s="183">
        <v>72764.308128944496</v>
      </c>
      <c r="B14956" s="183">
        <v>4.6804104372300002E-2</v>
      </c>
      <c r="C14956" s="183">
        <v>1.0179895860965999E-2</v>
      </c>
      <c r="D14956" s="183"/>
      <c r="E14956" s="183">
        <v>-0.552012482022329</v>
      </c>
    </row>
    <row r="14957" spans="1:5" x14ac:dyDescent="0.25">
      <c r="A14957" s="183">
        <v>72771.570635455995</v>
      </c>
      <c r="B14957" s="183">
        <v>-0.58057974938347001</v>
      </c>
      <c r="C14957" s="183">
        <v>1.01760909847327E-2</v>
      </c>
      <c r="D14957" s="183"/>
      <c r="E14957" s="183">
        <v>-0.55199137568132295</v>
      </c>
    </row>
    <row r="14958" spans="1:5" x14ac:dyDescent="0.25">
      <c r="A14958" s="183">
        <v>72772.6440400914</v>
      </c>
      <c r="B14958" s="183">
        <v>-0.58350244800824402</v>
      </c>
      <c r="C14958" s="183">
        <v>1.0175527204959499E-2</v>
      </c>
      <c r="D14958" s="183"/>
      <c r="E14958" s="183">
        <v>-0.55198825614618197</v>
      </c>
    </row>
    <row r="14959" spans="1:5" x14ac:dyDescent="0.25">
      <c r="A14959" s="183">
        <v>72786.493416068493</v>
      </c>
      <c r="B14959" s="183">
        <v>-0.545329012378304</v>
      </c>
      <c r="C14959" s="183">
        <v>1.01682202658946E-2</v>
      </c>
      <c r="D14959" s="183"/>
      <c r="E14959" s="183">
        <v>-0.55194800709799097</v>
      </c>
    </row>
    <row r="14960" spans="1:5" x14ac:dyDescent="0.25">
      <c r="A14960" s="183">
        <v>72802.540104369706</v>
      </c>
      <c r="B14960" s="183">
        <v>-0.58775110299341704</v>
      </c>
      <c r="C14960" s="183">
        <v>1.01596781640318E-2</v>
      </c>
      <c r="D14960" s="183"/>
      <c r="E14960" s="183">
        <v>-0.551901372511023</v>
      </c>
    </row>
    <row r="14961" spans="1:5" x14ac:dyDescent="0.25">
      <c r="A14961" s="183">
        <v>72811.734945820906</v>
      </c>
      <c r="B14961" s="183">
        <v>-0.56930936943382404</v>
      </c>
      <c r="C14961" s="183">
        <v>1.01547464713526E-2</v>
      </c>
      <c r="D14961" s="183"/>
      <c r="E14961" s="183">
        <v>-0.55187465063388097</v>
      </c>
    </row>
    <row r="14962" spans="1:5" x14ac:dyDescent="0.25">
      <c r="A14962" s="183">
        <v>72829.984479764695</v>
      </c>
      <c r="B14962" s="183">
        <v>-0.95070419498068903</v>
      </c>
      <c r="C14962" s="183">
        <v>1.0144878320805E-2</v>
      </c>
      <c r="D14962" s="183"/>
      <c r="E14962" s="183">
        <v>-0.55182161417789299</v>
      </c>
    </row>
    <row r="14963" spans="1:5" x14ac:dyDescent="0.25">
      <c r="A14963" s="183">
        <v>72834.080496692506</v>
      </c>
      <c r="B14963" s="183">
        <v>0.108178589240437</v>
      </c>
      <c r="C14963" s="183">
        <v>1.01426488283428E-2</v>
      </c>
      <c r="D14963" s="183"/>
      <c r="E14963" s="183">
        <v>-0.55180971047292404</v>
      </c>
    </row>
    <row r="14964" spans="1:5" x14ac:dyDescent="0.25">
      <c r="A14964" s="183">
        <v>72835.2527990651</v>
      </c>
      <c r="B14964" s="183">
        <v>2.62328505609144E-3</v>
      </c>
      <c r="C14964" s="183">
        <v>1.01420097460433E-2</v>
      </c>
      <c r="D14964" s="183"/>
      <c r="E14964" s="183">
        <v>-0.55180630356902205</v>
      </c>
    </row>
    <row r="14965" spans="1:5" x14ac:dyDescent="0.25">
      <c r="A14965" s="183">
        <v>72838.072997003605</v>
      </c>
      <c r="B14965" s="183">
        <v>-0.83709522278496695</v>
      </c>
      <c r="C14965" s="183">
        <v>1.01404703046687E-2</v>
      </c>
      <c r="D14965" s="183"/>
      <c r="E14965" s="183">
        <v>-0.55179810760901704</v>
      </c>
    </row>
    <row r="14966" spans="1:5" x14ac:dyDescent="0.25">
      <c r="A14966" s="183">
        <v>72842.814477480002</v>
      </c>
      <c r="B14966" s="183">
        <v>0.40525942641877999</v>
      </c>
      <c r="C14966" s="183">
        <v>1.0137876900923101E-2</v>
      </c>
      <c r="D14966" s="183"/>
      <c r="E14966" s="183">
        <v>-0.551784328103755</v>
      </c>
    </row>
    <row r="14967" spans="1:5" x14ac:dyDescent="0.25">
      <c r="A14967" s="183">
        <v>72848.2792592927</v>
      </c>
      <c r="B14967" s="183">
        <v>0.102817150132228</v>
      </c>
      <c r="C14967" s="183">
        <v>1.01348786974242E-2</v>
      </c>
      <c r="D14967" s="183"/>
      <c r="E14967" s="183">
        <v>-0.55176844658745605</v>
      </c>
    </row>
    <row r="14968" spans="1:5" x14ac:dyDescent="0.25">
      <c r="A14968" s="183">
        <v>72850.047978715505</v>
      </c>
      <c r="B14968" s="183">
        <v>2.26972611373055E-2</v>
      </c>
      <c r="C14968" s="183">
        <v>1.01339062510373E-2</v>
      </c>
      <c r="D14968" s="183"/>
      <c r="E14968" s="183">
        <v>-0.55176330641287996</v>
      </c>
    </row>
    <row r="14969" spans="1:5" x14ac:dyDescent="0.25">
      <c r="A14969" s="183">
        <v>72852.994530445896</v>
      </c>
      <c r="B14969" s="183">
        <v>-0.178425332112953</v>
      </c>
      <c r="C14969" s="183">
        <v>1.0132283997126E-2</v>
      </c>
      <c r="D14969" s="183"/>
      <c r="E14969" s="183">
        <v>-0.55175474327386698</v>
      </c>
    </row>
    <row r="14970" spans="1:5" x14ac:dyDescent="0.25">
      <c r="A14970" s="183">
        <v>72853.906839325893</v>
      </c>
      <c r="B14970" s="183">
        <v>-0.64469524432132497</v>
      </c>
      <c r="C14970" s="183">
        <v>1.01317810918806E-2</v>
      </c>
      <c r="D14970" s="183"/>
      <c r="E14970" s="183">
        <v>-0.55175209196193398</v>
      </c>
    </row>
    <row r="14971" spans="1:5" x14ac:dyDescent="0.25">
      <c r="A14971" s="183">
        <v>72857.374203838597</v>
      </c>
      <c r="B14971" s="183">
        <v>-0.34210889820014401</v>
      </c>
      <c r="C14971" s="183">
        <v>1.01298675651931E-2</v>
      </c>
      <c r="D14971" s="183"/>
      <c r="E14971" s="183">
        <v>-0.55174201527623701</v>
      </c>
    </row>
    <row r="14972" spans="1:5" x14ac:dyDescent="0.25">
      <c r="A14972" s="183">
        <v>72859.818076813695</v>
      </c>
      <c r="B14972" s="183">
        <v>-0.245555278823051</v>
      </c>
      <c r="C14972" s="183">
        <v>1.01285165052468E-2</v>
      </c>
      <c r="D14972" s="183"/>
      <c r="E14972" s="183">
        <v>-0.55173491301213196</v>
      </c>
    </row>
    <row r="14973" spans="1:5" x14ac:dyDescent="0.25">
      <c r="A14973" s="183">
        <v>72873.840611477106</v>
      </c>
      <c r="B14973" s="183">
        <v>0.21537252114507399</v>
      </c>
      <c r="C14973" s="183">
        <v>1.0120727157351199E-2</v>
      </c>
      <c r="D14973" s="183"/>
      <c r="E14973" s="183">
        <v>-0.55169416149398798</v>
      </c>
    </row>
    <row r="14974" spans="1:5" x14ac:dyDescent="0.25">
      <c r="A14974" s="183">
        <v>72887.4329447575</v>
      </c>
      <c r="B14974" s="183">
        <v>-0.30980329773471199</v>
      </c>
      <c r="C14974" s="183">
        <v>1.0113116148842E-2</v>
      </c>
      <c r="D14974" s="183"/>
      <c r="E14974" s="183">
        <v>-0.55165466031674903</v>
      </c>
    </row>
    <row r="14975" spans="1:5" x14ac:dyDescent="0.25">
      <c r="A14975" s="183">
        <v>72888.701481637501</v>
      </c>
      <c r="B14975" s="183">
        <v>-0.465470740601726</v>
      </c>
      <c r="C14975" s="183">
        <v>1.0112402851566501E-2</v>
      </c>
      <c r="D14975" s="183"/>
      <c r="E14975" s="183">
        <v>-0.55165097378149697</v>
      </c>
    </row>
    <row r="14976" spans="1:5" x14ac:dyDescent="0.25">
      <c r="A14976" s="183">
        <v>72895.136513967198</v>
      </c>
      <c r="B14976" s="183">
        <v>7.0026201147621606E-2</v>
      </c>
      <c r="C14976" s="183">
        <v>1.0108776107664801E-2</v>
      </c>
      <c r="D14976" s="183"/>
      <c r="E14976" s="183">
        <v>-0.55163227274514204</v>
      </c>
    </row>
    <row r="14977" spans="1:5" x14ac:dyDescent="0.25">
      <c r="A14977" s="183">
        <v>72898.761044801198</v>
      </c>
      <c r="B14977" s="183">
        <v>0.302439519301267</v>
      </c>
      <c r="C14977" s="183">
        <v>1.0106727438341E-2</v>
      </c>
      <c r="D14977" s="183"/>
      <c r="E14977" s="183">
        <v>-0.55162173940590498</v>
      </c>
    </row>
    <row r="14978" spans="1:5" x14ac:dyDescent="0.25">
      <c r="A14978" s="183">
        <v>72916.801344807303</v>
      </c>
      <c r="B14978" s="183">
        <v>-0.210196915383243</v>
      </c>
      <c r="C14978" s="183">
        <v>1.0096467216488301E-2</v>
      </c>
      <c r="D14978" s="183"/>
      <c r="E14978" s="183">
        <v>-0.55156931214639904</v>
      </c>
    </row>
    <row r="14979" spans="1:5" x14ac:dyDescent="0.25">
      <c r="A14979" s="183">
        <v>72932.999475464399</v>
      </c>
      <c r="B14979" s="183">
        <v>-5.7008362705168701E-3</v>
      </c>
      <c r="C14979" s="183">
        <v>1.00871644993444E-2</v>
      </c>
      <c r="D14979" s="183"/>
      <c r="E14979" s="183">
        <v>-0.55152223860128502</v>
      </c>
    </row>
    <row r="14980" spans="1:5" x14ac:dyDescent="0.25">
      <c r="A14980" s="183">
        <v>72936.378955821201</v>
      </c>
      <c r="B14980" s="183">
        <v>5.8462090561550703E-2</v>
      </c>
      <c r="C14980" s="183">
        <v>1.0085212849810499E-2</v>
      </c>
      <c r="D14980" s="183"/>
      <c r="E14980" s="183">
        <v>-0.551512417495716</v>
      </c>
    </row>
    <row r="14981" spans="1:5" x14ac:dyDescent="0.25">
      <c r="A14981" s="183">
        <v>72944.163933334698</v>
      </c>
      <c r="B14981" s="183">
        <v>-0.18258520402206799</v>
      </c>
      <c r="C14981" s="183">
        <v>1.00807028321171E-2</v>
      </c>
      <c r="D14981" s="183"/>
      <c r="E14981" s="183">
        <v>-0.55148979362444395</v>
      </c>
    </row>
    <row r="14982" spans="1:5" x14ac:dyDescent="0.25">
      <c r="A14982" s="183">
        <v>72945.8581275857</v>
      </c>
      <c r="B14982" s="183">
        <v>-0.209205659324807</v>
      </c>
      <c r="C14982" s="183">
        <v>1.0079718721416201E-2</v>
      </c>
      <c r="D14982" s="183"/>
      <c r="E14982" s="183">
        <v>-0.55148487013782199</v>
      </c>
    </row>
    <row r="14983" spans="1:5" x14ac:dyDescent="0.25">
      <c r="A14983" s="183">
        <v>72950.705454312905</v>
      </c>
      <c r="B14983" s="183">
        <v>-5.4260765774716301E-2</v>
      </c>
      <c r="C14983" s="183">
        <v>1.0076897856026199E-2</v>
      </c>
      <c r="D14983" s="183"/>
      <c r="E14983" s="183">
        <v>-0.55147078335392397</v>
      </c>
    </row>
    <row r="14984" spans="1:5" x14ac:dyDescent="0.25">
      <c r="A14984" s="183">
        <v>72953.088168272094</v>
      </c>
      <c r="B14984" s="183">
        <v>0.35620577400818898</v>
      </c>
      <c r="C14984" s="183">
        <v>1.00755084339272E-2</v>
      </c>
      <c r="D14984" s="183"/>
      <c r="E14984" s="183">
        <v>-0.55146385896476502</v>
      </c>
    </row>
    <row r="14985" spans="1:5" x14ac:dyDescent="0.25">
      <c r="A14985" s="183">
        <v>72956.835803378097</v>
      </c>
      <c r="B14985" s="183">
        <v>0.23531094970463701</v>
      </c>
      <c r="C14985" s="183">
        <v>1.00733193282323E-2</v>
      </c>
      <c r="D14985" s="183"/>
      <c r="E14985" s="183">
        <v>-0.55145296798735899</v>
      </c>
    </row>
    <row r="14986" spans="1:5" x14ac:dyDescent="0.25">
      <c r="A14986" s="183">
        <v>72962.721123701398</v>
      </c>
      <c r="B14986" s="183">
        <v>1.2098832358753401E-2</v>
      </c>
      <c r="C14986" s="183">
        <v>1.0069872244515599E-2</v>
      </c>
      <c r="D14986" s="183"/>
      <c r="E14986" s="183">
        <v>-0.55143586469718797</v>
      </c>
    </row>
    <row r="14987" spans="1:5" x14ac:dyDescent="0.25">
      <c r="A14987" s="183">
        <v>72972.461112867299</v>
      </c>
      <c r="B14987" s="183">
        <v>0.34737022448192401</v>
      </c>
      <c r="C14987" s="183">
        <v>1.0064142473293999E-2</v>
      </c>
      <c r="D14987" s="183"/>
      <c r="E14987" s="183">
        <v>-0.55140755946197895</v>
      </c>
    </row>
    <row r="14988" spans="1:5" x14ac:dyDescent="0.25">
      <c r="A14988" s="183">
        <v>72978.865091428801</v>
      </c>
      <c r="B14988" s="183">
        <v>-1.02941310944479</v>
      </c>
      <c r="C14988" s="183">
        <v>1.00603581767376E-2</v>
      </c>
      <c r="D14988" s="183"/>
      <c r="E14988" s="183">
        <v>-0.55138894901968805</v>
      </c>
    </row>
    <row r="14989" spans="1:5" x14ac:dyDescent="0.25">
      <c r="A14989" s="183">
        <v>72983.674899018501</v>
      </c>
      <c r="B14989" s="183">
        <v>-0.25133430267608697</v>
      </c>
      <c r="C14989" s="183">
        <v>1.0057507085565701E-2</v>
      </c>
      <c r="D14989" s="183"/>
      <c r="E14989" s="183">
        <v>-0.55137497137327396</v>
      </c>
    </row>
    <row r="14990" spans="1:5" x14ac:dyDescent="0.25">
      <c r="A14990" s="183">
        <v>72986.671458565907</v>
      </c>
      <c r="B14990" s="183">
        <v>-0.34797407112229201</v>
      </c>
      <c r="C14990" s="183">
        <v>1.0055726960988999E-2</v>
      </c>
      <c r="D14990" s="183"/>
      <c r="E14990" s="183">
        <v>-0.55136626315594295</v>
      </c>
    </row>
    <row r="14991" spans="1:5" x14ac:dyDescent="0.25">
      <c r="A14991" s="183">
        <v>72996.256836057903</v>
      </c>
      <c r="B14991" s="183">
        <v>0.24698443801769401</v>
      </c>
      <c r="C14991" s="183">
        <v>1.00500128275996E-2</v>
      </c>
      <c r="D14991" s="183"/>
      <c r="E14991" s="183">
        <v>-0.55133840737491902</v>
      </c>
    </row>
    <row r="14992" spans="1:5" x14ac:dyDescent="0.25">
      <c r="A14992" s="183">
        <v>73017.967928655999</v>
      </c>
      <c r="B14992" s="183">
        <v>0.16520729382414301</v>
      </c>
      <c r="C14992" s="183">
        <v>1.0036957943460101E-2</v>
      </c>
      <c r="D14992" s="183"/>
      <c r="E14992" s="183">
        <v>-0.55127531368768001</v>
      </c>
    </row>
    <row r="14993" spans="1:5" x14ac:dyDescent="0.25">
      <c r="A14993" s="183">
        <v>73021.052271666602</v>
      </c>
      <c r="B14993" s="183">
        <v>0.131447865877865</v>
      </c>
      <c r="C14993" s="183">
        <v>1.00350906674308E-2</v>
      </c>
      <c r="D14993" s="183"/>
      <c r="E14993" s="183">
        <v>-0.55126635042431105</v>
      </c>
    </row>
    <row r="14994" spans="1:5" x14ac:dyDescent="0.25">
      <c r="A14994" s="183">
        <v>73022.433090538194</v>
      </c>
      <c r="B14994" s="183">
        <v>-0.219871614419098</v>
      </c>
      <c r="C14994" s="183">
        <v>1.0034253444975501E-2</v>
      </c>
      <c r="D14994" s="183"/>
      <c r="E14994" s="183">
        <v>-0.55126233769188604</v>
      </c>
    </row>
    <row r="14995" spans="1:5" x14ac:dyDescent="0.25">
      <c r="A14995" s="183">
        <v>73022.804886735001</v>
      </c>
      <c r="B14995" s="183">
        <v>-0.61506946453149203</v>
      </c>
      <c r="C14995" s="183">
        <v>1.00340280163323E-2</v>
      </c>
      <c r="D14995" s="183"/>
      <c r="E14995" s="183">
        <v>-0.55126125723414898</v>
      </c>
    </row>
    <row r="14996" spans="1:5" x14ac:dyDescent="0.25">
      <c r="A14996" s="183">
        <v>73039.719833494004</v>
      </c>
      <c r="B14996" s="183">
        <v>5.8629346669336599E-2</v>
      </c>
      <c r="C14996" s="183">
        <v>1.00237218409743E-2</v>
      </c>
      <c r="D14996" s="183"/>
      <c r="E14996" s="183">
        <v>-0.55121210172962498</v>
      </c>
    </row>
    <row r="14997" spans="1:5" x14ac:dyDescent="0.25">
      <c r="A14997" s="183">
        <v>73041.040017280902</v>
      </c>
      <c r="B14997" s="183">
        <v>4.5631762519060502E-2</v>
      </c>
      <c r="C14997" s="183">
        <v>1.00229134433592E-2</v>
      </c>
      <c r="D14997" s="183"/>
      <c r="E14997" s="183">
        <v>-0.55120826522330701</v>
      </c>
    </row>
    <row r="14998" spans="1:5" x14ac:dyDescent="0.25">
      <c r="A14998" s="183">
        <v>73047.733516583205</v>
      </c>
      <c r="B14998" s="183">
        <v>0.12661845620234299</v>
      </c>
      <c r="C14998" s="183">
        <v>1.00188058352043E-2</v>
      </c>
      <c r="D14998" s="183"/>
      <c r="E14998" s="183">
        <v>-0.55118881364950501</v>
      </c>
    </row>
    <row r="14999" spans="1:5" x14ac:dyDescent="0.25">
      <c r="A14999" s="183">
        <v>73047.972675209705</v>
      </c>
      <c r="B14999" s="183">
        <v>-0.155895568343767</v>
      </c>
      <c r="C14999" s="183">
        <v>1.00186587942737E-2</v>
      </c>
      <c r="D14999" s="183"/>
      <c r="E14999" s="183">
        <v>-0.551188118645074</v>
      </c>
    </row>
    <row r="15000" spans="1:5" x14ac:dyDescent="0.25">
      <c r="A15000" s="183">
        <v>73068.999749744107</v>
      </c>
      <c r="B15000" s="183">
        <v>0.218221392562823</v>
      </c>
      <c r="C15000" s="183">
        <v>1.0005656198017901E-2</v>
      </c>
      <c r="D15000" s="183"/>
      <c r="E15000" s="183">
        <v>-0.55112701340526704</v>
      </c>
    </row>
    <row r="15001" spans="1:5" x14ac:dyDescent="0.25">
      <c r="A15001" s="183">
        <v>73070.979465333105</v>
      </c>
      <c r="B15001" s="183">
        <v>1.93683844419201E-2</v>
      </c>
      <c r="C15001" s="183">
        <v>1.0004424383693899E-2</v>
      </c>
      <c r="D15001" s="183"/>
      <c r="E15001" s="183">
        <v>-0.55112126031158704</v>
      </c>
    </row>
    <row r="15002" spans="1:5" x14ac:dyDescent="0.25">
      <c r="A15002" s="183">
        <v>73077.448173897705</v>
      </c>
      <c r="B15002" s="183">
        <v>-0.42686426815603501</v>
      </c>
      <c r="C15002" s="183">
        <v>1.0000390291118599E-2</v>
      </c>
      <c r="D15002" s="183"/>
      <c r="E15002" s="183">
        <v>-0.55110246215467995</v>
      </c>
    </row>
    <row r="15003" spans="1:5" x14ac:dyDescent="0.25">
      <c r="A15003" s="183">
        <v>73081.980721143598</v>
      </c>
      <c r="B15003" s="183">
        <v>-0.17495350115565</v>
      </c>
      <c r="C15003" s="183">
        <v>9.9975552981976905E-3</v>
      </c>
      <c r="D15003" s="183"/>
      <c r="E15003" s="183">
        <v>-0.55108929053349398</v>
      </c>
    </row>
    <row r="15004" spans="1:5" x14ac:dyDescent="0.25">
      <c r="A15004" s="183">
        <v>73083.407947686894</v>
      </c>
      <c r="B15004" s="183">
        <v>-4.7702999230370101E-2</v>
      </c>
      <c r="C15004" s="183">
        <v>9.9966611785168805E-3</v>
      </c>
      <c r="D15004" s="183"/>
      <c r="E15004" s="183">
        <v>-0.55108514300091405</v>
      </c>
    </row>
    <row r="15005" spans="1:5" x14ac:dyDescent="0.25">
      <c r="A15005" s="183">
        <v>73083.527616394902</v>
      </c>
      <c r="B15005" s="183">
        <v>0.129057068460559</v>
      </c>
      <c r="C15005" s="183">
        <v>9.9965861781951999E-3</v>
      </c>
      <c r="D15005" s="183"/>
      <c r="E15005" s="183">
        <v>-0.55108479524262199</v>
      </c>
    </row>
    <row r="15006" spans="1:5" x14ac:dyDescent="0.25">
      <c r="A15006" s="183">
        <v>73105.476088381198</v>
      </c>
      <c r="B15006" s="183">
        <v>0.15121761690941601</v>
      </c>
      <c r="C15006" s="183">
        <v>9.98274901252557E-3</v>
      </c>
      <c r="D15006" s="183"/>
      <c r="E15006" s="183">
        <v>-0.55102101286656002</v>
      </c>
    </row>
    <row r="15007" spans="1:5" x14ac:dyDescent="0.25">
      <c r="A15007" s="183">
        <v>73109.480844858495</v>
      </c>
      <c r="B15007" s="183">
        <v>7.3431291992731601E-2</v>
      </c>
      <c r="C15007" s="183">
        <v>9.9802067786633007E-3</v>
      </c>
      <c r="D15007" s="183"/>
      <c r="E15007" s="183">
        <v>-0.55100937509108305</v>
      </c>
    </row>
    <row r="15008" spans="1:5" x14ac:dyDescent="0.25">
      <c r="A15008" s="183">
        <v>73110.133934971993</v>
      </c>
      <c r="B15008" s="183">
        <v>-0.29441745360337901</v>
      </c>
      <c r="C15008" s="183">
        <v>9.9797916822728702E-3</v>
      </c>
      <c r="D15008" s="183"/>
      <c r="E15008" s="183">
        <v>-0.55100747721885301</v>
      </c>
    </row>
    <row r="15009" spans="1:5" x14ac:dyDescent="0.25">
      <c r="A15009" s="183">
        <v>73120.425598941903</v>
      </c>
      <c r="B15009" s="183">
        <v>8.0255832357711804E-2</v>
      </c>
      <c r="C15009" s="183">
        <v>9.9732314304584804E-3</v>
      </c>
      <c r="D15009" s="183"/>
      <c r="E15009" s="183">
        <v>-0.55097756976374401</v>
      </c>
    </row>
    <row r="15010" spans="1:5" x14ac:dyDescent="0.25">
      <c r="A15010" s="183">
        <v>73124.995282052594</v>
      </c>
      <c r="B15010" s="183">
        <v>-0.24000299495534599</v>
      </c>
      <c r="C15010" s="183">
        <v>9.9703071005210597E-3</v>
      </c>
      <c r="D15010" s="183"/>
      <c r="E15010" s="183">
        <v>-0.55096429031807903</v>
      </c>
    </row>
    <row r="15011" spans="1:5" x14ac:dyDescent="0.25">
      <c r="A15011" s="183">
        <v>73128.029003625794</v>
      </c>
      <c r="B15011" s="183">
        <v>0.174454468416019</v>
      </c>
      <c r="C15011" s="183">
        <v>9.9683617993085605E-3</v>
      </c>
      <c r="D15011" s="183"/>
      <c r="E15011" s="183">
        <v>-0.55095547435867498</v>
      </c>
    </row>
    <row r="15012" spans="1:5" x14ac:dyDescent="0.25">
      <c r="A15012" s="183">
        <v>73128.045077269402</v>
      </c>
      <c r="B15012" s="183">
        <v>3.3760761112877603E-2</v>
      </c>
      <c r="C15012" s="183">
        <v>9.9683514841846996E-3</v>
      </c>
      <c r="D15012" s="183"/>
      <c r="E15012" s="183">
        <v>-0.55095542764885497</v>
      </c>
    </row>
    <row r="15013" spans="1:5" x14ac:dyDescent="0.25">
      <c r="A15013" s="183">
        <v>73130.776519589795</v>
      </c>
      <c r="B15013" s="183">
        <v>8.6178716941476302E-2</v>
      </c>
      <c r="C15013" s="183">
        <v>9.9665973355070204E-3</v>
      </c>
      <c r="D15013" s="183"/>
      <c r="E15013" s="183">
        <v>-0.55094749010942301</v>
      </c>
    </row>
    <row r="15014" spans="1:5" x14ac:dyDescent="0.25">
      <c r="A15014" s="183">
        <v>73131.001877979797</v>
      </c>
      <c r="B15014" s="183">
        <v>9.8872487046208796E-2</v>
      </c>
      <c r="C15014" s="183">
        <v>9.9664524963144503E-3</v>
      </c>
      <c r="D15014" s="183"/>
      <c r="E15014" s="183">
        <v>-0.55094683522057797</v>
      </c>
    </row>
    <row r="15015" spans="1:5" x14ac:dyDescent="0.25">
      <c r="A15015" s="183">
        <v>73135.7938239996</v>
      </c>
      <c r="B15015" s="183">
        <v>-0.43050999410423302</v>
      </c>
      <c r="C15015" s="183">
        <v>9.9633686162366002E-3</v>
      </c>
      <c r="D15015" s="183"/>
      <c r="E15015" s="183">
        <v>-0.55093290988924803</v>
      </c>
    </row>
    <row r="15016" spans="1:5" x14ac:dyDescent="0.25">
      <c r="A15016" s="183">
        <v>73137.021621491105</v>
      </c>
      <c r="B15016" s="183">
        <v>0.15651840274086801</v>
      </c>
      <c r="C15016" s="183">
        <v>9.9625772103299794E-3</v>
      </c>
      <c r="D15016" s="183"/>
      <c r="E15016" s="183">
        <v>-0.55092934193688303</v>
      </c>
    </row>
    <row r="15017" spans="1:5" x14ac:dyDescent="0.25">
      <c r="A15017" s="183">
        <v>73137.432483098906</v>
      </c>
      <c r="B15017" s="183">
        <v>-0.74367817826135296</v>
      </c>
      <c r="C15017" s="183">
        <v>9.9623120729544108E-3</v>
      </c>
      <c r="D15017" s="183"/>
      <c r="E15017" s="183">
        <v>-0.55092814798213496</v>
      </c>
    </row>
    <row r="15018" spans="1:5" x14ac:dyDescent="0.25">
      <c r="A15018" s="183">
        <v>73142.245123209505</v>
      </c>
      <c r="B15018" s="183">
        <v>0.16646414150032199</v>
      </c>
      <c r="C15018" s="183">
        <v>9.9592045717426005E-3</v>
      </c>
      <c r="D15018" s="183"/>
      <c r="E15018" s="183">
        <v>-0.55091416263394499</v>
      </c>
    </row>
    <row r="15019" spans="1:5" x14ac:dyDescent="0.25">
      <c r="A15019" s="183">
        <v>73142.752029267504</v>
      </c>
      <c r="B15019" s="183">
        <v>-9.4660507607013902E-2</v>
      </c>
      <c r="C15019" s="183">
        <v>9.9588767874803901E-3</v>
      </c>
      <c r="D15019" s="183"/>
      <c r="E15019" s="183">
        <v>-0.55091268958431805</v>
      </c>
    </row>
    <row r="15020" spans="1:5" x14ac:dyDescent="0.25">
      <c r="A15020" s="183">
        <v>73147.2651126126</v>
      </c>
      <c r="B15020" s="183">
        <v>0.152509128587131</v>
      </c>
      <c r="C15020" s="183">
        <v>9.9559546195688992E-3</v>
      </c>
      <c r="D15020" s="183"/>
      <c r="E15020" s="183">
        <v>-0.55089957473663798</v>
      </c>
    </row>
    <row r="15021" spans="1:5" x14ac:dyDescent="0.25">
      <c r="A15021" s="183">
        <v>73153.891968575801</v>
      </c>
      <c r="B15021" s="183">
        <v>7.1159332355552593E-2</v>
      </c>
      <c r="C15021" s="183">
        <v>9.9516512851995503E-3</v>
      </c>
      <c r="D15021" s="183"/>
      <c r="E15021" s="183">
        <v>-0.55088031734653198</v>
      </c>
    </row>
    <row r="15022" spans="1:5" x14ac:dyDescent="0.25">
      <c r="A15022" s="183">
        <v>73168.582147590307</v>
      </c>
      <c r="B15022" s="183">
        <v>0.32588515285396602</v>
      </c>
      <c r="C15022" s="183">
        <v>9.9420586000788999E-3</v>
      </c>
      <c r="D15022" s="183"/>
      <c r="E15022" s="183">
        <v>-0.55083762824787297</v>
      </c>
    </row>
    <row r="15023" spans="1:5" x14ac:dyDescent="0.25">
      <c r="A15023" s="183">
        <v>73174.159839363696</v>
      </c>
      <c r="B15023" s="183">
        <v>-7.5009942236470298E-2</v>
      </c>
      <c r="C15023" s="183">
        <v>9.9383971299243402E-3</v>
      </c>
      <c r="D15023" s="183"/>
      <c r="E15023" s="183">
        <v>-0.55082141968879705</v>
      </c>
    </row>
    <row r="15024" spans="1:5" x14ac:dyDescent="0.25">
      <c r="A15024" s="183">
        <v>73175.8346649663</v>
      </c>
      <c r="B15024" s="183">
        <v>-3.6099525764243801E-2</v>
      </c>
      <c r="C15024" s="183">
        <v>9.9372956225795197E-3</v>
      </c>
      <c r="D15024" s="183"/>
      <c r="E15024" s="183">
        <v>-0.55081655270961905</v>
      </c>
    </row>
    <row r="15025" spans="1:5" x14ac:dyDescent="0.25">
      <c r="A15025" s="183">
        <v>73187.006516056004</v>
      </c>
      <c r="B15025" s="183">
        <v>-0.61054907332045405</v>
      </c>
      <c r="C15025" s="183">
        <v>9.9299218608169208E-3</v>
      </c>
      <c r="D15025" s="183"/>
      <c r="E15025" s="183">
        <v>-0.55078408773741605</v>
      </c>
    </row>
    <row r="15026" spans="1:5" x14ac:dyDescent="0.25">
      <c r="A15026" s="183">
        <v>73190.621740889997</v>
      </c>
      <c r="B15026" s="183">
        <v>-8.3368904188596493E-2</v>
      </c>
      <c r="C15026" s="183">
        <v>9.9275288549096393E-3</v>
      </c>
      <c r="D15026" s="183"/>
      <c r="E15026" s="183">
        <v>-0.55077358209208305</v>
      </c>
    </row>
    <row r="15027" spans="1:5" x14ac:dyDescent="0.25">
      <c r="A15027" s="183">
        <v>73198.109623542696</v>
      </c>
      <c r="B15027" s="183">
        <v>8.3027162063742402E-2</v>
      </c>
      <c r="C15027" s="183">
        <v>9.9225546589877794E-3</v>
      </c>
      <c r="D15027" s="183"/>
      <c r="E15027" s="183">
        <v>-0.55075182275826895</v>
      </c>
    </row>
    <row r="15028" spans="1:5" x14ac:dyDescent="0.25">
      <c r="A15028" s="183">
        <v>73201.797473570696</v>
      </c>
      <c r="B15028" s="183">
        <v>0.45467925027886702</v>
      </c>
      <c r="C15028" s="183">
        <v>9.9200977698124092E-3</v>
      </c>
      <c r="D15028" s="183"/>
      <c r="E15028" s="183">
        <v>-0.55074110609163895</v>
      </c>
    </row>
    <row r="15029" spans="1:5" x14ac:dyDescent="0.25">
      <c r="A15029" s="183">
        <v>73203.529730387396</v>
      </c>
      <c r="B15029" s="183">
        <v>5.2435191120858697E-2</v>
      </c>
      <c r="C15029" s="183">
        <v>9.9189421120236508E-3</v>
      </c>
      <c r="D15029" s="183"/>
      <c r="E15029" s="183">
        <v>-0.55073607225927601</v>
      </c>
    </row>
    <row r="15030" spans="1:5" x14ac:dyDescent="0.25">
      <c r="A15030" s="183">
        <v>73206.005567860397</v>
      </c>
      <c r="B15030" s="183">
        <v>0.46695156861662501</v>
      </c>
      <c r="C15030" s="183">
        <v>9.9172885968391092E-3</v>
      </c>
      <c r="D15030" s="183"/>
      <c r="E15030" s="183">
        <v>-0.55072887762700296</v>
      </c>
    </row>
    <row r="15031" spans="1:5" x14ac:dyDescent="0.25">
      <c r="A15031" s="183">
        <v>73207.046135286204</v>
      </c>
      <c r="B15031" s="183">
        <v>1.8231920991085299E-2</v>
      </c>
      <c r="C15031" s="183">
        <v>9.9165930153844797E-3</v>
      </c>
      <c r="D15031" s="183"/>
      <c r="E15031" s="183">
        <v>-0.550725853803543</v>
      </c>
    </row>
    <row r="15032" spans="1:5" x14ac:dyDescent="0.25">
      <c r="A15032" s="183">
        <v>73219.214968671193</v>
      </c>
      <c r="B15032" s="183">
        <v>-0.93371583841988004</v>
      </c>
      <c r="C15032" s="183">
        <v>9.9084310042393195E-3</v>
      </c>
      <c r="D15032" s="183"/>
      <c r="E15032" s="183">
        <v>-0.55069049202246101</v>
      </c>
    </row>
    <row r="15033" spans="1:5" x14ac:dyDescent="0.25">
      <c r="A15033" s="183">
        <v>73229.336769527799</v>
      </c>
      <c r="B15033" s="183">
        <v>-0.285060930505798</v>
      </c>
      <c r="C15033" s="183">
        <v>9.9016032723496204E-3</v>
      </c>
      <c r="D15033" s="183"/>
      <c r="E15033" s="183">
        <v>-0.55066107884797499</v>
      </c>
    </row>
    <row r="15034" spans="1:5" x14ac:dyDescent="0.25">
      <c r="A15034" s="183">
        <v>73231.123527834599</v>
      </c>
      <c r="B15034" s="183">
        <v>-0.74174208773485395</v>
      </c>
      <c r="C15034" s="183">
        <v>9.9003942555438498E-3</v>
      </c>
      <c r="D15034" s="183"/>
      <c r="E15034" s="183">
        <v>-0.55065588666984999</v>
      </c>
    </row>
    <row r="15035" spans="1:5" x14ac:dyDescent="0.25">
      <c r="A15035" s="183">
        <v>73241.277503997102</v>
      </c>
      <c r="B15035" s="183">
        <v>-7.90225329933225E-2</v>
      </c>
      <c r="C15035" s="183">
        <v>9.89350320483098E-3</v>
      </c>
      <c r="D15035" s="183"/>
      <c r="E15035" s="183">
        <v>-0.55062638009238796</v>
      </c>
    </row>
    <row r="15036" spans="1:5" x14ac:dyDescent="0.25">
      <c r="A15036" s="183">
        <v>73244.384653561705</v>
      </c>
      <c r="B15036" s="183">
        <v>-0.218012086939634</v>
      </c>
      <c r="C15036" s="183">
        <v>9.8913873922157197E-3</v>
      </c>
      <c r="D15036" s="183"/>
      <c r="E15036" s="183">
        <v>-0.55061735099756304</v>
      </c>
    </row>
    <row r="15037" spans="1:5" x14ac:dyDescent="0.25">
      <c r="A15037" s="183">
        <v>73257.025607844</v>
      </c>
      <c r="B15037" s="183">
        <v>-0.59852498645161001</v>
      </c>
      <c r="C15037" s="183">
        <v>9.8827451634418296E-3</v>
      </c>
      <c r="D15037" s="183"/>
      <c r="E15037" s="183">
        <v>-0.55058061753091803</v>
      </c>
    </row>
    <row r="15038" spans="1:5" x14ac:dyDescent="0.25">
      <c r="A15038" s="183">
        <v>73268.245976617502</v>
      </c>
      <c r="B15038" s="183">
        <v>-5.3621930973946103E-2</v>
      </c>
      <c r="C15038" s="183">
        <v>9.8750278575298698E-3</v>
      </c>
      <c r="D15038" s="183"/>
      <c r="E15038" s="183">
        <v>-0.55054801229416195</v>
      </c>
    </row>
    <row r="15039" spans="1:5" x14ac:dyDescent="0.25">
      <c r="A15039" s="183">
        <v>73274.909277669707</v>
      </c>
      <c r="B15039" s="183">
        <v>-0.20810750617985499</v>
      </c>
      <c r="C15039" s="183">
        <v>9.8704242314039108E-3</v>
      </c>
      <c r="D15039" s="183"/>
      <c r="E15039" s="183">
        <v>-0.55052864942715096</v>
      </c>
    </row>
    <row r="15040" spans="1:5" x14ac:dyDescent="0.25">
      <c r="A15040" s="183">
        <v>73278.799951188295</v>
      </c>
      <c r="B15040" s="183">
        <v>-7.7993520263719404E-2</v>
      </c>
      <c r="C15040" s="183">
        <v>9.8677290713386004E-3</v>
      </c>
      <c r="D15040" s="183"/>
      <c r="E15040" s="183">
        <v>-0.55051734358138005</v>
      </c>
    </row>
    <row r="15041" spans="1:5" x14ac:dyDescent="0.25">
      <c r="A15041" s="183">
        <v>73282.254928403505</v>
      </c>
      <c r="B15041" s="183">
        <v>-0.12710526432463401</v>
      </c>
      <c r="C15041" s="183">
        <v>9.8653313227446502E-3</v>
      </c>
      <c r="D15041" s="183"/>
      <c r="E15041" s="183">
        <v>-0.55050730383591195</v>
      </c>
    </row>
    <row r="15042" spans="1:5" x14ac:dyDescent="0.25">
      <c r="A15042" s="183">
        <v>73285.960768195597</v>
      </c>
      <c r="B15042" s="183">
        <v>5.2558639314503899E-2</v>
      </c>
      <c r="C15042" s="183">
        <v>9.8627548665081704E-3</v>
      </c>
      <c r="D15042" s="183"/>
      <c r="E15042" s="183">
        <v>-0.55049653511416796</v>
      </c>
    </row>
    <row r="15043" spans="1:5" x14ac:dyDescent="0.25">
      <c r="A15043" s="183">
        <v>73290.910282409401</v>
      </c>
      <c r="B15043" s="183">
        <v>0.107455887731356</v>
      </c>
      <c r="C15043" s="183">
        <v>9.8593063088799702E-3</v>
      </c>
      <c r="D15043" s="183"/>
      <c r="E15043" s="183">
        <v>-0.55048215242513598</v>
      </c>
    </row>
    <row r="15044" spans="1:5" x14ac:dyDescent="0.25">
      <c r="A15044" s="183">
        <v>73292.144597879407</v>
      </c>
      <c r="B15044" s="183">
        <v>0.18548895893877301</v>
      </c>
      <c r="C15044" s="183">
        <v>9.8584449761695107E-3</v>
      </c>
      <c r="D15044" s="183"/>
      <c r="E15044" s="183">
        <v>-0.55047856565382702</v>
      </c>
    </row>
    <row r="15045" spans="1:5" x14ac:dyDescent="0.25">
      <c r="A15045" s="183">
        <v>73299.006116664401</v>
      </c>
      <c r="B15045" s="183">
        <v>1.25168339858206E-2</v>
      </c>
      <c r="C15045" s="183">
        <v>9.8536471876855894E-3</v>
      </c>
      <c r="D15045" s="183"/>
      <c r="E15045" s="183">
        <v>-0.550458626911011</v>
      </c>
    </row>
    <row r="15046" spans="1:5" x14ac:dyDescent="0.25">
      <c r="A15046" s="183">
        <v>73302.764800828401</v>
      </c>
      <c r="B15046" s="183">
        <v>-0.184865248604071</v>
      </c>
      <c r="C15046" s="183">
        <v>9.8510120456576193E-3</v>
      </c>
      <c r="D15046" s="183"/>
      <c r="E15046" s="183">
        <v>-0.55044770462992199</v>
      </c>
    </row>
    <row r="15047" spans="1:5" x14ac:dyDescent="0.25">
      <c r="A15047" s="183">
        <v>73305.599092111705</v>
      </c>
      <c r="B15047" s="183">
        <v>0.10178383673586899</v>
      </c>
      <c r="C15047" s="183">
        <v>9.8490217207613806E-3</v>
      </c>
      <c r="D15047" s="183"/>
      <c r="E15047" s="183">
        <v>-0.55043946852262005</v>
      </c>
    </row>
    <row r="15048" spans="1:5" x14ac:dyDescent="0.25">
      <c r="A15048" s="183">
        <v>73313.746437687601</v>
      </c>
      <c r="B15048" s="183">
        <v>-0.55422218383683897</v>
      </c>
      <c r="C15048" s="183">
        <v>9.8432848001654607E-3</v>
      </c>
      <c r="D15048" s="183"/>
      <c r="E15048" s="183">
        <v>-0.55041579332283397</v>
      </c>
    </row>
    <row r="15049" spans="1:5" x14ac:dyDescent="0.25">
      <c r="A15049" s="183">
        <v>73322.531648063494</v>
      </c>
      <c r="B15049" s="183">
        <v>-1.2435563241397499E-2</v>
      </c>
      <c r="C15049" s="183">
        <v>9.8370727490097003E-3</v>
      </c>
      <c r="D15049" s="183"/>
      <c r="E15049" s="183">
        <v>-0.55039026468807595</v>
      </c>
    </row>
    <row r="15050" spans="1:5" x14ac:dyDescent="0.25">
      <c r="A15050" s="183">
        <v>73324.313311038204</v>
      </c>
      <c r="B15050" s="183">
        <v>-0.18492185142815501</v>
      </c>
      <c r="C15050" s="183">
        <v>9.8358096376023104E-3</v>
      </c>
      <c r="D15050" s="183"/>
      <c r="E15050" s="183">
        <v>-0.55038508742246095</v>
      </c>
    </row>
    <row r="15051" spans="1:5" x14ac:dyDescent="0.25">
      <c r="A15051" s="183">
        <v>73332.569846293103</v>
      </c>
      <c r="B15051" s="183">
        <v>-0.211685637017411</v>
      </c>
      <c r="C15051" s="183">
        <v>9.8299415254580001E-3</v>
      </c>
      <c r="D15051" s="183"/>
      <c r="E15051" s="183">
        <v>-0.55036109507560504</v>
      </c>
    </row>
    <row r="15052" spans="1:5" x14ac:dyDescent="0.25">
      <c r="A15052" s="183">
        <v>73338.996295896301</v>
      </c>
      <c r="B15052" s="183">
        <v>0.27348561471569599</v>
      </c>
      <c r="C15052" s="183">
        <v>9.8253577944728901E-3</v>
      </c>
      <c r="D15052" s="183"/>
      <c r="E15052" s="183">
        <v>-0.55034242075539497</v>
      </c>
    </row>
    <row r="15053" spans="1:5" x14ac:dyDescent="0.25">
      <c r="A15053" s="183">
        <v>73339.9607531644</v>
      </c>
      <c r="B15053" s="183">
        <v>2.2184501716693301E-2</v>
      </c>
      <c r="C15053" s="183">
        <v>9.8246686162609901E-3</v>
      </c>
      <c r="D15053" s="183"/>
      <c r="E15053" s="183">
        <v>-0.55033961818728605</v>
      </c>
    </row>
    <row r="15054" spans="1:5" x14ac:dyDescent="0.25">
      <c r="A15054" s="183">
        <v>73341.206235397796</v>
      </c>
      <c r="B15054" s="183">
        <v>0.12525670428205099</v>
      </c>
      <c r="C15054" s="183">
        <v>9.8237781414096496E-3</v>
      </c>
      <c r="D15054" s="183"/>
      <c r="E15054" s="183">
        <v>-0.55033599900279495</v>
      </c>
    </row>
    <row r="15055" spans="1:5" x14ac:dyDescent="0.25">
      <c r="A15055" s="183">
        <v>73357.852652019807</v>
      </c>
      <c r="B15055" s="183">
        <v>-3.7565623326241103E-2</v>
      </c>
      <c r="C15055" s="183">
        <v>9.8118242455588599E-3</v>
      </c>
      <c r="D15055" s="183"/>
      <c r="E15055" s="183">
        <v>-0.55028762709601697</v>
      </c>
    </row>
    <row r="15056" spans="1:5" x14ac:dyDescent="0.25">
      <c r="A15056" s="183">
        <v>73363.965906437894</v>
      </c>
      <c r="B15056" s="183">
        <v>-0.34772352875601698</v>
      </c>
      <c r="C15056" s="183">
        <v>9.8074097167941496E-3</v>
      </c>
      <c r="D15056" s="183"/>
      <c r="E15056" s="183">
        <v>-0.55026986294984204</v>
      </c>
    </row>
    <row r="15057" spans="1:5" x14ac:dyDescent="0.25">
      <c r="A15057" s="183">
        <v>73365.205258625094</v>
      </c>
      <c r="B15057" s="183">
        <v>-0.111076089469409</v>
      </c>
      <c r="C15057" s="183">
        <v>9.8065132572976391E-3</v>
      </c>
      <c r="D15057" s="183"/>
      <c r="E15057" s="183">
        <v>-0.55026626159605396</v>
      </c>
    </row>
    <row r="15058" spans="1:5" x14ac:dyDescent="0.25">
      <c r="A15058" s="183">
        <v>73365.5911288036</v>
      </c>
      <c r="B15058" s="183">
        <v>-3.9464578295467199E-2</v>
      </c>
      <c r="C15058" s="183">
        <v>9.8062340068179304E-3</v>
      </c>
      <c r="D15058" s="183"/>
      <c r="E15058" s="183">
        <v>-0.55026514032072604</v>
      </c>
    </row>
    <row r="15059" spans="1:5" x14ac:dyDescent="0.25">
      <c r="A15059" s="183">
        <v>73373.173990244395</v>
      </c>
      <c r="B15059" s="183">
        <v>-6.8383805161265104E-2</v>
      </c>
      <c r="C15059" s="183">
        <v>9.8007357120652693E-3</v>
      </c>
      <c r="D15059" s="183"/>
      <c r="E15059" s="183">
        <v>-0.550243105793498</v>
      </c>
    </row>
    <row r="15060" spans="1:5" x14ac:dyDescent="0.25">
      <c r="A15060" s="183">
        <v>73375.5266963959</v>
      </c>
      <c r="B15060" s="183">
        <v>8.1372994505057902E-2</v>
      </c>
      <c r="C15060" s="183">
        <v>9.7990256535464299E-3</v>
      </c>
      <c r="D15060" s="183"/>
      <c r="E15060" s="183">
        <v>-0.55023626922558699</v>
      </c>
    </row>
    <row r="15061" spans="1:5" x14ac:dyDescent="0.25">
      <c r="A15061" s="183">
        <v>73380.000719513904</v>
      </c>
      <c r="B15061" s="183">
        <v>6.1904503653553697E-2</v>
      </c>
      <c r="C15061" s="183">
        <v>9.7957683293848907E-3</v>
      </c>
      <c r="D15061" s="183"/>
      <c r="E15061" s="183">
        <v>-0.55022326848750003</v>
      </c>
    </row>
    <row r="15062" spans="1:5" x14ac:dyDescent="0.25">
      <c r="A15062" s="183">
        <v>73389.199159760698</v>
      </c>
      <c r="B15062" s="183">
        <v>-0.34561557817265298</v>
      </c>
      <c r="C15062" s="183">
        <v>9.78904914089768E-3</v>
      </c>
      <c r="D15062" s="183"/>
      <c r="E15062" s="183">
        <v>-0.55019653943527003</v>
      </c>
    </row>
    <row r="15063" spans="1:5" x14ac:dyDescent="0.25">
      <c r="A15063" s="183">
        <v>73390.458319994796</v>
      </c>
      <c r="B15063" s="183">
        <v>0.114957688952932</v>
      </c>
      <c r="C15063" s="183">
        <v>9.7881270539486899E-3</v>
      </c>
      <c r="D15063" s="183"/>
      <c r="E15063" s="183">
        <v>-0.550192880550741</v>
      </c>
    </row>
    <row r="15064" spans="1:5" x14ac:dyDescent="0.25">
      <c r="A15064" s="183">
        <v>73397.254523112104</v>
      </c>
      <c r="B15064" s="183">
        <v>-0.189912430646555</v>
      </c>
      <c r="C15064" s="183">
        <v>9.7831403828786204E-3</v>
      </c>
      <c r="D15064" s="183"/>
      <c r="E15064" s="183">
        <v>-0.55017313205346996</v>
      </c>
    </row>
    <row r="15065" spans="1:5" x14ac:dyDescent="0.25">
      <c r="A15065" s="183">
        <v>73418.540660037601</v>
      </c>
      <c r="B15065" s="183">
        <v>-1.1442772212269601</v>
      </c>
      <c r="C15065" s="183">
        <v>9.7674156970010903E-3</v>
      </c>
      <c r="D15065" s="183"/>
      <c r="E15065" s="183">
        <v>-0.55011127855608</v>
      </c>
    </row>
    <row r="15066" spans="1:5" x14ac:dyDescent="0.25">
      <c r="A15066" s="183">
        <v>73425.052978642896</v>
      </c>
      <c r="B15066" s="183">
        <v>-8.5994360048358101E-2</v>
      </c>
      <c r="C15066" s="183">
        <v>9.7625728634304892E-3</v>
      </c>
      <c r="D15066" s="183"/>
      <c r="E15066" s="183">
        <v>-0.55009235508221299</v>
      </c>
    </row>
    <row r="15067" spans="1:5" x14ac:dyDescent="0.25">
      <c r="A15067" s="183">
        <v>73429.445625289198</v>
      </c>
      <c r="B15067" s="183">
        <v>-0.17722917821485501</v>
      </c>
      <c r="C15067" s="183">
        <v>9.7592976952199095E-3</v>
      </c>
      <c r="D15067" s="183"/>
      <c r="E15067" s="183">
        <v>-0.55007959097828396</v>
      </c>
    </row>
    <row r="15068" spans="1:5" x14ac:dyDescent="0.25">
      <c r="A15068" s="183">
        <v>73436.369012288706</v>
      </c>
      <c r="B15068" s="183">
        <v>-0.17726270899882701</v>
      </c>
      <c r="C15068" s="183">
        <v>9.7541216426653699E-3</v>
      </c>
      <c r="D15068" s="183"/>
      <c r="E15068" s="183">
        <v>-0.55005947307709202</v>
      </c>
    </row>
    <row r="15069" spans="1:5" x14ac:dyDescent="0.25">
      <c r="A15069" s="183">
        <v>73444.637210679793</v>
      </c>
      <c r="B15069" s="183">
        <v>0.21538792182358399</v>
      </c>
      <c r="C15069" s="183">
        <v>9.7479177811614394E-3</v>
      </c>
      <c r="D15069" s="183"/>
      <c r="E15069" s="183">
        <v>-0.55003544743786703</v>
      </c>
    </row>
    <row r="15070" spans="1:5" x14ac:dyDescent="0.25">
      <c r="A15070" s="183">
        <v>73453.8380237526</v>
      </c>
      <c r="B15070" s="183">
        <v>-0.16702148069372999</v>
      </c>
      <c r="C15070" s="183">
        <v>9.7409854459478504E-3</v>
      </c>
      <c r="D15070" s="183"/>
      <c r="E15070" s="183">
        <v>-0.55000871181723798</v>
      </c>
    </row>
    <row r="15071" spans="1:5" x14ac:dyDescent="0.25">
      <c r="A15071" s="183">
        <v>73455.783172270298</v>
      </c>
      <c r="B15071" s="183">
        <v>-0.177671813573888</v>
      </c>
      <c r="C15071" s="183">
        <v>9.7395160010298396E-3</v>
      </c>
      <c r="D15071" s="183"/>
      <c r="E15071" s="183">
        <v>-0.55000305962623897</v>
      </c>
    </row>
    <row r="15072" spans="1:5" x14ac:dyDescent="0.25">
      <c r="A15072" s="183">
        <v>73463.692999371895</v>
      </c>
      <c r="B15072" s="183">
        <v>-0.63327884063310003</v>
      </c>
      <c r="C15072" s="183">
        <v>9.7335266409649002E-3</v>
      </c>
      <c r="D15072" s="183"/>
      <c r="E15072" s="183">
        <v>-0.54998007542557104</v>
      </c>
    </row>
    <row r="15073" spans="1:5" x14ac:dyDescent="0.25">
      <c r="A15073" s="183">
        <v>73466.313027075201</v>
      </c>
      <c r="B15073" s="183">
        <v>0.40860528418915598</v>
      </c>
      <c r="C15073" s="183">
        <v>9.7315378015518598E-3</v>
      </c>
      <c r="D15073" s="183"/>
      <c r="E15073" s="183">
        <v>-0.54997246223238005</v>
      </c>
    </row>
    <row r="15074" spans="1:5" x14ac:dyDescent="0.25">
      <c r="A15074" s="183">
        <v>73468.151780160799</v>
      </c>
      <c r="B15074" s="183">
        <v>-0.16732973319345501</v>
      </c>
      <c r="C15074" s="183">
        <v>9.7301405511456204E-3</v>
      </c>
      <c r="D15074" s="183"/>
      <c r="E15074" s="183">
        <v>-0.54996711924213104</v>
      </c>
    </row>
    <row r="15075" spans="1:5" x14ac:dyDescent="0.25">
      <c r="A15075" s="183">
        <v>73468.359796020493</v>
      </c>
      <c r="B15075" s="183">
        <v>-9.5278938781251404E-2</v>
      </c>
      <c r="C15075" s="183">
        <v>9.7299824056042497E-3</v>
      </c>
      <c r="D15075" s="183"/>
      <c r="E15075" s="183">
        <v>-0.54996651479626102</v>
      </c>
    </row>
    <row r="15076" spans="1:5" x14ac:dyDescent="0.25">
      <c r="A15076" s="183">
        <v>73472.376790426904</v>
      </c>
      <c r="B15076" s="183">
        <v>-0.328700653247949</v>
      </c>
      <c r="C15076" s="183">
        <v>9.7269254130913797E-3</v>
      </c>
      <c r="D15076" s="183"/>
      <c r="E15076" s="183">
        <v>-0.54995484234164405</v>
      </c>
    </row>
    <row r="15077" spans="1:5" x14ac:dyDescent="0.25">
      <c r="A15077" s="183">
        <v>73507.862585574505</v>
      </c>
      <c r="B15077" s="183">
        <v>0.41647038596821501</v>
      </c>
      <c r="C15077" s="183">
        <v>9.6996682282493203E-3</v>
      </c>
      <c r="D15077" s="183"/>
      <c r="E15077" s="183">
        <v>-0.54985172918155001</v>
      </c>
    </row>
    <row r="15078" spans="1:5" x14ac:dyDescent="0.25">
      <c r="A15078" s="183">
        <v>73508.228350576901</v>
      </c>
      <c r="B15078" s="183">
        <v>-0.17405398511745099</v>
      </c>
      <c r="C15078" s="183">
        <v>9.6993849162090306E-3</v>
      </c>
      <c r="D15078" s="183"/>
      <c r="E15078" s="183">
        <v>-0.54985066635956303</v>
      </c>
    </row>
    <row r="15079" spans="1:5" x14ac:dyDescent="0.25">
      <c r="A15079" s="183">
        <v>73511.784927816203</v>
      </c>
      <c r="B15079" s="183">
        <v>5.9183831779696702E-2</v>
      </c>
      <c r="C15079" s="183">
        <v>9.6966275655466696E-3</v>
      </c>
      <c r="D15079" s="183"/>
      <c r="E15079" s="183">
        <v>-0.54984033183203296</v>
      </c>
    </row>
    <row r="15080" spans="1:5" x14ac:dyDescent="0.25">
      <c r="A15080" s="183">
        <v>73530.670243627595</v>
      </c>
      <c r="B15080" s="183">
        <v>-2.5817145326279E-2</v>
      </c>
      <c r="C15080" s="183">
        <v>9.6819095026931604E-3</v>
      </c>
      <c r="D15080" s="183"/>
      <c r="E15080" s="183">
        <v>-0.549785456033696</v>
      </c>
    </row>
    <row r="15081" spans="1:5" x14ac:dyDescent="0.25">
      <c r="A15081" s="183">
        <v>73531.028244027693</v>
      </c>
      <c r="B15081" s="183">
        <v>0.31010595613285602</v>
      </c>
      <c r="C15081" s="183">
        <v>9.6816292520800901E-3</v>
      </c>
      <c r="D15081" s="183"/>
      <c r="E15081" s="183">
        <v>-0.54978441577910098</v>
      </c>
    </row>
    <row r="15082" spans="1:5" x14ac:dyDescent="0.25">
      <c r="A15082" s="183">
        <v>73537.0335742311</v>
      </c>
      <c r="B15082" s="183">
        <v>-0.64305325048144002</v>
      </c>
      <c r="C15082" s="183">
        <v>9.6769204944103203E-3</v>
      </c>
      <c r="D15082" s="183"/>
      <c r="E15082" s="183">
        <v>-0.54976696587585905</v>
      </c>
    </row>
    <row r="15083" spans="1:5" x14ac:dyDescent="0.25">
      <c r="A15083" s="183">
        <v>73544.190023952004</v>
      </c>
      <c r="B15083" s="183">
        <v>0.34948643435028798</v>
      </c>
      <c r="C15083" s="183">
        <v>9.6712936540318609E-3</v>
      </c>
      <c r="D15083" s="183"/>
      <c r="E15083" s="183">
        <v>-0.54974617121887503</v>
      </c>
    </row>
    <row r="15084" spans="1:5" x14ac:dyDescent="0.25">
      <c r="A15084" s="183">
        <v>73558.394219645503</v>
      </c>
      <c r="B15084" s="183">
        <v>-0.15744789861991099</v>
      </c>
      <c r="C15084" s="183">
        <v>9.6600688817962705E-3</v>
      </c>
      <c r="D15084" s="183"/>
      <c r="E15084" s="183">
        <v>-0.54970489776783504</v>
      </c>
    </row>
    <row r="15085" spans="1:5" x14ac:dyDescent="0.25">
      <c r="A15085" s="183">
        <v>73558.738140735601</v>
      </c>
      <c r="B15085" s="183">
        <v>-0.62824574560566004</v>
      </c>
      <c r="C15085" s="183">
        <v>9.6597961837267907E-3</v>
      </c>
      <c r="D15085" s="183"/>
      <c r="E15085" s="183">
        <v>-0.54970389842858502</v>
      </c>
    </row>
    <row r="15086" spans="1:5" x14ac:dyDescent="0.25">
      <c r="A15086" s="183">
        <v>73569.193106112405</v>
      </c>
      <c r="B15086" s="183">
        <v>-0.18406260057958199</v>
      </c>
      <c r="C15086" s="183">
        <v>9.6514859944045999E-3</v>
      </c>
      <c r="D15086" s="183"/>
      <c r="E15086" s="183">
        <v>-0.54967351933872899</v>
      </c>
    </row>
    <row r="15087" spans="1:5" x14ac:dyDescent="0.25">
      <c r="A15087" s="183">
        <v>73579.990275683595</v>
      </c>
      <c r="B15087" s="183">
        <v>-6.3561877644213699E-2</v>
      </c>
      <c r="C15087" s="183">
        <v>9.6428619518436898E-3</v>
      </c>
      <c r="D15087" s="183"/>
      <c r="E15087" s="183">
        <v>-0.54964214590574501</v>
      </c>
    </row>
    <row r="15088" spans="1:5" x14ac:dyDescent="0.25">
      <c r="A15088" s="183">
        <v>73584.320605249595</v>
      </c>
      <c r="B15088" s="183">
        <v>5.46318474183849E-2</v>
      </c>
      <c r="C15088" s="183">
        <v>9.6393912176648607E-3</v>
      </c>
      <c r="D15088" s="183"/>
      <c r="E15088" s="183">
        <v>-0.54962956326495205</v>
      </c>
    </row>
    <row r="15089" spans="1:5" x14ac:dyDescent="0.25">
      <c r="A15089" s="183">
        <v>73584.336110436998</v>
      </c>
      <c r="B15089" s="183">
        <v>2.0259281206041999</v>
      </c>
      <c r="C15089" s="183">
        <v>9.6393787780314297E-3</v>
      </c>
      <c r="D15089" s="183"/>
      <c r="E15089" s="183">
        <v>-0.54962951821152095</v>
      </c>
    </row>
    <row r="15090" spans="1:5" x14ac:dyDescent="0.25">
      <c r="A15090" s="183">
        <v>73587.017914373399</v>
      </c>
      <c r="B15090" s="183">
        <v>-0.51603723356720099</v>
      </c>
      <c r="C15090" s="183">
        <v>9.6372258415740597E-3</v>
      </c>
      <c r="D15090" s="183"/>
      <c r="E15090" s="183">
        <v>-0.54962172569247703</v>
      </c>
    </row>
    <row r="15091" spans="1:5" x14ac:dyDescent="0.25">
      <c r="A15091" s="183">
        <v>73588.920417820002</v>
      </c>
      <c r="B15091" s="183">
        <v>-0.61274642595876605</v>
      </c>
      <c r="C15091" s="183">
        <v>9.6356967910069292E-3</v>
      </c>
      <c r="D15091" s="183"/>
      <c r="E15091" s="183">
        <v>-0.54961619759271496</v>
      </c>
    </row>
    <row r="15092" spans="1:5" x14ac:dyDescent="0.25">
      <c r="A15092" s="183">
        <v>73594.642067466804</v>
      </c>
      <c r="B15092" s="183">
        <v>6.8309935711918804E-2</v>
      </c>
      <c r="C15092" s="183">
        <v>9.6310909706594002E-3</v>
      </c>
      <c r="D15092" s="183"/>
      <c r="E15092" s="183">
        <v>-0.54959957224821598</v>
      </c>
    </row>
    <row r="15093" spans="1:5" x14ac:dyDescent="0.25">
      <c r="A15093" s="183">
        <v>73595.650876273095</v>
      </c>
      <c r="B15093" s="183">
        <v>-0.25542975930807899</v>
      </c>
      <c r="C15093" s="183">
        <v>9.6302776213111896E-3</v>
      </c>
      <c r="D15093" s="183"/>
      <c r="E15093" s="183">
        <v>-0.54959664096179095</v>
      </c>
    </row>
    <row r="15094" spans="1:5" x14ac:dyDescent="0.25">
      <c r="A15094" s="183">
        <v>73598.962504392402</v>
      </c>
      <c r="B15094" s="183">
        <v>-0.2112560958202</v>
      </c>
      <c r="C15094" s="183">
        <v>9.6276050094165101E-3</v>
      </c>
      <c r="D15094" s="183"/>
      <c r="E15094" s="183">
        <v>-0.54958701839457103</v>
      </c>
    </row>
    <row r="15095" spans="1:5" x14ac:dyDescent="0.25">
      <c r="A15095" s="183">
        <v>73602.192328624194</v>
      </c>
      <c r="B15095" s="183">
        <v>-0.44444268912010598</v>
      </c>
      <c r="C15095" s="183">
        <v>9.6249945448206396E-3</v>
      </c>
      <c r="D15095" s="183"/>
      <c r="E15095" s="183">
        <v>-0.54957763352415101</v>
      </c>
    </row>
    <row r="15096" spans="1:5" x14ac:dyDescent="0.25">
      <c r="A15096" s="183">
        <v>73609.182971572998</v>
      </c>
      <c r="B15096" s="183">
        <v>-1.10334197059455</v>
      </c>
      <c r="C15096" s="183">
        <v>9.6193303080696693E-3</v>
      </c>
      <c r="D15096" s="183"/>
      <c r="E15096" s="183">
        <v>-0.54955732087754205</v>
      </c>
    </row>
    <row r="15097" spans="1:5" x14ac:dyDescent="0.25">
      <c r="A15097" s="183">
        <v>73612.635694762997</v>
      </c>
      <c r="B15097" s="183">
        <v>3.1627093694130998E-2</v>
      </c>
      <c r="C15097" s="183">
        <v>9.6165276351760694E-3</v>
      </c>
      <c r="D15097" s="183"/>
      <c r="E15097" s="183">
        <v>-0.54954728836290501</v>
      </c>
    </row>
    <row r="15098" spans="1:5" x14ac:dyDescent="0.25">
      <c r="A15098" s="183">
        <v>73614.463493344694</v>
      </c>
      <c r="B15098" s="183">
        <v>-0.60809063890954196</v>
      </c>
      <c r="C15098" s="183">
        <v>9.6150414090167297E-3</v>
      </c>
      <c r="D15098" s="183"/>
      <c r="E15098" s="183">
        <v>-0.54954197736198795</v>
      </c>
    </row>
    <row r="15099" spans="1:5" x14ac:dyDescent="0.25">
      <c r="A15099" s="183">
        <v>73615.927313390101</v>
      </c>
      <c r="B15099" s="183">
        <v>-0.41427644345278802</v>
      </c>
      <c r="C15099" s="183">
        <v>9.6138506708620293E-3</v>
      </c>
      <c r="D15099" s="183"/>
      <c r="E15099" s="183">
        <v>-0.54953772396684897</v>
      </c>
    </row>
    <row r="15100" spans="1:5" x14ac:dyDescent="0.25">
      <c r="A15100" s="183">
        <v>73640.622327043995</v>
      </c>
      <c r="B15100" s="183">
        <v>-0.219252374092682</v>
      </c>
      <c r="C15100" s="183">
        <v>9.5936398842723994E-3</v>
      </c>
      <c r="D15100" s="183"/>
      <c r="E15100" s="183">
        <v>-0.54946596835538697</v>
      </c>
    </row>
    <row r="15101" spans="1:5" x14ac:dyDescent="0.25">
      <c r="A15101" s="183">
        <v>73641.055559550397</v>
      </c>
      <c r="B15101" s="183">
        <v>-0.38443194335057201</v>
      </c>
      <c r="C15101" s="183">
        <v>9.59328331406307E-3</v>
      </c>
      <c r="D15101" s="183"/>
      <c r="E15101" s="183">
        <v>-0.54946470952641702</v>
      </c>
    </row>
    <row r="15102" spans="1:5" x14ac:dyDescent="0.25">
      <c r="A15102" s="183">
        <v>73646.790533932595</v>
      </c>
      <c r="B15102" s="183">
        <v>-0.758272808793792</v>
      </c>
      <c r="C15102" s="183">
        <v>9.5885562504937297E-3</v>
      </c>
      <c r="D15102" s="183"/>
      <c r="E15102" s="183">
        <v>-0.54944804560626703</v>
      </c>
    </row>
    <row r="15103" spans="1:5" x14ac:dyDescent="0.25">
      <c r="A15103" s="183">
        <v>73651.076115518707</v>
      </c>
      <c r="B15103" s="183">
        <v>-0.66890662553380498</v>
      </c>
      <c r="C15103" s="183">
        <v>9.58501654010817E-3</v>
      </c>
      <c r="D15103" s="183"/>
      <c r="E15103" s="183">
        <v>-0.54943559316408397</v>
      </c>
    </row>
    <row r="15104" spans="1:5" x14ac:dyDescent="0.25">
      <c r="A15104" s="183">
        <v>73651.974515516995</v>
      </c>
      <c r="B15104" s="183">
        <v>0.23403504833010599</v>
      </c>
      <c r="C15104" s="183">
        <v>9.5842736280832494E-3</v>
      </c>
      <c r="D15104" s="183"/>
      <c r="E15104" s="183">
        <v>-0.54943298272165897</v>
      </c>
    </row>
    <row r="15105" spans="1:5" x14ac:dyDescent="0.25">
      <c r="A15105" s="183">
        <v>73659.929597383205</v>
      </c>
      <c r="B15105" s="183">
        <v>0.47234322322149402</v>
      </c>
      <c r="C15105" s="183">
        <v>9.5776818089715297E-3</v>
      </c>
      <c r="D15105" s="183"/>
      <c r="E15105" s="183">
        <v>-0.54940986801367897</v>
      </c>
    </row>
    <row r="15106" spans="1:5" x14ac:dyDescent="0.25">
      <c r="A15106" s="183">
        <v>73661.464018607105</v>
      </c>
      <c r="B15106" s="183">
        <v>0.52338204580755199</v>
      </c>
      <c r="C15106" s="183">
        <v>9.5764076474956095E-3</v>
      </c>
      <c r="D15106" s="183"/>
      <c r="E15106" s="183">
        <v>-0.549405409522293</v>
      </c>
    </row>
    <row r="15107" spans="1:5" x14ac:dyDescent="0.25">
      <c r="A15107" s="183">
        <v>73661.541810555806</v>
      </c>
      <c r="B15107" s="183">
        <v>-5.93405935069291E-2</v>
      </c>
      <c r="C15107" s="183">
        <v>9.5763430269550798E-3</v>
      </c>
      <c r="D15107" s="183"/>
      <c r="E15107" s="183">
        <v>-0.54940518348609901</v>
      </c>
    </row>
    <row r="15108" spans="1:5" x14ac:dyDescent="0.25">
      <c r="A15108" s="183">
        <v>73662.007135470398</v>
      </c>
      <c r="B15108" s="183">
        <v>-0.26209946829725</v>
      </c>
      <c r="C15108" s="183">
        <v>9.5759563474387896E-3</v>
      </c>
      <c r="D15108" s="183"/>
      <c r="E15108" s="183">
        <v>-0.54940383141465299</v>
      </c>
    </row>
    <row r="15109" spans="1:5" x14ac:dyDescent="0.25">
      <c r="A15109" s="183">
        <v>73668.863454149905</v>
      </c>
      <c r="B15109" s="183">
        <v>6.2014419336353703E-2</v>
      </c>
      <c r="C15109" s="183">
        <v>9.5702510196585093E-3</v>
      </c>
      <c r="D15109" s="183"/>
      <c r="E15109" s="183">
        <v>-0.54938390935068804</v>
      </c>
    </row>
    <row r="15110" spans="1:5" x14ac:dyDescent="0.25">
      <c r="A15110" s="183">
        <v>73668.983376756703</v>
      </c>
      <c r="B15110" s="183">
        <v>-0.19076033985281299</v>
      </c>
      <c r="C15110" s="183">
        <v>9.5701510721512995E-3</v>
      </c>
      <c r="D15110" s="183"/>
      <c r="E15110" s="183">
        <v>-0.54938356089753804</v>
      </c>
    </row>
    <row r="15111" spans="1:5" x14ac:dyDescent="0.25">
      <c r="A15111" s="183">
        <v>73669.575088202604</v>
      </c>
      <c r="B15111" s="183">
        <v>0.16324487010337399</v>
      </c>
      <c r="C15111" s="183">
        <v>9.5696578420091504E-3</v>
      </c>
      <c r="D15111" s="183"/>
      <c r="E15111" s="183">
        <v>-0.54938184159103798</v>
      </c>
    </row>
    <row r="15112" spans="1:5" x14ac:dyDescent="0.25">
      <c r="A15112" s="183">
        <v>73673.111473124402</v>
      </c>
      <c r="B15112" s="183">
        <v>0.38126208353945801</v>
      </c>
      <c r="C15112" s="183">
        <v>9.5667073274961004E-3</v>
      </c>
      <c r="D15112" s="183"/>
      <c r="E15112" s="183">
        <v>-0.54937156609336801</v>
      </c>
    </row>
    <row r="15113" spans="1:5" x14ac:dyDescent="0.25">
      <c r="A15113" s="183">
        <v>73678.246321932398</v>
      </c>
      <c r="B15113" s="183">
        <v>0.109327817623406</v>
      </c>
      <c r="C15113" s="183">
        <v>9.5624149059931902E-3</v>
      </c>
      <c r="D15113" s="183"/>
      <c r="E15113" s="183">
        <v>-0.54935664608693302</v>
      </c>
    </row>
    <row r="15114" spans="1:5" x14ac:dyDescent="0.25">
      <c r="A15114" s="183">
        <v>73680.443200711597</v>
      </c>
      <c r="B15114" s="183">
        <v>0.16876543621644499</v>
      </c>
      <c r="C15114" s="183">
        <v>9.5605754592623295E-3</v>
      </c>
      <c r="D15114" s="183"/>
      <c r="E15114" s="183">
        <v>-0.54935026275745302</v>
      </c>
    </row>
    <row r="15115" spans="1:5" x14ac:dyDescent="0.25">
      <c r="A15115" s="183">
        <v>73690.9521875418</v>
      </c>
      <c r="B15115" s="183">
        <v>-0.216794550013899</v>
      </c>
      <c r="C15115" s="183">
        <v>9.5517514763482306E-3</v>
      </c>
      <c r="D15115" s="183"/>
      <c r="E15115" s="183">
        <v>-0.54931972746981195</v>
      </c>
    </row>
    <row r="15116" spans="1:5" x14ac:dyDescent="0.25">
      <c r="A15116" s="183">
        <v>73702.956629999899</v>
      </c>
      <c r="B15116" s="183">
        <v>-0.169689856896971</v>
      </c>
      <c r="C15116" s="183">
        <v>9.54162153946384E-3</v>
      </c>
      <c r="D15116" s="183"/>
      <c r="E15116" s="183">
        <v>-0.54928484694353497</v>
      </c>
    </row>
    <row r="15117" spans="1:5" x14ac:dyDescent="0.25">
      <c r="A15117" s="183">
        <v>73704.614108478694</v>
      </c>
      <c r="B15117" s="183">
        <v>0.108045496439546</v>
      </c>
      <c r="C15117" s="183">
        <v>9.5402186596928208E-3</v>
      </c>
      <c r="D15117" s="183"/>
      <c r="E15117" s="183">
        <v>-0.54928003093240696</v>
      </c>
    </row>
    <row r="15118" spans="1:5" x14ac:dyDescent="0.25">
      <c r="A15118" s="183">
        <v>73721.552573007895</v>
      </c>
      <c r="B15118" s="183">
        <v>0.24752962473284501</v>
      </c>
      <c r="C15118" s="183">
        <v>9.5258232728827798E-3</v>
      </c>
      <c r="D15118" s="183"/>
      <c r="E15118" s="183">
        <v>-0.54923081422986997</v>
      </c>
    </row>
    <row r="15119" spans="1:5" x14ac:dyDescent="0.25">
      <c r="A15119" s="183">
        <v>73731.171521999204</v>
      </c>
      <c r="B15119" s="183">
        <v>-0.86394159475511301</v>
      </c>
      <c r="C15119" s="183">
        <v>9.5176007397180101E-3</v>
      </c>
      <c r="D15119" s="183"/>
      <c r="E15119" s="183">
        <v>-0.54920286526032003</v>
      </c>
    </row>
    <row r="15120" spans="1:5" x14ac:dyDescent="0.25">
      <c r="A15120" s="183">
        <v>73737.005056868205</v>
      </c>
      <c r="B15120" s="183">
        <v>0.10907273155786899</v>
      </c>
      <c r="C15120" s="183">
        <v>9.5125972046642398E-3</v>
      </c>
      <c r="D15120" s="183"/>
      <c r="E15120" s="183">
        <v>-0.54918591530305205</v>
      </c>
    </row>
    <row r="15121" spans="1:5" x14ac:dyDescent="0.25">
      <c r="A15121" s="183">
        <v>73751.007299608595</v>
      </c>
      <c r="B15121" s="183">
        <v>-0.26481246987908302</v>
      </c>
      <c r="C15121" s="183">
        <v>9.5005348740649607E-3</v>
      </c>
      <c r="D15121" s="183"/>
      <c r="E15121" s="183">
        <v>-0.549145230369114</v>
      </c>
    </row>
    <row r="15122" spans="1:5" x14ac:dyDescent="0.25">
      <c r="A15122" s="183">
        <v>73752.720403773696</v>
      </c>
      <c r="B15122" s="183">
        <v>9.2627080075757803E-2</v>
      </c>
      <c r="C15122" s="183">
        <v>9.49905434922514E-3</v>
      </c>
      <c r="D15122" s="183"/>
      <c r="E15122" s="183">
        <v>-0.54914025280404299</v>
      </c>
    </row>
    <row r="15123" spans="1:5" x14ac:dyDescent="0.25">
      <c r="A15123" s="183">
        <v>73757.946531541194</v>
      </c>
      <c r="B15123" s="183">
        <v>-0.15309288885621</v>
      </c>
      <c r="C15123" s="183">
        <v>9.4945301308387992E-3</v>
      </c>
      <c r="D15123" s="183"/>
      <c r="E15123" s="183">
        <v>-0.54912506785991599</v>
      </c>
    </row>
    <row r="15124" spans="1:5" x14ac:dyDescent="0.25">
      <c r="A15124" s="183">
        <v>73771.438459021505</v>
      </c>
      <c r="B15124" s="183">
        <v>0.32633272088415899</v>
      </c>
      <c r="C15124" s="183">
        <v>9.4828027637334292E-3</v>
      </c>
      <c r="D15124" s="183"/>
      <c r="E15124" s="183">
        <v>-0.54908586595478204</v>
      </c>
    </row>
    <row r="15125" spans="1:5" x14ac:dyDescent="0.25">
      <c r="A15125" s="183">
        <v>73772.835191186095</v>
      </c>
      <c r="B15125" s="183">
        <v>-0.26161535158467603</v>
      </c>
      <c r="C15125" s="183">
        <v>9.4815847887407406E-3</v>
      </c>
      <c r="D15125" s="183"/>
      <c r="E15125" s="183">
        <v>-0.54908180763458303</v>
      </c>
    </row>
    <row r="15126" spans="1:5" x14ac:dyDescent="0.25">
      <c r="A15126" s="183">
        <v>73779.353168936301</v>
      </c>
      <c r="B15126" s="183">
        <v>-0.46612478578330602</v>
      </c>
      <c r="C15126" s="183">
        <v>9.4758912710396197E-3</v>
      </c>
      <c r="D15126" s="183"/>
      <c r="E15126" s="183">
        <v>-0.54906286911406399</v>
      </c>
    </row>
    <row r="15127" spans="1:5" x14ac:dyDescent="0.25">
      <c r="A15127" s="183">
        <v>73801.2259925424</v>
      </c>
      <c r="B15127" s="183">
        <v>6.4415013939345095E-2</v>
      </c>
      <c r="C15127" s="183">
        <v>9.45666652383414E-3</v>
      </c>
      <c r="D15127" s="183"/>
      <c r="E15127" s="183">
        <v>-0.54899931595460505</v>
      </c>
    </row>
    <row r="15128" spans="1:5" x14ac:dyDescent="0.25">
      <c r="A15128" s="183">
        <v>73822.052211239803</v>
      </c>
      <c r="B15128" s="183">
        <v>-0.53786235033799201</v>
      </c>
      <c r="C15128" s="183">
        <v>9.4381959404090006E-3</v>
      </c>
      <c r="D15128" s="183"/>
      <c r="E15128" s="183">
        <v>-0.54893880427844</v>
      </c>
    </row>
    <row r="15129" spans="1:5" x14ac:dyDescent="0.25">
      <c r="A15129" s="183">
        <v>73823.961722999695</v>
      </c>
      <c r="B15129" s="183">
        <v>0.13568818968985299</v>
      </c>
      <c r="C15129" s="183">
        <v>9.4364940485180803E-3</v>
      </c>
      <c r="D15129" s="183"/>
      <c r="E15129" s="183">
        <v>-0.548933256091373</v>
      </c>
    </row>
    <row r="15130" spans="1:5" x14ac:dyDescent="0.25">
      <c r="A15130" s="183">
        <v>73824.322235216998</v>
      </c>
      <c r="B15130" s="183">
        <v>-0.960421742119555</v>
      </c>
      <c r="C15130" s="183">
        <v>9.4361725790347607E-3</v>
      </c>
      <c r="D15130" s="183"/>
      <c r="E15130" s="183">
        <v>-0.54893220860412295</v>
      </c>
    </row>
    <row r="15131" spans="1:5" x14ac:dyDescent="0.25">
      <c r="A15131" s="183">
        <v>73825.986474463207</v>
      </c>
      <c r="B15131" s="183">
        <v>-0.24885185511970301</v>
      </c>
      <c r="C15131" s="183">
        <v>9.4346879330542196E-3</v>
      </c>
      <c r="D15131" s="183"/>
      <c r="E15131" s="183">
        <v>-0.54892737306927197</v>
      </c>
    </row>
    <row r="15132" spans="1:5" x14ac:dyDescent="0.25">
      <c r="A15132" s="183">
        <v>73836.397710930003</v>
      </c>
      <c r="B15132" s="183">
        <v>0.42286253783199201</v>
      </c>
      <c r="C15132" s="183">
        <v>9.4253762957860494E-3</v>
      </c>
      <c r="D15132" s="183"/>
      <c r="E15132" s="183">
        <v>-0.54889712267294699</v>
      </c>
    </row>
    <row r="15133" spans="1:5" x14ac:dyDescent="0.25">
      <c r="A15133" s="183">
        <v>73846.270252923903</v>
      </c>
      <c r="B15133" s="183">
        <v>-0.16703628538038401</v>
      </c>
      <c r="C15133" s="183">
        <v>9.4165082683350596E-3</v>
      </c>
      <c r="D15133" s="183"/>
      <c r="E15133" s="183">
        <v>-0.54886843748180703</v>
      </c>
    </row>
    <row r="15134" spans="1:5" x14ac:dyDescent="0.25">
      <c r="A15134" s="183">
        <v>73850.9440404661</v>
      </c>
      <c r="B15134" s="183">
        <v>0.15447999378421801</v>
      </c>
      <c r="C15134" s="183">
        <v>9.4122971584978694E-3</v>
      </c>
      <c r="D15134" s="183"/>
      <c r="E15134" s="183">
        <v>-0.54885485762889796</v>
      </c>
    </row>
    <row r="15135" spans="1:5" x14ac:dyDescent="0.25">
      <c r="A15135" s="183">
        <v>73853.780739461901</v>
      </c>
      <c r="B15135" s="183">
        <v>0.43299757892880703</v>
      </c>
      <c r="C15135" s="183">
        <v>9.4097371736330607E-3</v>
      </c>
      <c r="D15135" s="183"/>
      <c r="E15135" s="183">
        <v>-0.54884661551420799</v>
      </c>
    </row>
    <row r="15136" spans="1:5" x14ac:dyDescent="0.25">
      <c r="A15136" s="183">
        <v>73856.883604724193</v>
      </c>
      <c r="B15136" s="183">
        <v>-0.185727678503811</v>
      </c>
      <c r="C15136" s="183">
        <v>9.4069334675867793E-3</v>
      </c>
      <c r="D15136" s="183"/>
      <c r="E15136" s="183">
        <v>-0.54883760004538595</v>
      </c>
    </row>
    <row r="15137" spans="1:5" x14ac:dyDescent="0.25">
      <c r="A15137" s="183">
        <v>73861.868283294898</v>
      </c>
      <c r="B15137" s="183">
        <v>0.34109928230101599</v>
      </c>
      <c r="C15137" s="183">
        <v>9.4024216793368205E-3</v>
      </c>
      <c r="D15137" s="183"/>
      <c r="E15137" s="183">
        <v>-0.54882311691110597</v>
      </c>
    </row>
    <row r="15138" spans="1:5" x14ac:dyDescent="0.25">
      <c r="A15138" s="183">
        <v>73862.337273419806</v>
      </c>
      <c r="B15138" s="183">
        <v>-0.18264654283524101</v>
      </c>
      <c r="C15138" s="183">
        <v>9.4019966928670408E-3</v>
      </c>
      <c r="D15138" s="183"/>
      <c r="E15138" s="183">
        <v>-0.54882175424612001</v>
      </c>
    </row>
    <row r="15139" spans="1:5" x14ac:dyDescent="0.25">
      <c r="A15139" s="183">
        <v>73888.191924122599</v>
      </c>
      <c r="B15139" s="183">
        <v>-0.63041822588458796</v>
      </c>
      <c r="C15139" s="183">
        <v>9.3784375946910203E-3</v>
      </c>
      <c r="D15139" s="183"/>
      <c r="E15139" s="183">
        <v>-0.54874663307293003</v>
      </c>
    </row>
    <row r="15140" spans="1:5" x14ac:dyDescent="0.25">
      <c r="A15140" s="183">
        <v>73902.015375282499</v>
      </c>
      <c r="B15140" s="183">
        <v>-0.78631337968051396</v>
      </c>
      <c r="C15140" s="183">
        <v>9.3657360147102499E-3</v>
      </c>
      <c r="D15140" s="183"/>
      <c r="E15140" s="183">
        <v>-0.54870646890868202</v>
      </c>
    </row>
    <row r="15141" spans="1:5" x14ac:dyDescent="0.25">
      <c r="A15141" s="183">
        <v>73921.243936723797</v>
      </c>
      <c r="B15141" s="183">
        <v>-0.23847106455717701</v>
      </c>
      <c r="C15141" s="183">
        <v>9.3479462602326403E-3</v>
      </c>
      <c r="D15141" s="183"/>
      <c r="E15141" s="183">
        <v>-0.54865060043337499</v>
      </c>
    </row>
    <row r="15142" spans="1:5" x14ac:dyDescent="0.25">
      <c r="A15142" s="183">
        <v>73924.166654167493</v>
      </c>
      <c r="B15142" s="183">
        <v>-0.313869432509706</v>
      </c>
      <c r="C15142" s="183">
        <v>9.3452297204179094E-3</v>
      </c>
      <c r="D15142" s="183"/>
      <c r="E15142" s="183">
        <v>-0.54864210850730299</v>
      </c>
    </row>
    <row r="15143" spans="1:5" x14ac:dyDescent="0.25">
      <c r="A15143" s="183">
        <v>73931.177150429095</v>
      </c>
      <c r="B15143" s="183">
        <v>-0.109795255433254</v>
      </c>
      <c r="C15143" s="183">
        <v>9.3387003198319701E-3</v>
      </c>
      <c r="D15143" s="183"/>
      <c r="E15143" s="183">
        <v>-0.54862173958108196</v>
      </c>
    </row>
    <row r="15144" spans="1:5" x14ac:dyDescent="0.25">
      <c r="A15144" s="183">
        <v>73935.459995748606</v>
      </c>
      <c r="B15144" s="183">
        <v>-0.27237748842353598</v>
      </c>
      <c r="C15144" s="183">
        <v>9.3347018397728597E-3</v>
      </c>
      <c r="D15144" s="183"/>
      <c r="E15144" s="183">
        <v>-0.54860929581717799</v>
      </c>
    </row>
    <row r="15145" spans="1:5" x14ac:dyDescent="0.25">
      <c r="A15145" s="183">
        <v>73944.383531237603</v>
      </c>
      <c r="B15145" s="183">
        <v>-5.6170001756528101E-2</v>
      </c>
      <c r="C15145" s="183">
        <v>9.3263486101582901E-3</v>
      </c>
      <c r="D15145" s="183"/>
      <c r="E15145" s="183">
        <v>-0.54858336878420499</v>
      </c>
    </row>
    <row r="15146" spans="1:5" x14ac:dyDescent="0.25">
      <c r="A15146" s="183">
        <v>73954.784217810302</v>
      </c>
      <c r="B15146" s="183">
        <v>-0.169836843768501</v>
      </c>
      <c r="C15146" s="183">
        <v>9.3165734761630602E-3</v>
      </c>
      <c r="D15146" s="183"/>
      <c r="E15146" s="183">
        <v>-0.54855314993831805</v>
      </c>
    </row>
    <row r="15147" spans="1:5" x14ac:dyDescent="0.25">
      <c r="A15147" s="183">
        <v>73956.226970003205</v>
      </c>
      <c r="B15147" s="183">
        <v>-0.108113230560603</v>
      </c>
      <c r="C15147" s="183">
        <v>9.3152141857405207E-3</v>
      </c>
      <c r="D15147" s="183"/>
      <c r="E15147" s="183">
        <v>-0.54854895807022697</v>
      </c>
    </row>
    <row r="15148" spans="1:5" x14ac:dyDescent="0.25">
      <c r="A15148" s="183">
        <v>73967.320650956201</v>
      </c>
      <c r="B15148" s="183">
        <v>-5.1283498235921203E-2</v>
      </c>
      <c r="C15148" s="183">
        <v>9.3047352658602294E-3</v>
      </c>
      <c r="D15148" s="183"/>
      <c r="E15148" s="183">
        <v>-0.54851672575241905</v>
      </c>
    </row>
    <row r="15149" spans="1:5" x14ac:dyDescent="0.25">
      <c r="A15149" s="183">
        <v>73973.281531900895</v>
      </c>
      <c r="B15149" s="183">
        <v>-0.107034480761037</v>
      </c>
      <c r="C15149" s="183">
        <v>9.2990849598104698E-3</v>
      </c>
      <c r="D15149" s="183"/>
      <c r="E15149" s="183">
        <v>-0.54849940661282603</v>
      </c>
    </row>
    <row r="15150" spans="1:5" x14ac:dyDescent="0.25">
      <c r="A15150" s="183">
        <v>73985.764261079807</v>
      </c>
      <c r="B15150" s="183">
        <v>-0.513585325626842</v>
      </c>
      <c r="C15150" s="183">
        <v>9.2872072114116803E-3</v>
      </c>
      <c r="D15150" s="183"/>
      <c r="E15150" s="183">
        <v>-0.54846313846200101</v>
      </c>
    </row>
    <row r="15151" spans="1:5" x14ac:dyDescent="0.25">
      <c r="A15151" s="183">
        <v>73995.080495083501</v>
      </c>
      <c r="B15151" s="183">
        <v>-0.12691167980396501</v>
      </c>
      <c r="C15151" s="183">
        <v>9.2783046362284703E-3</v>
      </c>
      <c r="D15151" s="183"/>
      <c r="E15151" s="183">
        <v>-0.54843607069418199</v>
      </c>
    </row>
    <row r="15152" spans="1:5" x14ac:dyDescent="0.25">
      <c r="A15152" s="183">
        <v>74003.064757606102</v>
      </c>
      <c r="B15152" s="183">
        <v>-0.106383634580776</v>
      </c>
      <c r="C15152" s="183">
        <v>9.2706476842666398E-3</v>
      </c>
      <c r="D15152" s="183"/>
      <c r="E15152" s="183">
        <v>-0.54841287289085505</v>
      </c>
    </row>
    <row r="15153" spans="1:5" x14ac:dyDescent="0.25">
      <c r="A15153" s="183">
        <v>74005.693128119397</v>
      </c>
      <c r="B15153" s="183">
        <v>0.266184152445192</v>
      </c>
      <c r="C15153" s="183">
        <v>9.2681217178851999E-3</v>
      </c>
      <c r="D15153" s="183"/>
      <c r="E15153" s="183">
        <v>-0.54840523631552096</v>
      </c>
    </row>
    <row r="15154" spans="1:5" x14ac:dyDescent="0.25">
      <c r="A15154" s="183">
        <v>74019.281480967606</v>
      </c>
      <c r="B15154" s="183">
        <v>7.4553029717505701E-2</v>
      </c>
      <c r="C15154" s="183">
        <v>9.2550207147251602E-3</v>
      </c>
      <c r="D15154" s="183"/>
      <c r="E15154" s="183">
        <v>-0.548365756185202</v>
      </c>
    </row>
    <row r="15155" spans="1:5" x14ac:dyDescent="0.25">
      <c r="A15155" s="183">
        <v>74028.997804649101</v>
      </c>
      <c r="B15155" s="183">
        <v>-0.75989198300038296</v>
      </c>
      <c r="C15155" s="183">
        <v>9.2456098115702694E-3</v>
      </c>
      <c r="D15155" s="183"/>
      <c r="E15155" s="183">
        <v>-0.548337526138585</v>
      </c>
    </row>
    <row r="15156" spans="1:5" x14ac:dyDescent="0.25">
      <c r="A15156" s="183">
        <v>74034.587459738104</v>
      </c>
      <c r="B15156" s="183">
        <v>-0.18129815527375701</v>
      </c>
      <c r="C15156" s="183">
        <v>9.2401796629103996E-3</v>
      </c>
      <c r="D15156" s="183"/>
      <c r="E15156" s="183">
        <v>-0.54832128581674</v>
      </c>
    </row>
    <row r="15157" spans="1:5" x14ac:dyDescent="0.25">
      <c r="A15157" s="183">
        <v>74036.115260361694</v>
      </c>
      <c r="B15157" s="183">
        <v>2.4313774705753102E-2</v>
      </c>
      <c r="C15157" s="183">
        <v>9.2386934062044894E-3</v>
      </c>
      <c r="D15157" s="183"/>
      <c r="E15157" s="183">
        <v>-0.54831684690710303</v>
      </c>
    </row>
    <row r="15158" spans="1:5" x14ac:dyDescent="0.25">
      <c r="A15158" s="183">
        <v>74040.711870782703</v>
      </c>
      <c r="B15158" s="183">
        <v>-0.16988144835854399</v>
      </c>
      <c r="C15158" s="183">
        <v>9.2342164802014601E-3</v>
      </c>
      <c r="D15158" s="183"/>
      <c r="E15158" s="183">
        <v>-0.548303491831163</v>
      </c>
    </row>
    <row r="15159" spans="1:5" x14ac:dyDescent="0.25">
      <c r="A15159" s="183">
        <v>74042.931951297403</v>
      </c>
      <c r="B15159" s="183">
        <v>-0.30113125850862499</v>
      </c>
      <c r="C15159" s="183">
        <v>9.2320513561095809E-3</v>
      </c>
      <c r="D15159" s="183"/>
      <c r="E15159" s="183">
        <v>-0.54829704158079795</v>
      </c>
    </row>
    <row r="15160" spans="1:5" x14ac:dyDescent="0.25">
      <c r="A15160" s="183">
        <v>74056.697551412901</v>
      </c>
      <c r="B15160" s="183">
        <v>-0.181292563511215</v>
      </c>
      <c r="C15160" s="183">
        <v>9.2185852172866605E-3</v>
      </c>
      <c r="D15160" s="183"/>
      <c r="E15160" s="183">
        <v>-0.54825704684242604</v>
      </c>
    </row>
    <row r="15161" spans="1:5" x14ac:dyDescent="0.25">
      <c r="A15161" s="183">
        <v>74076.959541096803</v>
      </c>
      <c r="B15161" s="183">
        <v>0.11380401993899</v>
      </c>
      <c r="C15161" s="183">
        <v>9.1986353467805298E-3</v>
      </c>
      <c r="D15161" s="183"/>
      <c r="E15161" s="183">
        <v>-0.54819817772366697</v>
      </c>
    </row>
    <row r="15162" spans="1:5" x14ac:dyDescent="0.25">
      <c r="A15162" s="183">
        <v>74083.914883261896</v>
      </c>
      <c r="B15162" s="183">
        <v>-0.17453969534466701</v>
      </c>
      <c r="C15162" s="183">
        <v>9.1917520418942095E-3</v>
      </c>
      <c r="D15162" s="183"/>
      <c r="E15162" s="183">
        <v>-0.54817796969522004</v>
      </c>
    </row>
    <row r="15163" spans="1:5" x14ac:dyDescent="0.25">
      <c r="A15163" s="183">
        <v>74086.857686648102</v>
      </c>
      <c r="B15163" s="183">
        <v>0.100532675979181</v>
      </c>
      <c r="C15163" s="183">
        <v>9.1888343413864294E-3</v>
      </c>
      <c r="D15163" s="183"/>
      <c r="E15163" s="183">
        <v>-0.54816941968385702</v>
      </c>
    </row>
    <row r="15164" spans="1:5" x14ac:dyDescent="0.25">
      <c r="A15164" s="183">
        <v>74089.6153794438</v>
      </c>
      <c r="B15164" s="183">
        <v>0.39881294932968497</v>
      </c>
      <c r="C15164" s="183">
        <v>9.1860972767593297E-3</v>
      </c>
      <c r="D15164" s="183"/>
      <c r="E15164" s="183">
        <v>-0.54816140749220099</v>
      </c>
    </row>
    <row r="15165" spans="1:5" x14ac:dyDescent="0.25">
      <c r="A15165" s="183">
        <v>74098.651824352797</v>
      </c>
      <c r="B15165" s="183">
        <v>8.7553971356624197E-2</v>
      </c>
      <c r="C15165" s="183">
        <v>9.1771088402925593E-3</v>
      </c>
      <c r="D15165" s="183"/>
      <c r="E15165" s="183">
        <v>-0.54813515315320704</v>
      </c>
    </row>
    <row r="15166" spans="1:5" x14ac:dyDescent="0.25">
      <c r="A15166" s="183">
        <v>74101.703301462097</v>
      </c>
      <c r="B15166" s="183">
        <v>0.106851428332289</v>
      </c>
      <c r="C15166" s="183">
        <v>9.1740668120049492E-3</v>
      </c>
      <c r="D15166" s="183"/>
      <c r="E15166" s="183">
        <v>-0.54812628747730696</v>
      </c>
    </row>
    <row r="15167" spans="1:5" x14ac:dyDescent="0.25">
      <c r="A15167" s="183">
        <v>74108.896590663397</v>
      </c>
      <c r="B15167" s="183">
        <v>-0.26374946415980099</v>
      </c>
      <c r="C15167" s="183">
        <v>9.1668823261448207E-3</v>
      </c>
      <c r="D15167" s="183"/>
      <c r="E15167" s="183">
        <v>-0.54810538829686795</v>
      </c>
    </row>
    <row r="15168" spans="1:5" x14ac:dyDescent="0.25">
      <c r="A15168" s="183">
        <v>74113.0789285926</v>
      </c>
      <c r="B15168" s="183">
        <v>-0.99585884664529201</v>
      </c>
      <c r="C15168" s="183">
        <v>9.1626964298938199E-3</v>
      </c>
      <c r="D15168" s="183"/>
      <c r="E15168" s="183">
        <v>-0.54809323704970003</v>
      </c>
    </row>
    <row r="15169" spans="1:5" x14ac:dyDescent="0.25">
      <c r="A15169" s="183">
        <v>74114.613281218597</v>
      </c>
      <c r="B15169" s="183">
        <v>-0.172333472795905</v>
      </c>
      <c r="C15169" s="183">
        <v>9.1611591754282001E-3</v>
      </c>
      <c r="D15169" s="183"/>
      <c r="E15169" s="183">
        <v>-0.54808877918466903</v>
      </c>
    </row>
    <row r="15170" spans="1:5" x14ac:dyDescent="0.25">
      <c r="A15170" s="183">
        <v>74116.840767878399</v>
      </c>
      <c r="B15170" s="183">
        <v>-0.108709932794249</v>
      </c>
      <c r="C15170" s="183">
        <v>9.1589259528850296E-3</v>
      </c>
      <c r="D15170" s="183"/>
      <c r="E15170" s="183">
        <v>-0.54808230750748099</v>
      </c>
    </row>
    <row r="15171" spans="1:5" x14ac:dyDescent="0.25">
      <c r="A15171" s="183">
        <v>74117.321591832893</v>
      </c>
      <c r="B15171" s="183">
        <v>0.212645220229879</v>
      </c>
      <c r="C15171" s="183">
        <v>9.1584436542370695E-3</v>
      </c>
      <c r="D15171" s="183"/>
      <c r="E15171" s="183">
        <v>-0.54808091053506602</v>
      </c>
    </row>
    <row r="15172" spans="1:5" x14ac:dyDescent="0.25">
      <c r="A15172" s="183">
        <v>74127.817755663695</v>
      </c>
      <c r="B15172" s="183">
        <v>-0.73926060692727202</v>
      </c>
      <c r="C15172" s="183">
        <v>9.1478943363310604E-3</v>
      </c>
      <c r="D15172" s="183"/>
      <c r="E15172" s="183">
        <v>-0.54805041527543197</v>
      </c>
    </row>
    <row r="15173" spans="1:5" x14ac:dyDescent="0.25">
      <c r="A15173" s="183">
        <v>74137.873920664206</v>
      </c>
      <c r="B15173" s="183">
        <v>0.20138768844306701</v>
      </c>
      <c r="C15173" s="183">
        <v>9.1377500572724993E-3</v>
      </c>
      <c r="D15173" s="183"/>
      <c r="E15173" s="183">
        <v>-0.54802119850869302</v>
      </c>
    </row>
    <row r="15174" spans="1:5" x14ac:dyDescent="0.25">
      <c r="A15174" s="183">
        <v>74139.169723197396</v>
      </c>
      <c r="B15174" s="183">
        <v>-0.55085692407008702</v>
      </c>
      <c r="C15174" s="183">
        <v>9.1364402424833503E-3</v>
      </c>
      <c r="D15174" s="183"/>
      <c r="E15174" s="183">
        <v>-0.54801743373749601</v>
      </c>
    </row>
    <row r="15175" spans="1:5" x14ac:dyDescent="0.25">
      <c r="A15175" s="183">
        <v>74147.137997565194</v>
      </c>
      <c r="B15175" s="183">
        <v>-0.16195536603051999</v>
      </c>
      <c r="C15175" s="183">
        <v>9.1283725539649998E-3</v>
      </c>
      <c r="D15175" s="183"/>
      <c r="E15175" s="183">
        <v>-0.54799428308727105</v>
      </c>
    </row>
    <row r="15176" spans="1:5" x14ac:dyDescent="0.25">
      <c r="A15176" s="183">
        <v>74164.614054904596</v>
      </c>
      <c r="B15176" s="183">
        <v>-2.0959753432070499E-2</v>
      </c>
      <c r="C15176" s="183">
        <v>9.1105989974035306E-3</v>
      </c>
      <c r="D15176" s="183"/>
      <c r="E15176" s="183">
        <v>-0.54794350912964995</v>
      </c>
    </row>
    <row r="15177" spans="1:5" x14ac:dyDescent="0.25">
      <c r="A15177" s="183">
        <v>74165.643315565801</v>
      </c>
      <c r="B15177" s="183">
        <v>-0.311801013493052</v>
      </c>
      <c r="C15177" s="183">
        <v>9.1095488261950901E-3</v>
      </c>
      <c r="D15177" s="183"/>
      <c r="E15177" s="183">
        <v>-0.547940518777007</v>
      </c>
    </row>
    <row r="15178" spans="1:5" x14ac:dyDescent="0.25">
      <c r="A15178" s="183">
        <v>74168.311560848</v>
      </c>
      <c r="B15178" s="183">
        <v>-6.3294280076320306E-2</v>
      </c>
      <c r="C15178" s="183">
        <v>9.1068246231096692E-3</v>
      </c>
      <c r="D15178" s="183"/>
      <c r="E15178" s="183">
        <v>-0.54793276661603296</v>
      </c>
    </row>
    <row r="15179" spans="1:5" x14ac:dyDescent="0.25">
      <c r="A15179" s="183">
        <v>74180.320514412699</v>
      </c>
      <c r="B15179" s="183">
        <v>-9.9243966096984604E-2</v>
      </c>
      <c r="C15179" s="183">
        <v>9.0945326448172298E-3</v>
      </c>
      <c r="D15179" s="183"/>
      <c r="E15179" s="183">
        <v>-0.54789787657648903</v>
      </c>
    </row>
    <row r="15180" spans="1:5" x14ac:dyDescent="0.25">
      <c r="A15180" s="183">
        <v>74182.203608075404</v>
      </c>
      <c r="B15180" s="183">
        <v>-0.96424851732886996</v>
      </c>
      <c r="C15180" s="183">
        <v>9.0926005093046602E-3</v>
      </c>
      <c r="D15180" s="183"/>
      <c r="E15180" s="183">
        <v>-0.54789240556488294</v>
      </c>
    </row>
    <row r="15181" spans="1:5" x14ac:dyDescent="0.25">
      <c r="A15181" s="183">
        <v>74209.782670228698</v>
      </c>
      <c r="B15181" s="183">
        <v>-0.49518491999158698</v>
      </c>
      <c r="C15181" s="183">
        <v>9.0641615738866008E-3</v>
      </c>
      <c r="D15181" s="183"/>
      <c r="E15181" s="183">
        <v>-0.54781227960809598</v>
      </c>
    </row>
    <row r="15182" spans="1:5" x14ac:dyDescent="0.25">
      <c r="A15182" s="183">
        <v>74223.296846290701</v>
      </c>
      <c r="B15182" s="183">
        <v>-0.42581464717337297</v>
      </c>
      <c r="C15182" s="183">
        <v>9.0501294028885806E-3</v>
      </c>
      <c r="D15182" s="183"/>
      <c r="E15182" s="183">
        <v>-0.54777301671283896</v>
      </c>
    </row>
    <row r="15183" spans="1:5" x14ac:dyDescent="0.25">
      <c r="A15183" s="183">
        <v>74233.115932251196</v>
      </c>
      <c r="B15183" s="183">
        <v>-0.298805537683833</v>
      </c>
      <c r="C15183" s="183">
        <v>9.0398944542643394E-3</v>
      </c>
      <c r="D15183" s="183"/>
      <c r="E15183" s="183">
        <v>-0.54774448934854203</v>
      </c>
    </row>
    <row r="15184" spans="1:5" x14ac:dyDescent="0.25">
      <c r="A15184" s="183">
        <v>74233.175571160304</v>
      </c>
      <c r="B15184" s="183">
        <v>-0.21177886789012201</v>
      </c>
      <c r="C15184" s="183">
        <v>9.0398321881983903E-3</v>
      </c>
      <c r="D15184" s="183"/>
      <c r="E15184" s="183">
        <v>-0.54774431607977803</v>
      </c>
    </row>
    <row r="15185" spans="1:5" x14ac:dyDescent="0.25">
      <c r="A15185" s="183">
        <v>74239.624491191396</v>
      </c>
      <c r="B15185" s="183">
        <v>-0.16925456588705601</v>
      </c>
      <c r="C15185" s="183">
        <v>9.0330919944313602E-3</v>
      </c>
      <c r="D15185" s="183"/>
      <c r="E15185" s="183">
        <v>-0.54772558004958305</v>
      </c>
    </row>
    <row r="15186" spans="1:5" x14ac:dyDescent="0.25">
      <c r="A15186" s="183">
        <v>74247.433464240996</v>
      </c>
      <c r="B15186" s="183">
        <v>-0.18922496945023001</v>
      </c>
      <c r="C15186" s="183">
        <v>9.0249112873047096E-3</v>
      </c>
      <c r="D15186" s="183"/>
      <c r="E15186" s="183">
        <v>-0.54770289269341699</v>
      </c>
    </row>
    <row r="15187" spans="1:5" x14ac:dyDescent="0.25">
      <c r="A15187" s="183">
        <v>74249.075110920196</v>
      </c>
      <c r="B15187" s="183">
        <v>8.6460788921805004E-2</v>
      </c>
      <c r="C15187" s="183">
        <v>9.0231888477092896E-3</v>
      </c>
      <c r="D15187" s="183"/>
      <c r="E15187" s="183">
        <v>-0.54769812324455003</v>
      </c>
    </row>
    <row r="15188" spans="1:5" x14ac:dyDescent="0.25">
      <c r="A15188" s="183">
        <v>74254.045170552796</v>
      </c>
      <c r="B15188" s="183">
        <v>0.13127711740275</v>
      </c>
      <c r="C15188" s="183">
        <v>9.0179686005111195E-3</v>
      </c>
      <c r="D15188" s="183"/>
      <c r="E15188" s="183">
        <v>-0.54768368381509003</v>
      </c>
    </row>
    <row r="15189" spans="1:5" x14ac:dyDescent="0.25">
      <c r="A15189" s="183">
        <v>74273.534747181999</v>
      </c>
      <c r="B15189" s="183">
        <v>0.12696692644298399</v>
      </c>
      <c r="C15189" s="183">
        <v>8.9974172290135102E-3</v>
      </c>
      <c r="D15189" s="183"/>
      <c r="E15189" s="183">
        <v>-0.54762706118716298</v>
      </c>
    </row>
    <row r="15190" spans="1:5" x14ac:dyDescent="0.25">
      <c r="A15190" s="183">
        <v>74275.012610005506</v>
      </c>
      <c r="B15190" s="183">
        <v>-4.1854845181254999E-2</v>
      </c>
      <c r="C15190" s="183">
        <v>8.9958536288778004E-3</v>
      </c>
      <c r="D15190" s="183"/>
      <c r="E15190" s="183">
        <v>-0.547622767596607</v>
      </c>
    </row>
    <row r="15191" spans="1:5" x14ac:dyDescent="0.25">
      <c r="A15191" s="183">
        <v>74277.478861680895</v>
      </c>
      <c r="B15191" s="183">
        <v>-0.47791742059857301</v>
      </c>
      <c r="C15191" s="183">
        <v>8.9932426660844292E-3</v>
      </c>
      <c r="D15191" s="183"/>
      <c r="E15191" s="183">
        <v>-0.54761560246955199</v>
      </c>
    </row>
    <row r="15192" spans="1:5" x14ac:dyDescent="0.25">
      <c r="A15192" s="183">
        <v>74295.091612360993</v>
      </c>
      <c r="B15192" s="183">
        <v>-1.05026946244147E-2</v>
      </c>
      <c r="C15192" s="183">
        <v>8.9745373087983596E-3</v>
      </c>
      <c r="D15192" s="183"/>
      <c r="E15192" s="183">
        <v>-0.54756443274292599</v>
      </c>
    </row>
    <row r="15193" spans="1:5" x14ac:dyDescent="0.25">
      <c r="A15193" s="183">
        <v>74296.405461893693</v>
      </c>
      <c r="B15193" s="183">
        <v>1.64617800244127E-2</v>
      </c>
      <c r="C15193" s="183">
        <v>8.9731378107506792E-3</v>
      </c>
      <c r="D15193" s="183"/>
      <c r="E15193" s="183">
        <v>-0.54756061567085001</v>
      </c>
    </row>
    <row r="15194" spans="1:5" x14ac:dyDescent="0.25">
      <c r="A15194" s="183">
        <v>74308.836074686304</v>
      </c>
      <c r="B15194" s="183">
        <v>0.15989493810890701</v>
      </c>
      <c r="C15194" s="183">
        <v>8.9598685420201295E-3</v>
      </c>
      <c r="D15194" s="183"/>
      <c r="E15194" s="183">
        <v>-0.54752450156911503</v>
      </c>
    </row>
    <row r="15195" spans="1:5" x14ac:dyDescent="0.25">
      <c r="A15195" s="183">
        <v>74310.088405566305</v>
      </c>
      <c r="B15195" s="183">
        <v>0.19998529736420201</v>
      </c>
      <c r="C15195" s="183">
        <v>8.9585288875271597E-3</v>
      </c>
      <c r="D15195" s="183"/>
      <c r="E15195" s="183">
        <v>-0.54752086323344795</v>
      </c>
    </row>
    <row r="15196" spans="1:5" x14ac:dyDescent="0.25">
      <c r="A15196" s="183">
        <v>74311.960041107304</v>
      </c>
      <c r="B15196" s="183">
        <v>-0.53269857555181499</v>
      </c>
      <c r="C15196" s="183">
        <v>8.9565257748607692E-3</v>
      </c>
      <c r="D15196" s="183"/>
      <c r="E15196" s="183">
        <v>-0.54751542566223399</v>
      </c>
    </row>
    <row r="15197" spans="1:5" x14ac:dyDescent="0.25">
      <c r="A15197" s="183">
        <v>74337.772945681805</v>
      </c>
      <c r="B15197" s="183">
        <v>0.13333899298895199</v>
      </c>
      <c r="C15197" s="183">
        <v>8.9287824638482702E-3</v>
      </c>
      <c r="D15197" s="183"/>
      <c r="E15197" s="183">
        <v>-0.54744043299606304</v>
      </c>
    </row>
    <row r="15198" spans="1:5" x14ac:dyDescent="0.25">
      <c r="A15198" s="183">
        <v>74350.848605139603</v>
      </c>
      <c r="B15198" s="183">
        <v>-0.18087210518836799</v>
      </c>
      <c r="C15198" s="183">
        <v>8.9146461370266904E-3</v>
      </c>
      <c r="D15198" s="183"/>
      <c r="E15198" s="183">
        <v>-0.54740244527415205</v>
      </c>
    </row>
    <row r="15199" spans="1:5" x14ac:dyDescent="0.25">
      <c r="A15199" s="183">
        <v>74368.829933650297</v>
      </c>
      <c r="B15199" s="183">
        <v>-0.115197259647748</v>
      </c>
      <c r="C15199" s="183">
        <v>8.8951161792102593E-3</v>
      </c>
      <c r="D15199" s="183"/>
      <c r="E15199" s="183">
        <v>-0.54735020549695701</v>
      </c>
    </row>
    <row r="15200" spans="1:5" x14ac:dyDescent="0.25">
      <c r="A15200" s="183">
        <v>74383.8696552904</v>
      </c>
      <c r="B15200" s="183">
        <v>-0.26176413315107699</v>
      </c>
      <c r="C15200" s="183">
        <v>8.8787017726963003E-3</v>
      </c>
      <c r="D15200" s="183"/>
      <c r="E15200" s="183">
        <v>-0.54730651199659697</v>
      </c>
    </row>
    <row r="15201" spans="1:5" x14ac:dyDescent="0.25">
      <c r="A15201" s="183">
        <v>74386.939207637901</v>
      </c>
      <c r="B15201" s="183">
        <v>-4.9501199843760002E-2</v>
      </c>
      <c r="C15201" s="183">
        <v>8.8753427968030103E-3</v>
      </c>
      <c r="D15201" s="183"/>
      <c r="E15201" s="183">
        <v>-0.54729759431471303</v>
      </c>
    </row>
    <row r="15202" spans="1:5" x14ac:dyDescent="0.25">
      <c r="A15202" s="183">
        <v>74390.531957571598</v>
      </c>
      <c r="B15202" s="183">
        <v>-1.1048392240274501</v>
      </c>
      <c r="C15202" s="183">
        <v>8.8714065024020003E-3</v>
      </c>
      <c r="D15202" s="183"/>
      <c r="E15202" s="183">
        <v>-0.54728715663606498</v>
      </c>
    </row>
    <row r="15203" spans="1:5" x14ac:dyDescent="0.25">
      <c r="A15203" s="183">
        <v>74393.103588070793</v>
      </c>
      <c r="B15203" s="183">
        <v>-0.42242237916960701</v>
      </c>
      <c r="C15203" s="183">
        <v>8.8685882442383207E-3</v>
      </c>
      <c r="D15203" s="183"/>
      <c r="E15203" s="183">
        <v>-0.547279685537858</v>
      </c>
    </row>
    <row r="15204" spans="1:5" x14ac:dyDescent="0.25">
      <c r="A15204" s="183">
        <v>74394.077132994993</v>
      </c>
      <c r="B15204" s="183">
        <v>0.70866615293780899</v>
      </c>
      <c r="C15204" s="183">
        <v>8.8675204140508997E-3</v>
      </c>
      <c r="D15204" s="183"/>
      <c r="E15204" s="183">
        <v>-0.54727685719767805</v>
      </c>
    </row>
    <row r="15205" spans="1:5" x14ac:dyDescent="0.25">
      <c r="A15205" s="183">
        <v>74406.459524644</v>
      </c>
      <c r="B15205" s="183">
        <v>-0.98761342467690305</v>
      </c>
      <c r="C15205" s="183">
        <v>8.8539125681601407E-3</v>
      </c>
      <c r="D15205" s="183"/>
      <c r="E15205" s="183">
        <v>-0.54724088396794202</v>
      </c>
    </row>
    <row r="15206" spans="1:5" x14ac:dyDescent="0.25">
      <c r="A15206" s="183">
        <v>74410.948369753096</v>
      </c>
      <c r="B15206" s="183">
        <v>-0.118738053629508</v>
      </c>
      <c r="C15206" s="183">
        <v>8.8489676012401697E-3</v>
      </c>
      <c r="D15206" s="183"/>
      <c r="E15206" s="183">
        <v>-0.54722784301233196</v>
      </c>
    </row>
    <row r="15207" spans="1:5" x14ac:dyDescent="0.25">
      <c r="A15207" s="183">
        <v>74422.330171915106</v>
      </c>
      <c r="B15207" s="183">
        <v>-5.85544193213106E-2</v>
      </c>
      <c r="C15207" s="183">
        <v>8.8364010981534305E-3</v>
      </c>
      <c r="D15207" s="183"/>
      <c r="E15207" s="183">
        <v>-0.54719477679108197</v>
      </c>
    </row>
    <row r="15208" spans="1:5" x14ac:dyDescent="0.25">
      <c r="A15208" s="183">
        <v>74426.527503715901</v>
      </c>
      <c r="B15208" s="183">
        <v>-1.5086185322532599E-3</v>
      </c>
      <c r="C15208" s="183">
        <v>8.8317567177287198E-3</v>
      </c>
      <c r="D15208" s="183"/>
      <c r="E15208" s="183">
        <v>-0.54718258279529297</v>
      </c>
    </row>
    <row r="15209" spans="1:5" x14ac:dyDescent="0.25">
      <c r="A15209" s="183">
        <v>74443.224606432093</v>
      </c>
      <c r="B15209" s="183">
        <v>-0.17521598408533101</v>
      </c>
      <c r="C15209" s="183">
        <v>8.8132273631947398E-3</v>
      </c>
      <c r="D15209" s="183"/>
      <c r="E15209" s="183">
        <v>-0.54713407488171295</v>
      </c>
    </row>
    <row r="15210" spans="1:5" x14ac:dyDescent="0.25">
      <c r="A15210" s="183">
        <v>74445.847062993795</v>
      </c>
      <c r="B15210" s="183">
        <v>6.9422902947868806E-2</v>
      </c>
      <c r="C15210" s="183">
        <v>8.8103093419003506E-3</v>
      </c>
      <c r="D15210" s="183"/>
      <c r="E15210" s="183">
        <v>-0.54712645620088995</v>
      </c>
    </row>
    <row r="15211" spans="1:5" x14ac:dyDescent="0.25">
      <c r="A15211" s="183">
        <v>74447.877799654205</v>
      </c>
      <c r="B15211" s="183">
        <v>0.30761636386322799</v>
      </c>
      <c r="C15211" s="183">
        <v>8.8080482833497904E-3</v>
      </c>
      <c r="D15211" s="183"/>
      <c r="E15211" s="183">
        <v>-0.54712055656667802</v>
      </c>
    </row>
    <row r="15212" spans="1:5" x14ac:dyDescent="0.25">
      <c r="A15212" s="183">
        <v>74449.392709231106</v>
      </c>
      <c r="B15212" s="183">
        <v>0.24844802343040301</v>
      </c>
      <c r="C15212" s="183">
        <v>8.8063607342754192E-3</v>
      </c>
      <c r="D15212" s="183"/>
      <c r="E15212" s="183">
        <v>-0.54711615549757697</v>
      </c>
    </row>
    <row r="15213" spans="1:5" x14ac:dyDescent="0.25">
      <c r="A15213" s="183">
        <v>74469.820230680896</v>
      </c>
      <c r="B15213" s="183">
        <v>-0.115237403757429</v>
      </c>
      <c r="C15213" s="183">
        <v>8.7835370330733107E-3</v>
      </c>
      <c r="D15213" s="183"/>
      <c r="E15213" s="183">
        <v>-0.54705681031750297</v>
      </c>
    </row>
    <row r="15214" spans="1:5" x14ac:dyDescent="0.25">
      <c r="A15214" s="183">
        <v>74469.991816160793</v>
      </c>
      <c r="B15214" s="183">
        <v>0.12840433284748701</v>
      </c>
      <c r="C15214" s="183">
        <v>8.7833447843910402E-3</v>
      </c>
      <c r="D15214" s="183"/>
      <c r="E15214" s="183">
        <v>-0.54705631183574499</v>
      </c>
    </row>
    <row r="15215" spans="1:5" x14ac:dyDescent="0.25">
      <c r="A15215" s="183">
        <v>74471.239237567002</v>
      </c>
      <c r="B15215" s="183">
        <v>0.14730541410192799</v>
      </c>
      <c r="C15215" s="183">
        <v>8.7819468748129691E-3</v>
      </c>
      <c r="D15215" s="183"/>
      <c r="E15215" s="183">
        <v>-0.547052687887981</v>
      </c>
    </row>
    <row r="15216" spans="1:5" x14ac:dyDescent="0.25">
      <c r="A15216" s="183">
        <v>74476.412973087805</v>
      </c>
      <c r="B15216" s="183">
        <v>-0.61820702027486396</v>
      </c>
      <c r="C15216" s="183">
        <v>8.7761437371077396E-3</v>
      </c>
      <c r="D15216" s="183"/>
      <c r="E15216" s="183">
        <v>-0.54703765741988897</v>
      </c>
    </row>
    <row r="15217" spans="1:5" x14ac:dyDescent="0.25">
      <c r="A15217" s="183">
        <v>74493.877887346796</v>
      </c>
      <c r="B15217" s="183">
        <v>-2.0584187222183501E-2</v>
      </c>
      <c r="C15217" s="183">
        <v>8.7564958306342797E-3</v>
      </c>
      <c r="D15217" s="183"/>
      <c r="E15217" s="183">
        <v>-0.54698691945400801</v>
      </c>
    </row>
    <row r="15218" spans="1:5" x14ac:dyDescent="0.25">
      <c r="A15218" s="183">
        <v>74496.707876755594</v>
      </c>
      <c r="B15218" s="183">
        <v>0.56022390896077701</v>
      </c>
      <c r="C15218" s="183">
        <v>8.7533034939026692E-3</v>
      </c>
      <c r="D15218" s="183"/>
      <c r="E15218" s="183">
        <v>-0.54697869794750997</v>
      </c>
    </row>
    <row r="15219" spans="1:5" x14ac:dyDescent="0.25">
      <c r="A15219" s="183">
        <v>74504.654911494799</v>
      </c>
      <c r="B15219" s="183">
        <v>-0.21128964299050901</v>
      </c>
      <c r="C15219" s="183">
        <v>8.7443262085248399E-3</v>
      </c>
      <c r="D15219" s="183"/>
      <c r="E15219" s="183">
        <v>-0.54695561072409404</v>
      </c>
    </row>
    <row r="15220" spans="1:5" x14ac:dyDescent="0.25">
      <c r="A15220" s="183">
        <v>74508.488856376207</v>
      </c>
      <c r="B15220" s="183">
        <v>-0.15931897852368099</v>
      </c>
      <c r="C15220" s="183">
        <v>8.7399885405790596E-3</v>
      </c>
      <c r="D15220" s="183"/>
      <c r="E15220" s="183">
        <v>-0.54694447260874901</v>
      </c>
    </row>
    <row r="15221" spans="1:5" x14ac:dyDescent="0.25">
      <c r="A15221" s="183">
        <v>74518.024758086496</v>
      </c>
      <c r="B15221" s="183">
        <v>-0.20823279306522199</v>
      </c>
      <c r="C15221" s="183">
        <v>8.7291809533078905E-3</v>
      </c>
      <c r="D15221" s="183"/>
      <c r="E15221" s="183">
        <v>-0.54691676968135505</v>
      </c>
    </row>
    <row r="15222" spans="1:5" x14ac:dyDescent="0.25">
      <c r="A15222" s="183">
        <v>74520.694596156201</v>
      </c>
      <c r="B15222" s="183">
        <v>-0.163225189274008</v>
      </c>
      <c r="C15222" s="183">
        <v>8.7261502789692507E-3</v>
      </c>
      <c r="D15222" s="183"/>
      <c r="E15222" s="183">
        <v>-0.546909013484568</v>
      </c>
    </row>
    <row r="15223" spans="1:5" x14ac:dyDescent="0.25">
      <c r="A15223" s="183">
        <v>74533.227240188397</v>
      </c>
      <c r="B15223" s="183">
        <v>0.56363734728237502</v>
      </c>
      <c r="C15223" s="183">
        <v>8.7118959256277193E-3</v>
      </c>
      <c r="D15223" s="183"/>
      <c r="E15223" s="183">
        <v>-0.546872604664697</v>
      </c>
    </row>
    <row r="15224" spans="1:5" x14ac:dyDescent="0.25">
      <c r="A15224" s="183">
        <v>74535.896848477802</v>
      </c>
      <c r="B15224" s="183">
        <v>-2.7385118133749199E-2</v>
      </c>
      <c r="C15224" s="183">
        <v>8.7088536527820497E-3</v>
      </c>
      <c r="D15224" s="183"/>
      <c r="E15224" s="183">
        <v>-0.54686484914790401</v>
      </c>
    </row>
    <row r="15225" spans="1:5" x14ac:dyDescent="0.25">
      <c r="A15225" s="183">
        <v>74539.261799317595</v>
      </c>
      <c r="B15225" s="183">
        <v>-0.18352724730339401</v>
      </c>
      <c r="C15225" s="183">
        <v>8.7050160201468298E-3</v>
      </c>
      <c r="D15225" s="183"/>
      <c r="E15225" s="183">
        <v>-0.54685507359989904</v>
      </c>
    </row>
    <row r="15226" spans="1:5" x14ac:dyDescent="0.25">
      <c r="A15226" s="183">
        <v>74541.753828308298</v>
      </c>
      <c r="B15226" s="183">
        <v>0.17273887531739099</v>
      </c>
      <c r="C15226" s="183">
        <v>8.7021718131709194E-3</v>
      </c>
      <c r="D15226" s="183"/>
      <c r="E15226" s="183">
        <v>-0.54684783399075798</v>
      </c>
    </row>
    <row r="15227" spans="1:5" x14ac:dyDescent="0.25">
      <c r="A15227" s="183">
        <v>74557.4599258495</v>
      </c>
      <c r="B15227" s="183">
        <v>-1.3420411673323001</v>
      </c>
      <c r="C15227" s="183">
        <v>8.68420481614832E-3</v>
      </c>
      <c r="D15227" s="183"/>
      <c r="E15227" s="183">
        <v>-0.54680220626142195</v>
      </c>
    </row>
    <row r="15228" spans="1:5" x14ac:dyDescent="0.25">
      <c r="A15228" s="183">
        <v>74570.425519723605</v>
      </c>
      <c r="B15228" s="183">
        <v>0.203358927323571</v>
      </c>
      <c r="C15228" s="183">
        <v>8.6693194565669197E-3</v>
      </c>
      <c r="D15228" s="183"/>
      <c r="E15228" s="183">
        <v>-0.54676453995975605</v>
      </c>
    </row>
    <row r="15229" spans="1:5" x14ac:dyDescent="0.25">
      <c r="A15229" s="183">
        <v>74573.084703195505</v>
      </c>
      <c r="B15229" s="183">
        <v>-0.42414101865043702</v>
      </c>
      <c r="C15229" s="183">
        <v>8.6662606113098797E-3</v>
      </c>
      <c r="D15229" s="183"/>
      <c r="E15229" s="183">
        <v>-0.54675681478534499</v>
      </c>
    </row>
    <row r="15230" spans="1:5" x14ac:dyDescent="0.25">
      <c r="A15230" s="183">
        <v>74576.033284265301</v>
      </c>
      <c r="B15230" s="183">
        <v>0.215506807149835</v>
      </c>
      <c r="C15230" s="183">
        <v>8.6628665237279499E-3</v>
      </c>
      <c r="D15230" s="183"/>
      <c r="E15230" s="183">
        <v>-0.54674824890635798</v>
      </c>
    </row>
    <row r="15231" spans="1:5" x14ac:dyDescent="0.25">
      <c r="A15231" s="183">
        <v>74578.643105348907</v>
      </c>
      <c r="B15231" s="183">
        <v>0.25138475709045599</v>
      </c>
      <c r="C15231" s="183">
        <v>8.6598603219679108E-3</v>
      </c>
      <c r="D15231" s="183"/>
      <c r="E15231" s="183">
        <v>-0.54674066715455105</v>
      </c>
    </row>
    <row r="15232" spans="1:5" x14ac:dyDescent="0.25">
      <c r="A15232" s="183">
        <v>74584.426123325698</v>
      </c>
      <c r="B15232" s="183">
        <v>-0.135552283347629</v>
      </c>
      <c r="C15232" s="183">
        <v>8.6531921069694893E-3</v>
      </c>
      <c r="D15232" s="183"/>
      <c r="E15232" s="183">
        <v>-0.54672386701973297</v>
      </c>
    </row>
    <row r="15233" spans="1:5" x14ac:dyDescent="0.25">
      <c r="A15233" s="183">
        <v>74584.900758457894</v>
      </c>
      <c r="B15233" s="183">
        <v>0.31793093742922302</v>
      </c>
      <c r="C15233" s="183">
        <v>8.6526444005831406E-3</v>
      </c>
      <c r="D15233" s="183"/>
      <c r="E15233" s="183">
        <v>-0.54672248816663105</v>
      </c>
    </row>
    <row r="15234" spans="1:5" x14ac:dyDescent="0.25">
      <c r="A15234" s="183">
        <v>74586.302722092296</v>
      </c>
      <c r="B15234" s="183">
        <v>-0.42177342848020999</v>
      </c>
      <c r="C15234" s="183">
        <v>8.6510261578537796E-3</v>
      </c>
      <c r="D15234" s="183"/>
      <c r="E15234" s="183">
        <v>-0.54671841534990495</v>
      </c>
    </row>
    <row r="15235" spans="1:5" x14ac:dyDescent="0.25">
      <c r="A15235" s="183">
        <v>74587.561030228899</v>
      </c>
      <c r="B15235" s="183">
        <v>-0.64173137359211396</v>
      </c>
      <c r="C15235" s="183">
        <v>8.6495732837802396E-3</v>
      </c>
      <c r="D15235" s="183"/>
      <c r="E15235" s="183">
        <v>-0.54671475986674301</v>
      </c>
    </row>
    <row r="15236" spans="1:5" x14ac:dyDescent="0.25">
      <c r="A15236" s="183">
        <v>74595.793324131402</v>
      </c>
      <c r="B15236" s="183">
        <v>-0.29401085959261902</v>
      </c>
      <c r="C15236" s="183">
        <v>8.6400574648045902E-3</v>
      </c>
      <c r="D15236" s="183"/>
      <c r="E15236" s="183">
        <v>-0.54669084444711602</v>
      </c>
    </row>
    <row r="15237" spans="1:5" x14ac:dyDescent="0.25">
      <c r="A15237" s="183">
        <v>74621.253902202807</v>
      </c>
      <c r="B15237" s="183">
        <v>-0.121723644170402</v>
      </c>
      <c r="C15237" s="183">
        <v>8.6105070898807295E-3</v>
      </c>
      <c r="D15237" s="183"/>
      <c r="E15237" s="183">
        <v>-0.54661687983393803</v>
      </c>
    </row>
    <row r="15238" spans="1:5" x14ac:dyDescent="0.25">
      <c r="A15238" s="183">
        <v>74623.421126532601</v>
      </c>
      <c r="B15238" s="183">
        <v>0.19632737341943601</v>
      </c>
      <c r="C15238" s="183">
        <v>8.6079834389476105E-3</v>
      </c>
      <c r="D15238" s="183"/>
      <c r="E15238" s="183">
        <v>-0.54661058394682904</v>
      </c>
    </row>
    <row r="15239" spans="1:5" x14ac:dyDescent="0.25">
      <c r="A15239" s="183">
        <v>74626.320890549396</v>
      </c>
      <c r="B15239" s="183">
        <v>-0.190008987587098</v>
      </c>
      <c r="C15239" s="183">
        <v>8.6046047494000508E-3</v>
      </c>
      <c r="D15239" s="183"/>
      <c r="E15239" s="183">
        <v>-0.54660215999798401</v>
      </c>
    </row>
    <row r="15240" spans="1:5" x14ac:dyDescent="0.25">
      <c r="A15240" s="183">
        <v>74626.722264347904</v>
      </c>
      <c r="B15240" s="183">
        <v>-0.84972826594827999</v>
      </c>
      <c r="C15240" s="183">
        <v>8.6041369023421993E-3</v>
      </c>
      <c r="D15240" s="183"/>
      <c r="E15240" s="183">
        <v>-0.54660099398849904</v>
      </c>
    </row>
    <row r="15241" spans="1:5" x14ac:dyDescent="0.25">
      <c r="A15241" s="183">
        <v>74626.729710473301</v>
      </c>
      <c r="B15241" s="183">
        <v>0.42915678883845798</v>
      </c>
      <c r="C15241" s="183">
        <v>8.6041282226131405E-3</v>
      </c>
      <c r="D15241" s="183"/>
      <c r="E15241" s="183">
        <v>-0.54660097235715999</v>
      </c>
    </row>
    <row r="15242" spans="1:5" x14ac:dyDescent="0.25">
      <c r="A15242" s="183">
        <v>74631.901322005098</v>
      </c>
      <c r="B15242" s="183">
        <v>-9.4651005119106305E-2</v>
      </c>
      <c r="C15242" s="183">
        <v>8.5980961492403592E-3</v>
      </c>
      <c r="D15242" s="183"/>
      <c r="E15242" s="183">
        <v>-0.54658594858600495</v>
      </c>
    </row>
    <row r="15243" spans="1:5" x14ac:dyDescent="0.25">
      <c r="A15243" s="183">
        <v>74639.320157623806</v>
      </c>
      <c r="B15243" s="183">
        <v>2.0379419145603501</v>
      </c>
      <c r="C15243" s="183">
        <v>8.5894301616683596E-3</v>
      </c>
      <c r="D15243" s="183"/>
      <c r="E15243" s="183">
        <v>-0.54656439652473998</v>
      </c>
    </row>
    <row r="15244" spans="1:5" x14ac:dyDescent="0.25">
      <c r="A15244" s="183">
        <v>74647.267133190602</v>
      </c>
      <c r="B15244" s="183">
        <v>0.183321046240525</v>
      </c>
      <c r="C15244" s="183">
        <v>8.5801305984160997E-3</v>
      </c>
      <c r="D15244" s="183"/>
      <c r="E15244" s="183">
        <v>-0.546541310192451</v>
      </c>
    </row>
    <row r="15245" spans="1:5" x14ac:dyDescent="0.25">
      <c r="A15245" s="183">
        <v>74660.251976959698</v>
      </c>
      <c r="B15245" s="183">
        <v>-0.17324972708179201</v>
      </c>
      <c r="C15245" s="183">
        <v>8.5648988718098201E-3</v>
      </c>
      <c r="D15245" s="183"/>
      <c r="E15245" s="183">
        <v>-0.54650358867432203</v>
      </c>
    </row>
    <row r="15246" spans="1:5" x14ac:dyDescent="0.25">
      <c r="A15246" s="183">
        <v>74667.4743012338</v>
      </c>
      <c r="B15246" s="183">
        <v>-0.41618964866515501</v>
      </c>
      <c r="C15246" s="183">
        <v>8.5564071290713493E-3</v>
      </c>
      <c r="D15246" s="183"/>
      <c r="E15246" s="183">
        <v>-0.54648260760251499</v>
      </c>
    </row>
    <row r="15247" spans="1:5" x14ac:dyDescent="0.25">
      <c r="A15247" s="183">
        <v>74667.877038967097</v>
      </c>
      <c r="B15247" s="183">
        <v>-4.5923673133929602E-2</v>
      </c>
      <c r="C15247" s="183">
        <v>8.5559332050839099E-3</v>
      </c>
      <c r="D15247" s="183"/>
      <c r="E15247" s="183">
        <v>-0.54648143763714396</v>
      </c>
    </row>
    <row r="15248" spans="1:5" x14ac:dyDescent="0.25">
      <c r="A15248" s="183">
        <v>74681.063155631404</v>
      </c>
      <c r="B15248" s="183">
        <v>0.103896242042456</v>
      </c>
      <c r="C15248" s="183">
        <v>8.5403920597024903E-3</v>
      </c>
      <c r="D15248" s="183"/>
      <c r="E15248" s="183">
        <v>-0.54644313165751401</v>
      </c>
    </row>
    <row r="15249" spans="1:5" x14ac:dyDescent="0.25">
      <c r="A15249" s="183">
        <v>74687.618640128305</v>
      </c>
      <c r="B15249" s="183">
        <v>0.11685417238998</v>
      </c>
      <c r="C15249" s="183">
        <v>8.5326485641025601E-3</v>
      </c>
      <c r="D15249" s="183"/>
      <c r="E15249" s="183">
        <v>-0.54642408786047303</v>
      </c>
    </row>
    <row r="15250" spans="1:5" x14ac:dyDescent="0.25">
      <c r="A15250" s="183">
        <v>74691.173066362404</v>
      </c>
      <c r="B15250" s="183">
        <v>0.15972510768353901</v>
      </c>
      <c r="C15250" s="183">
        <v>8.5284452367026496E-3</v>
      </c>
      <c r="D15250" s="183"/>
      <c r="E15250" s="183">
        <v>-0.54641376221746596</v>
      </c>
    </row>
    <row r="15251" spans="1:5" x14ac:dyDescent="0.25">
      <c r="A15251" s="183">
        <v>74697.998214410996</v>
      </c>
      <c r="B15251" s="183">
        <v>6.1520562148054098E-2</v>
      </c>
      <c r="C15251" s="183">
        <v>8.5203647427039599E-3</v>
      </c>
      <c r="D15251" s="183"/>
      <c r="E15251" s="183">
        <v>-0.54639393510341105</v>
      </c>
    </row>
    <row r="15252" spans="1:5" x14ac:dyDescent="0.25">
      <c r="A15252" s="183">
        <v>74709.049625187996</v>
      </c>
      <c r="B15252" s="183">
        <v>-0.67633397373759696</v>
      </c>
      <c r="C15252" s="183">
        <v>8.5072546676667905E-3</v>
      </c>
      <c r="D15252" s="183"/>
      <c r="E15252" s="183">
        <v>-0.54636183065961097</v>
      </c>
    </row>
    <row r="15253" spans="1:5" x14ac:dyDescent="0.25">
      <c r="A15253" s="183">
        <v>74725.170055237293</v>
      </c>
      <c r="B15253" s="183">
        <v>0.13521880648657</v>
      </c>
      <c r="C15253" s="183">
        <v>8.4880744467930903E-3</v>
      </c>
      <c r="D15253" s="183"/>
      <c r="E15253" s="183">
        <v>-0.54631500087496898</v>
      </c>
    </row>
    <row r="15254" spans="1:5" x14ac:dyDescent="0.25">
      <c r="A15254" s="183">
        <v>74727.350579953505</v>
      </c>
      <c r="B15254" s="183">
        <v>-0.155508719028286</v>
      </c>
      <c r="C15254" s="183">
        <v>8.4854748693364897E-3</v>
      </c>
      <c r="D15254" s="183"/>
      <c r="E15254" s="183">
        <v>-0.54630866647381604</v>
      </c>
    </row>
    <row r="15255" spans="1:5" x14ac:dyDescent="0.25">
      <c r="A15255" s="183">
        <v>74734.9145694982</v>
      </c>
      <c r="B15255" s="183">
        <v>9.9690387056394797E-2</v>
      </c>
      <c r="C15255" s="183">
        <v>8.4764476643715506E-3</v>
      </c>
      <c r="D15255" s="183"/>
      <c r="E15255" s="183">
        <v>-0.54628669316448397</v>
      </c>
    </row>
    <row r="15256" spans="1:5" x14ac:dyDescent="0.25">
      <c r="A15256" s="183">
        <v>74755.8729709162</v>
      </c>
      <c r="B15256" s="183">
        <v>2.6765957543828399E-2</v>
      </c>
      <c r="C15256" s="183">
        <v>8.4513589550735801E-3</v>
      </c>
      <c r="D15256" s="183"/>
      <c r="E15256" s="183">
        <v>-0.54622580944289201</v>
      </c>
    </row>
    <row r="15257" spans="1:5" x14ac:dyDescent="0.25">
      <c r="A15257" s="183">
        <v>74758.139680029504</v>
      </c>
      <c r="B15257" s="183">
        <v>2.49749872283767E-2</v>
      </c>
      <c r="C15257" s="183">
        <v>8.4486388547639294E-3</v>
      </c>
      <c r="D15257" s="183"/>
      <c r="E15257" s="183">
        <v>-0.54621922470474904</v>
      </c>
    </row>
    <row r="15258" spans="1:5" x14ac:dyDescent="0.25">
      <c r="A15258" s="183">
        <v>74783.019720989498</v>
      </c>
      <c r="B15258" s="183">
        <v>-0.20537535242521901</v>
      </c>
      <c r="C15258" s="183">
        <v>8.4186975344621006E-3</v>
      </c>
      <c r="D15258" s="183"/>
      <c r="E15258" s="183">
        <v>-0.54614694907785499</v>
      </c>
    </row>
    <row r="15259" spans="1:5" x14ac:dyDescent="0.25">
      <c r="A15259" s="183">
        <v>74790.946163496599</v>
      </c>
      <c r="B15259" s="183">
        <v>0.23770470617456901</v>
      </c>
      <c r="C15259" s="183">
        <v>8.4091262789547892E-3</v>
      </c>
      <c r="D15259" s="183"/>
      <c r="E15259" s="183">
        <v>-0.54612392312244196</v>
      </c>
    </row>
    <row r="15260" spans="1:5" x14ac:dyDescent="0.25">
      <c r="A15260" s="183">
        <v>74791.554759821796</v>
      </c>
      <c r="B15260" s="183">
        <v>-0.508125064635367</v>
      </c>
      <c r="C15260" s="183">
        <v>8.4083906093019006E-3</v>
      </c>
      <c r="D15260" s="183"/>
      <c r="E15260" s="183">
        <v>-0.54612215517776297</v>
      </c>
    </row>
    <row r="15261" spans="1:5" x14ac:dyDescent="0.25">
      <c r="A15261" s="183">
        <v>74793.365624341895</v>
      </c>
      <c r="B15261" s="183">
        <v>0.18462730958233001</v>
      </c>
      <c r="C15261" s="183">
        <v>8.4062015636192297E-3</v>
      </c>
      <c r="D15261" s="183"/>
      <c r="E15261" s="183">
        <v>-0.54611689471396596</v>
      </c>
    </row>
    <row r="15262" spans="1:5" x14ac:dyDescent="0.25">
      <c r="A15262" s="183">
        <v>74793.725125576893</v>
      </c>
      <c r="B15262" s="183">
        <v>0.201990254331919</v>
      </c>
      <c r="C15262" s="183">
        <v>8.4057669841033598E-3</v>
      </c>
      <c r="D15262" s="183"/>
      <c r="E15262" s="183">
        <v>-0.54611585038226096</v>
      </c>
    </row>
    <row r="15263" spans="1:5" x14ac:dyDescent="0.25">
      <c r="A15263" s="183">
        <v>74796.307387576104</v>
      </c>
      <c r="B15263" s="183">
        <v>0.27024485750222199</v>
      </c>
      <c r="C15263" s="183">
        <v>8.4026437631717094E-3</v>
      </c>
      <c r="D15263" s="183"/>
      <c r="E15263" s="183">
        <v>-0.54610834905037697</v>
      </c>
    </row>
    <row r="15264" spans="1:5" x14ac:dyDescent="0.25">
      <c r="A15264" s="183">
        <v>74798.964847884898</v>
      </c>
      <c r="B15264" s="183">
        <v>0.12141141769805899</v>
      </c>
      <c r="C15264" s="183">
        <v>8.3994278770490594E-3</v>
      </c>
      <c r="D15264" s="183"/>
      <c r="E15264" s="183">
        <v>-0.54610062927145797</v>
      </c>
    </row>
    <row r="15265" spans="1:5" x14ac:dyDescent="0.25">
      <c r="A15265" s="183">
        <v>74801.757628147796</v>
      </c>
      <c r="B15265" s="183">
        <v>-0.45091754098935999</v>
      </c>
      <c r="C15265" s="183">
        <v>8.3960463775427392E-3</v>
      </c>
      <c r="D15265" s="183"/>
      <c r="E15265" s="183">
        <v>-0.54609251639536904</v>
      </c>
    </row>
    <row r="15266" spans="1:5" x14ac:dyDescent="0.25">
      <c r="A15266" s="183">
        <v>74807.290158461503</v>
      </c>
      <c r="B15266" s="183">
        <v>-0.47930589838191001</v>
      </c>
      <c r="C15266" s="183">
        <v>8.3893419488060908E-3</v>
      </c>
      <c r="D15266" s="183"/>
      <c r="E15266" s="183">
        <v>-0.54607644469309602</v>
      </c>
    </row>
    <row r="15267" spans="1:5" x14ac:dyDescent="0.25">
      <c r="A15267" s="183">
        <v>74814.565527044004</v>
      </c>
      <c r="B15267" s="183">
        <v>0.28178654415844701</v>
      </c>
      <c r="C15267" s="183">
        <v>8.3805141667672306E-3</v>
      </c>
      <c r="D15267" s="183"/>
      <c r="E15267" s="183">
        <v>-0.54605531022651699</v>
      </c>
    </row>
    <row r="15268" spans="1:5" x14ac:dyDescent="0.25">
      <c r="A15268" s="183">
        <v>74818.461491706199</v>
      </c>
      <c r="B15268" s="183">
        <v>-0.20362206057739099</v>
      </c>
      <c r="C15268" s="183">
        <v>8.3757816033206093E-3</v>
      </c>
      <c r="D15268" s="183"/>
      <c r="E15268" s="183">
        <v>-0.54604399270575998</v>
      </c>
    </row>
    <row r="15269" spans="1:5" x14ac:dyDescent="0.25">
      <c r="A15269" s="183">
        <v>74819.225526224996</v>
      </c>
      <c r="B15269" s="183">
        <v>1.47051368013962E-2</v>
      </c>
      <c r="C15269" s="183">
        <v>8.3748530733790908E-3</v>
      </c>
      <c r="D15269" s="183"/>
      <c r="E15269" s="183">
        <v>-0.54604177323580205</v>
      </c>
    </row>
    <row r="15270" spans="1:5" x14ac:dyDescent="0.25">
      <c r="A15270" s="183">
        <v>74831.766741926505</v>
      </c>
      <c r="B15270" s="183">
        <v>0.31659664850900399</v>
      </c>
      <c r="C15270" s="183">
        <v>8.35959165097604E-3</v>
      </c>
      <c r="D15270" s="183"/>
      <c r="E15270" s="183">
        <v>-0.54600534185854999</v>
      </c>
    </row>
    <row r="15271" spans="1:5" x14ac:dyDescent="0.25">
      <c r="A15271" s="183">
        <v>74832.150540442206</v>
      </c>
      <c r="B15271" s="183">
        <v>0.38877053446300103</v>
      </c>
      <c r="C15271" s="183">
        <v>8.3591240103759196E-3</v>
      </c>
      <c r="D15271" s="183"/>
      <c r="E15271" s="183">
        <v>-0.54600422695553696</v>
      </c>
    </row>
    <row r="15272" spans="1:5" x14ac:dyDescent="0.25">
      <c r="A15272" s="183">
        <v>74835.902205310296</v>
      </c>
      <c r="B15272" s="183">
        <v>-2.1960365276019198E-3</v>
      </c>
      <c r="C15272" s="183">
        <v>8.3545504306344297E-3</v>
      </c>
      <c r="D15272" s="183"/>
      <c r="E15272" s="183">
        <v>-0.54599332867872497</v>
      </c>
    </row>
    <row r="15273" spans="1:5" x14ac:dyDescent="0.25">
      <c r="A15273" s="183">
        <v>74860.074459543204</v>
      </c>
      <c r="B15273" s="183">
        <v>3.3267569278994102E-2</v>
      </c>
      <c r="C15273" s="183">
        <v>8.3250060299520992E-3</v>
      </c>
      <c r="D15273" s="183"/>
      <c r="E15273" s="183">
        <v>-0.54592311027514695</v>
      </c>
    </row>
    <row r="15274" spans="1:5" x14ac:dyDescent="0.25">
      <c r="A15274" s="183">
        <v>74861.162453500001</v>
      </c>
      <c r="B15274" s="183">
        <v>-0.21055071167167499</v>
      </c>
      <c r="C15274" s="183">
        <v>8.3236729717336595E-3</v>
      </c>
      <c r="D15274" s="183"/>
      <c r="E15274" s="183">
        <v>-0.54591994974436997</v>
      </c>
    </row>
    <row r="15275" spans="1:5" x14ac:dyDescent="0.25">
      <c r="A15275" s="183">
        <v>74870.533599651506</v>
      </c>
      <c r="B15275" s="183">
        <v>8.7424224463084094E-2</v>
      </c>
      <c r="C15275" s="183">
        <v>8.3121795675098805E-3</v>
      </c>
      <c r="D15275" s="183"/>
      <c r="E15275" s="183">
        <v>-0.54589272748237305</v>
      </c>
    </row>
    <row r="15276" spans="1:5" x14ac:dyDescent="0.25">
      <c r="A15276" s="183">
        <v>74872.705428879504</v>
      </c>
      <c r="B15276" s="183">
        <v>0.53378545628837104</v>
      </c>
      <c r="C15276" s="183">
        <v>8.3095129673825402E-3</v>
      </c>
      <c r="D15276" s="183"/>
      <c r="E15276" s="183">
        <v>-0.54588641853111997</v>
      </c>
    </row>
    <row r="15277" spans="1:5" x14ac:dyDescent="0.25">
      <c r="A15277" s="183">
        <v>74879.660260240402</v>
      </c>
      <c r="B15277" s="183">
        <v>-0.96514095645564602</v>
      </c>
      <c r="C15277" s="183">
        <v>8.3009647876154495E-3</v>
      </c>
      <c r="D15277" s="183"/>
      <c r="E15277" s="183">
        <v>-0.54586621542699698</v>
      </c>
    </row>
    <row r="15278" spans="1:5" x14ac:dyDescent="0.25">
      <c r="A15278" s="183">
        <v>74914.445821385903</v>
      </c>
      <c r="B15278" s="183">
        <v>-6.6887387482528204E-2</v>
      </c>
      <c r="C15278" s="183">
        <v>8.2580527053967602E-3</v>
      </c>
      <c r="D15278" s="183"/>
      <c r="E15278" s="183">
        <v>-0.54576516735511105</v>
      </c>
    </row>
    <row r="15279" spans="1:5" x14ac:dyDescent="0.25">
      <c r="A15279" s="183">
        <v>74920.257862521801</v>
      </c>
      <c r="B15279" s="183">
        <v>2.81190305891688E-2</v>
      </c>
      <c r="C15279" s="183">
        <v>8.2508558451814401E-3</v>
      </c>
      <c r="D15279" s="183"/>
      <c r="E15279" s="183">
        <v>-0.54574828413326004</v>
      </c>
    </row>
    <row r="15280" spans="1:5" x14ac:dyDescent="0.25">
      <c r="A15280" s="183">
        <v>74932.658311988795</v>
      </c>
      <c r="B15280" s="183">
        <v>-1.01851798366499</v>
      </c>
      <c r="C15280" s="183">
        <v>8.2354754634824494E-3</v>
      </c>
      <c r="D15280" s="183"/>
      <c r="E15280" s="183">
        <v>-0.54571226245323101</v>
      </c>
    </row>
    <row r="15281" spans="1:5" x14ac:dyDescent="0.25">
      <c r="A15281" s="183">
        <v>74939.405569821101</v>
      </c>
      <c r="B15281" s="183">
        <v>0.13123474829979101</v>
      </c>
      <c r="C15281" s="183">
        <v>8.2270924892246799E-3</v>
      </c>
      <c r="D15281" s="183"/>
      <c r="E15281" s="183">
        <v>-0.54569266262795202</v>
      </c>
    </row>
    <row r="15282" spans="1:5" x14ac:dyDescent="0.25">
      <c r="A15282" s="183">
        <v>74942.047935708499</v>
      </c>
      <c r="B15282" s="183">
        <v>-0.168834950825825</v>
      </c>
      <c r="C15282" s="183">
        <v>8.2238067833765999E-3</v>
      </c>
      <c r="D15282" s="183"/>
      <c r="E15282" s="183">
        <v>-0.54568498693050504</v>
      </c>
    </row>
    <row r="15283" spans="1:5" x14ac:dyDescent="0.25">
      <c r="A15283" s="183">
        <v>74945.806877826399</v>
      </c>
      <c r="B15283" s="183">
        <v>0.18607710869784599</v>
      </c>
      <c r="C15283" s="183">
        <v>8.2191299966546394E-3</v>
      </c>
      <c r="D15283" s="183"/>
      <c r="E15283" s="183">
        <v>-0.54567406773776295</v>
      </c>
    </row>
    <row r="15284" spans="1:5" x14ac:dyDescent="0.25">
      <c r="A15284" s="183">
        <v>74948.311012690407</v>
      </c>
      <c r="B15284" s="183">
        <v>0.105934476225888</v>
      </c>
      <c r="C15284" s="183">
        <v>8.2160126878321992E-3</v>
      </c>
      <c r="D15284" s="183"/>
      <c r="E15284" s="183">
        <v>-0.54566679358179804</v>
      </c>
    </row>
    <row r="15285" spans="1:5" x14ac:dyDescent="0.25">
      <c r="A15285" s="183">
        <v>74957.741966545203</v>
      </c>
      <c r="B15285" s="183">
        <v>-2.2243808236277501E-2</v>
      </c>
      <c r="C15285" s="183">
        <v>8.2042601085267394E-3</v>
      </c>
      <c r="D15285" s="183"/>
      <c r="E15285" s="183">
        <v>-0.545639398231068</v>
      </c>
    </row>
    <row r="15286" spans="1:5" x14ac:dyDescent="0.25">
      <c r="A15286" s="183">
        <v>74973.880828626396</v>
      </c>
      <c r="B15286" s="183">
        <v>0.103550582148992</v>
      </c>
      <c r="C15286" s="183">
        <v>8.1841035005806601E-3</v>
      </c>
      <c r="D15286" s="183"/>
      <c r="E15286" s="183">
        <v>-0.54559251775650397</v>
      </c>
    </row>
    <row r="15287" spans="1:5" x14ac:dyDescent="0.25">
      <c r="A15287" s="183">
        <v>74982.263503403199</v>
      </c>
      <c r="B15287" s="183">
        <v>-0.19089597601532601</v>
      </c>
      <c r="C15287" s="183">
        <v>8.1736118424899293E-3</v>
      </c>
      <c r="D15287" s="183"/>
      <c r="E15287" s="183">
        <v>-0.54556816760283899</v>
      </c>
    </row>
    <row r="15288" spans="1:5" x14ac:dyDescent="0.25">
      <c r="A15288" s="183">
        <v>74994.530281778803</v>
      </c>
      <c r="B15288" s="183">
        <v>-0.120704922415904</v>
      </c>
      <c r="C15288" s="183">
        <v>8.1582318855447696E-3</v>
      </c>
      <c r="D15288" s="183"/>
      <c r="E15288" s="183">
        <v>-0.54553253483091602</v>
      </c>
    </row>
    <row r="15289" spans="1:5" x14ac:dyDescent="0.25">
      <c r="A15289" s="183">
        <v>74996.809410703194</v>
      </c>
      <c r="B15289" s="183">
        <v>0.25888162666287701</v>
      </c>
      <c r="C15289" s="183">
        <v>8.1553708259965597E-3</v>
      </c>
      <c r="D15289" s="183"/>
      <c r="E15289" s="183">
        <v>-0.545525914373722</v>
      </c>
    </row>
    <row r="15290" spans="1:5" x14ac:dyDescent="0.25">
      <c r="A15290" s="183">
        <v>75011.621308355403</v>
      </c>
      <c r="B15290" s="183">
        <v>1.4366206091853699E-2</v>
      </c>
      <c r="C15290" s="183">
        <v>8.1367504003539304E-3</v>
      </c>
      <c r="D15290" s="183"/>
      <c r="E15290" s="183">
        <v>-0.54548288849075499</v>
      </c>
    </row>
    <row r="15291" spans="1:5" x14ac:dyDescent="0.25">
      <c r="A15291" s="183">
        <v>75025.664594995804</v>
      </c>
      <c r="B15291" s="183">
        <v>2.2650344280839001E-2</v>
      </c>
      <c r="C15291" s="183">
        <v>8.1190539975066808E-3</v>
      </c>
      <c r="D15291" s="183"/>
      <c r="E15291" s="183">
        <v>-0.54544209528372201</v>
      </c>
    </row>
    <row r="15292" spans="1:5" x14ac:dyDescent="0.25">
      <c r="A15292" s="183">
        <v>75035.786919316903</v>
      </c>
      <c r="B15292" s="183">
        <v>-0.54994849780868305</v>
      </c>
      <c r="C15292" s="183">
        <v>8.1062732959224695E-3</v>
      </c>
      <c r="D15292" s="183"/>
      <c r="E15292" s="183">
        <v>-0.545412691762862</v>
      </c>
    </row>
    <row r="15293" spans="1:5" x14ac:dyDescent="0.25">
      <c r="A15293" s="183">
        <v>75041.118064448005</v>
      </c>
      <c r="B15293" s="183">
        <v>-0.13996453873486001</v>
      </c>
      <c r="C15293" s="183">
        <v>8.0995336693305796E-3</v>
      </c>
      <c r="D15293" s="183"/>
      <c r="E15293" s="183">
        <v>-0.54539720575074702</v>
      </c>
    </row>
    <row r="15294" spans="1:5" x14ac:dyDescent="0.25">
      <c r="A15294" s="183">
        <v>75074.824484709403</v>
      </c>
      <c r="B15294" s="183">
        <v>-1.25384250265721</v>
      </c>
      <c r="C15294" s="183">
        <v>8.0567893007002702E-3</v>
      </c>
      <c r="D15294" s="183"/>
      <c r="E15294" s="183">
        <v>-0.54529929553943601</v>
      </c>
    </row>
    <row r="15295" spans="1:5" x14ac:dyDescent="0.25">
      <c r="A15295" s="183">
        <v>75080.683823649102</v>
      </c>
      <c r="B15295" s="183">
        <v>-7.0368796748754306E-2</v>
      </c>
      <c r="C15295" s="183">
        <v>8.0493357881356604E-3</v>
      </c>
      <c r="D15295" s="183"/>
      <c r="E15295" s="183">
        <v>-0.54528227549296404</v>
      </c>
    </row>
    <row r="15296" spans="1:5" x14ac:dyDescent="0.25">
      <c r="A15296" s="183">
        <v>75089.328585412295</v>
      </c>
      <c r="B15296" s="183">
        <v>0.176735983244347</v>
      </c>
      <c r="C15296" s="183">
        <v>8.0383267106809101E-3</v>
      </c>
      <c r="D15296" s="183"/>
      <c r="E15296" s="183">
        <v>-0.54525716442694405</v>
      </c>
    </row>
    <row r="15297" spans="1:5" x14ac:dyDescent="0.25">
      <c r="A15297" s="183">
        <v>75103.089776787296</v>
      </c>
      <c r="B15297" s="183">
        <v>1.3581221424474601E-2</v>
      </c>
      <c r="C15297" s="183">
        <v>8.0207718779179895E-3</v>
      </c>
      <c r="D15297" s="183"/>
      <c r="E15297" s="183">
        <v>-0.54521719134092395</v>
      </c>
    </row>
    <row r="15298" spans="1:5" x14ac:dyDescent="0.25">
      <c r="A15298" s="183">
        <v>75104.424803802307</v>
      </c>
      <c r="B15298" s="183">
        <v>9.2468718458249607E-3</v>
      </c>
      <c r="C15298" s="183">
        <v>8.0190668679242794E-3</v>
      </c>
      <c r="D15298" s="183"/>
      <c r="E15298" s="183">
        <v>-0.54521331341425705</v>
      </c>
    </row>
    <row r="15299" spans="1:5" x14ac:dyDescent="0.25">
      <c r="A15299" s="183">
        <v>75110.392023382505</v>
      </c>
      <c r="B15299" s="183">
        <v>0.179641107987738</v>
      </c>
      <c r="C15299" s="183">
        <v>8.0114417387060106E-3</v>
      </c>
      <c r="D15299" s="183"/>
      <c r="E15299" s="183">
        <v>-0.54519598010214099</v>
      </c>
    </row>
    <row r="15300" spans="1:5" x14ac:dyDescent="0.25">
      <c r="A15300" s="183">
        <v>75110.773676397905</v>
      </c>
      <c r="B15300" s="183">
        <v>-0.44388020098752301</v>
      </c>
      <c r="C15300" s="183">
        <v>8.0109538165919602E-3</v>
      </c>
      <c r="D15300" s="183"/>
      <c r="E15300" s="183">
        <v>-0.54519487149355905</v>
      </c>
    </row>
    <row r="15301" spans="1:5" x14ac:dyDescent="0.25">
      <c r="A15301" s="183">
        <v>75113.718212759195</v>
      </c>
      <c r="B15301" s="183">
        <v>-0.80608215512251202</v>
      </c>
      <c r="C15301" s="183">
        <v>8.0071884312065897E-3</v>
      </c>
      <c r="D15301" s="183"/>
      <c r="E15301" s="183">
        <v>-0.54518631833624698</v>
      </c>
    </row>
    <row r="15302" spans="1:5" x14ac:dyDescent="0.25">
      <c r="A15302" s="183">
        <v>75116.119292387899</v>
      </c>
      <c r="B15302" s="183">
        <v>0.111480148506793</v>
      </c>
      <c r="C15302" s="183">
        <v>8.0041168224599096E-3</v>
      </c>
      <c r="D15302" s="183"/>
      <c r="E15302" s="183">
        <v>-0.54517934380303701</v>
      </c>
    </row>
    <row r="15303" spans="1:5" x14ac:dyDescent="0.25">
      <c r="A15303" s="183">
        <v>75119.042775399401</v>
      </c>
      <c r="B15303" s="183">
        <v>-0.12860702929309301</v>
      </c>
      <c r="C15303" s="183">
        <v>8.0003754131579893E-3</v>
      </c>
      <c r="D15303" s="183"/>
      <c r="E15303" s="183">
        <v>-0.54517085182229896</v>
      </c>
    </row>
    <row r="15304" spans="1:5" x14ac:dyDescent="0.25">
      <c r="A15304" s="183">
        <v>75121.494117620794</v>
      </c>
      <c r="B15304" s="183">
        <v>-0.28979546458035599</v>
      </c>
      <c r="C15304" s="183">
        <v>7.9972369494407808E-3</v>
      </c>
      <c r="D15304" s="183"/>
      <c r="E15304" s="183">
        <v>-0.545163731291465</v>
      </c>
    </row>
    <row r="15305" spans="1:5" x14ac:dyDescent="0.25">
      <c r="A15305" s="183">
        <v>75125.636235896105</v>
      </c>
      <c r="B15305" s="183">
        <v>-0.30336903476225802</v>
      </c>
      <c r="C15305" s="183">
        <v>7.9919313011119E-3</v>
      </c>
      <c r="D15305" s="183"/>
      <c r="E15305" s="183">
        <v>-0.54515169951897202</v>
      </c>
    </row>
    <row r="15306" spans="1:5" x14ac:dyDescent="0.25">
      <c r="A15306" s="183">
        <v>75125.919494941103</v>
      </c>
      <c r="B15306" s="183">
        <v>-0.86007996014879595</v>
      </c>
      <c r="C15306" s="183">
        <v>7.9915683529249004E-3</v>
      </c>
      <c r="D15306" s="183"/>
      <c r="E15306" s="183">
        <v>-0.54515087672824902</v>
      </c>
    </row>
    <row r="15307" spans="1:5" x14ac:dyDescent="0.25">
      <c r="A15307" s="183">
        <v>75137.092402419396</v>
      </c>
      <c r="B15307" s="183">
        <v>-9.3412671044990098E-2</v>
      </c>
      <c r="C15307" s="183">
        <v>7.9772401498514507E-3</v>
      </c>
      <c r="D15307" s="183"/>
      <c r="E15307" s="183">
        <v>-0.54511842246146003</v>
      </c>
    </row>
    <row r="15308" spans="1:5" x14ac:dyDescent="0.25">
      <c r="A15308" s="183">
        <v>75148.940370542405</v>
      </c>
      <c r="B15308" s="183">
        <v>-0.14424052407041599</v>
      </c>
      <c r="C15308" s="183">
        <v>7.9620208013216395E-3</v>
      </c>
      <c r="D15308" s="183"/>
      <c r="E15308" s="183">
        <v>-0.54508400732653395</v>
      </c>
    </row>
    <row r="15309" spans="1:5" x14ac:dyDescent="0.25">
      <c r="A15309" s="183">
        <v>75152.264067071694</v>
      </c>
      <c r="B15309" s="183">
        <v>2.92209872823079E-2</v>
      </c>
      <c r="C15309" s="183">
        <v>7.9577466697303093E-3</v>
      </c>
      <c r="D15309" s="183"/>
      <c r="E15309" s="183">
        <v>-0.54507435288930695</v>
      </c>
    </row>
    <row r="15310" spans="1:5" x14ac:dyDescent="0.25">
      <c r="A15310" s="183">
        <v>75157.000877097904</v>
      </c>
      <c r="B15310" s="183">
        <v>-0.11497047730510999</v>
      </c>
      <c r="C15310" s="183">
        <v>7.9516518238210102E-3</v>
      </c>
      <c r="D15310" s="183"/>
      <c r="E15310" s="183">
        <v>-0.54506059374052496</v>
      </c>
    </row>
    <row r="15311" spans="1:5" x14ac:dyDescent="0.25">
      <c r="A15311" s="183">
        <v>75163.486482546607</v>
      </c>
      <c r="B15311" s="183">
        <v>-0.29230539707915099</v>
      </c>
      <c r="C15311" s="183">
        <v>7.9433001435818499E-3</v>
      </c>
      <c r="D15311" s="183"/>
      <c r="E15311" s="183">
        <v>-0.545041754815211</v>
      </c>
    </row>
    <row r="15312" spans="1:5" x14ac:dyDescent="0.25">
      <c r="A15312" s="183">
        <v>75163.718050632102</v>
      </c>
      <c r="B15312" s="183">
        <v>9.9944728856438098E-2</v>
      </c>
      <c r="C15312" s="183">
        <v>7.9430018055656505E-3</v>
      </c>
      <c r="D15312" s="183"/>
      <c r="E15312" s="183">
        <v>-0.54504108217270997</v>
      </c>
    </row>
    <row r="15313" spans="1:5" x14ac:dyDescent="0.25">
      <c r="A15313" s="183">
        <v>75177.515299014805</v>
      </c>
      <c r="B15313" s="183">
        <v>-0.35040741028995498</v>
      </c>
      <c r="C15313" s="183">
        <v>7.9252087298803502E-3</v>
      </c>
      <c r="D15313" s="183"/>
      <c r="E15313" s="183">
        <v>-0.54500100494106596</v>
      </c>
    </row>
    <row r="15314" spans="1:5" x14ac:dyDescent="0.25">
      <c r="A15314" s="183">
        <v>75179.696360252594</v>
      </c>
      <c r="B15314" s="183">
        <v>-0.80908971160882404</v>
      </c>
      <c r="C15314" s="183">
        <v>7.9223927772681096E-3</v>
      </c>
      <c r="D15314" s="183"/>
      <c r="E15314" s="183">
        <v>-0.54499466958878995</v>
      </c>
    </row>
    <row r="15315" spans="1:5" x14ac:dyDescent="0.25">
      <c r="A15315" s="183">
        <v>75185.073135671802</v>
      </c>
      <c r="B15315" s="183">
        <v>-0.21161636626466601</v>
      </c>
      <c r="C15315" s="183">
        <v>7.9154475641852497E-3</v>
      </c>
      <c r="D15315" s="183"/>
      <c r="E15315" s="183">
        <v>-0.54497905164401295</v>
      </c>
    </row>
    <row r="15316" spans="1:5" x14ac:dyDescent="0.25">
      <c r="A15316" s="183">
        <v>75186.375373248404</v>
      </c>
      <c r="B15316" s="183">
        <v>1.2162033635609901E-2</v>
      </c>
      <c r="C15316" s="183">
        <v>7.9137646532175098E-3</v>
      </c>
      <c r="D15316" s="183"/>
      <c r="E15316" s="183">
        <v>-0.54497526902841598</v>
      </c>
    </row>
    <row r="15317" spans="1:5" x14ac:dyDescent="0.25">
      <c r="A15317" s="183">
        <v>75202.098846436493</v>
      </c>
      <c r="B15317" s="183">
        <v>9.2196745497674606E-2</v>
      </c>
      <c r="C15317" s="183">
        <v>7.8934211295734399E-3</v>
      </c>
      <c r="D15317" s="183"/>
      <c r="E15317" s="183">
        <v>-0.54492959702271504</v>
      </c>
    </row>
    <row r="15318" spans="1:5" x14ac:dyDescent="0.25">
      <c r="A15318" s="183">
        <v>75207.720355163401</v>
      </c>
      <c r="B15318" s="183">
        <v>-0.72699160335497603</v>
      </c>
      <c r="C15318" s="183">
        <v>7.88613728309134E-3</v>
      </c>
      <c r="D15318" s="183"/>
      <c r="E15318" s="183">
        <v>-0.54491326824881303</v>
      </c>
    </row>
    <row r="15319" spans="1:5" x14ac:dyDescent="0.25">
      <c r="A15319" s="183">
        <v>75208.002834007697</v>
      </c>
      <c r="B15319" s="183">
        <v>-0.25266603957887501</v>
      </c>
      <c r="C15319" s="183">
        <v>7.8857711331864304E-3</v>
      </c>
      <c r="D15319" s="183"/>
      <c r="E15319" s="183">
        <v>-0.54491244773482395</v>
      </c>
    </row>
    <row r="15320" spans="1:5" x14ac:dyDescent="0.25">
      <c r="A15320" s="183">
        <v>75219.395217450001</v>
      </c>
      <c r="B15320" s="183">
        <v>2.7908849779145799E-2</v>
      </c>
      <c r="C15320" s="183">
        <v>7.8709924916161092E-3</v>
      </c>
      <c r="D15320" s="183"/>
      <c r="E15320" s="183">
        <v>-0.54487935647403096</v>
      </c>
    </row>
    <row r="15321" spans="1:5" x14ac:dyDescent="0.25">
      <c r="A15321" s="183">
        <v>75220.116845963101</v>
      </c>
      <c r="B15321" s="183">
        <v>-0.30096318537145</v>
      </c>
      <c r="C15321" s="183">
        <v>7.8700556110456003E-3</v>
      </c>
      <c r="D15321" s="183"/>
      <c r="E15321" s="183">
        <v>-0.54487726037426998</v>
      </c>
    </row>
    <row r="15322" spans="1:5" x14ac:dyDescent="0.25">
      <c r="A15322" s="183">
        <v>75220.383253912398</v>
      </c>
      <c r="B15322" s="183">
        <v>0.14908303744256601</v>
      </c>
      <c r="C15322" s="183">
        <v>7.8697097145243693E-3</v>
      </c>
      <c r="D15322" s="183"/>
      <c r="E15322" s="183">
        <v>-0.54487648654448195</v>
      </c>
    </row>
    <row r="15323" spans="1:5" x14ac:dyDescent="0.25">
      <c r="A15323" s="183">
        <v>75220.741766505205</v>
      </c>
      <c r="B15323" s="183">
        <v>-7.9494810452240799E-2</v>
      </c>
      <c r="C15323" s="183">
        <v>7.8692442126591395E-3</v>
      </c>
      <c r="D15323" s="183"/>
      <c r="E15323" s="183">
        <v>-0.54487544518019804</v>
      </c>
    </row>
    <row r="15324" spans="1:5" x14ac:dyDescent="0.25">
      <c r="A15324" s="183">
        <v>75231.1278240424</v>
      </c>
      <c r="B15324" s="183">
        <v>-2.58173675429796E-2</v>
      </c>
      <c r="C15324" s="183">
        <v>7.85574911938881E-3</v>
      </c>
      <c r="D15324" s="183"/>
      <c r="E15324" s="183">
        <v>-0.54484527700872099</v>
      </c>
    </row>
    <row r="15325" spans="1:5" x14ac:dyDescent="0.25">
      <c r="A15325" s="183">
        <v>75234.127081618804</v>
      </c>
      <c r="B15325" s="183">
        <v>-7.02725468365029E-2</v>
      </c>
      <c r="C15325" s="183">
        <v>7.8518486152261008E-3</v>
      </c>
      <c r="D15325" s="183"/>
      <c r="E15325" s="183">
        <v>-0.54483656512584</v>
      </c>
    </row>
    <row r="15326" spans="1:5" x14ac:dyDescent="0.25">
      <c r="A15326" s="183">
        <v>75236.603050788995</v>
      </c>
      <c r="B15326" s="183">
        <v>0.12031001164025699</v>
      </c>
      <c r="C15326" s="183">
        <v>7.8486274910964902E-3</v>
      </c>
      <c r="D15326" s="183"/>
      <c r="E15326" s="183">
        <v>-0.54482937322821801</v>
      </c>
    </row>
    <row r="15327" spans="1:5" x14ac:dyDescent="0.25">
      <c r="A15327" s="183">
        <v>75244.564859661506</v>
      </c>
      <c r="B15327" s="183">
        <v>-0.15177214889261501</v>
      </c>
      <c r="C15327" s="183">
        <v>7.8382625119912397E-3</v>
      </c>
      <c r="D15327" s="183"/>
      <c r="E15327" s="183">
        <v>-0.54480624672285605</v>
      </c>
    </row>
    <row r="15328" spans="1:5" x14ac:dyDescent="0.25">
      <c r="A15328" s="183">
        <v>75246.4926561506</v>
      </c>
      <c r="B15328" s="183">
        <v>-0.66271377991733404</v>
      </c>
      <c r="C15328" s="183">
        <v>7.8357510467157703E-3</v>
      </c>
      <c r="D15328" s="183"/>
      <c r="E15328" s="183">
        <v>-0.54480064709134501</v>
      </c>
    </row>
    <row r="15329" spans="1:5" x14ac:dyDescent="0.25">
      <c r="A15329" s="183">
        <v>75249.419319894194</v>
      </c>
      <c r="B15329" s="183">
        <v>-0.63043782558389605</v>
      </c>
      <c r="C15329" s="183">
        <v>7.8319375569051303E-3</v>
      </c>
      <c r="D15329" s="183"/>
      <c r="E15329" s="183">
        <v>-0.54479214610527205</v>
      </c>
    </row>
    <row r="15330" spans="1:5" x14ac:dyDescent="0.25">
      <c r="A15330" s="183">
        <v>75251.083537173196</v>
      </c>
      <c r="B15330" s="183">
        <v>-0.27431737796799199</v>
      </c>
      <c r="C15330" s="183">
        <v>7.8297683216295606E-3</v>
      </c>
      <c r="D15330" s="183"/>
      <c r="E15330" s="183">
        <v>-0.54478731211233999</v>
      </c>
    </row>
    <row r="15331" spans="1:5" x14ac:dyDescent="0.25">
      <c r="A15331" s="183">
        <v>75256.923365406197</v>
      </c>
      <c r="B15331" s="183">
        <v>4.8068161104719599E-2</v>
      </c>
      <c r="C15331" s="183">
        <v>7.8221526853008393E-3</v>
      </c>
      <c r="D15331" s="183"/>
      <c r="E15331" s="183">
        <v>-0.544770349370299</v>
      </c>
    </row>
    <row r="15332" spans="1:5" x14ac:dyDescent="0.25">
      <c r="A15332" s="183">
        <v>75259.107719285297</v>
      </c>
      <c r="B15332" s="183">
        <v>-2.6399096753693101E-2</v>
      </c>
      <c r="C15332" s="183">
        <v>7.8193026452086194E-3</v>
      </c>
      <c r="D15332" s="183"/>
      <c r="E15332" s="183">
        <v>-0.54476400457976903</v>
      </c>
    </row>
    <row r="15333" spans="1:5" x14ac:dyDescent="0.25">
      <c r="A15333" s="183">
        <v>75259.207001832896</v>
      </c>
      <c r="B15333" s="183">
        <v>0.182613012960053</v>
      </c>
      <c r="C15333" s="183">
        <v>7.8191730873319494E-3</v>
      </c>
      <c r="D15333" s="183"/>
      <c r="E15333" s="183">
        <v>-0.54476371619851205</v>
      </c>
    </row>
    <row r="15334" spans="1:5" x14ac:dyDescent="0.25">
      <c r="A15334" s="183">
        <v>75260.390478792498</v>
      </c>
      <c r="B15334" s="183">
        <v>0.33825989635336601</v>
      </c>
      <c r="C15334" s="183">
        <v>7.8176285940525399E-3</v>
      </c>
      <c r="D15334" s="183"/>
      <c r="E15334" s="183">
        <v>-0.54476027860970799</v>
      </c>
    </row>
    <row r="15335" spans="1:5" x14ac:dyDescent="0.25">
      <c r="A15335" s="183">
        <v>75277.098774105398</v>
      </c>
      <c r="B15335" s="183">
        <v>-0.28601104176565501</v>
      </c>
      <c r="C15335" s="183">
        <v>7.7957989112885E-3</v>
      </c>
      <c r="D15335" s="183"/>
      <c r="E15335" s="183">
        <v>-0.54471174682509005</v>
      </c>
    </row>
    <row r="15336" spans="1:5" x14ac:dyDescent="0.25">
      <c r="A15336" s="183">
        <v>75286.936752423993</v>
      </c>
      <c r="B15336" s="183">
        <v>-1.41538083266002E-2</v>
      </c>
      <c r="C15336" s="183">
        <v>7.7829241638885096E-3</v>
      </c>
      <c r="D15336" s="183"/>
      <c r="E15336" s="183">
        <v>-0.54468317092097296</v>
      </c>
    </row>
    <row r="15337" spans="1:5" x14ac:dyDescent="0.25">
      <c r="A15337" s="183">
        <v>75294.338601861396</v>
      </c>
      <c r="B15337" s="183">
        <v>-1.9724523716580001E-2</v>
      </c>
      <c r="C15337" s="183">
        <v>7.77322726465617E-3</v>
      </c>
      <c r="D15337" s="183"/>
      <c r="E15337" s="183">
        <v>-0.54466167118745001</v>
      </c>
    </row>
    <row r="15338" spans="1:5" x14ac:dyDescent="0.25">
      <c r="A15338" s="183">
        <v>75294.639278206101</v>
      </c>
      <c r="B15338" s="183">
        <v>0.230751523354877</v>
      </c>
      <c r="C15338" s="183">
        <v>7.7728331742407501E-3</v>
      </c>
      <c r="D15338" s="183"/>
      <c r="E15338" s="183">
        <v>-0.544660797831368</v>
      </c>
    </row>
    <row r="15339" spans="1:5" x14ac:dyDescent="0.25">
      <c r="A15339" s="183">
        <v>75297.475750572194</v>
      </c>
      <c r="B15339" s="183">
        <v>5.8284301998501303E-3</v>
      </c>
      <c r="C15339" s="183">
        <v>7.7691147588777104E-3</v>
      </c>
      <c r="D15339" s="183"/>
      <c r="E15339" s="183">
        <v>-0.54465255890457198</v>
      </c>
    </row>
    <row r="15340" spans="1:5" x14ac:dyDescent="0.25">
      <c r="A15340" s="183">
        <v>75300.527592569299</v>
      </c>
      <c r="B15340" s="183">
        <v>-0.208162788354183</v>
      </c>
      <c r="C15340" s="183">
        <v>7.7651125819362303E-3</v>
      </c>
      <c r="D15340" s="183"/>
      <c r="E15340" s="183">
        <v>-0.544643694406856</v>
      </c>
    </row>
    <row r="15341" spans="1:5" x14ac:dyDescent="0.25">
      <c r="A15341" s="183">
        <v>75300.933982577204</v>
      </c>
      <c r="B15341" s="183">
        <v>-0.28211617636382202</v>
      </c>
      <c r="C15341" s="183">
        <v>7.7645795273689998E-3</v>
      </c>
      <c r="D15341" s="183"/>
      <c r="E15341" s="183">
        <v>-0.54464251399079899</v>
      </c>
    </row>
    <row r="15342" spans="1:5" x14ac:dyDescent="0.25">
      <c r="A15342" s="183">
        <v>75304.103831538305</v>
      </c>
      <c r="B15342" s="183">
        <v>0.101244647362897</v>
      </c>
      <c r="C15342" s="183">
        <v>7.7604208362542799E-3</v>
      </c>
      <c r="D15342" s="183"/>
      <c r="E15342" s="183">
        <v>-0.544633306758465</v>
      </c>
    </row>
    <row r="15343" spans="1:5" x14ac:dyDescent="0.25">
      <c r="A15343" s="183">
        <v>75317.575281904894</v>
      </c>
      <c r="B15343" s="183">
        <v>4.1822338868113797E-2</v>
      </c>
      <c r="C15343" s="183">
        <v>7.7427293043177397E-3</v>
      </c>
      <c r="D15343" s="183"/>
      <c r="E15343" s="183">
        <v>-0.544594177205312</v>
      </c>
    </row>
    <row r="15344" spans="1:5" x14ac:dyDescent="0.25">
      <c r="A15344" s="183">
        <v>75322.205493314206</v>
      </c>
      <c r="B15344" s="183">
        <v>-0.13876586381108599</v>
      </c>
      <c r="C15344" s="183">
        <v>7.7366420951684297E-3</v>
      </c>
      <c r="D15344" s="183"/>
      <c r="E15344" s="183">
        <v>-0.54458072816318803</v>
      </c>
    </row>
    <row r="15345" spans="1:5" x14ac:dyDescent="0.25">
      <c r="A15345" s="183">
        <v>75324.662020145406</v>
      </c>
      <c r="B15345" s="183">
        <v>0.12000790969002301</v>
      </c>
      <c r="C15345" s="183">
        <v>7.7334112216789798E-3</v>
      </c>
      <c r="D15345" s="183"/>
      <c r="E15345" s="183">
        <v>-0.54457359288391305</v>
      </c>
    </row>
    <row r="15346" spans="1:5" x14ac:dyDescent="0.25">
      <c r="A15346" s="183">
        <v>75343.111558015706</v>
      </c>
      <c r="B15346" s="183">
        <v>0.12438987838498899</v>
      </c>
      <c r="C15346" s="183">
        <v>7.70911646910014E-3</v>
      </c>
      <c r="D15346" s="183"/>
      <c r="E15346" s="183">
        <v>-0.54452000412373602</v>
      </c>
    </row>
    <row r="15347" spans="1:5" x14ac:dyDescent="0.25">
      <c r="A15347" s="183">
        <v>75351.377622658794</v>
      </c>
      <c r="B15347" s="183">
        <v>4.8924520302873198E-2</v>
      </c>
      <c r="C15347" s="183">
        <v>7.6982148031158404E-3</v>
      </c>
      <c r="D15347" s="183"/>
      <c r="E15347" s="183">
        <v>-0.54449599450535202</v>
      </c>
    </row>
    <row r="15348" spans="1:5" x14ac:dyDescent="0.25">
      <c r="A15348" s="183">
        <v>75352.927526378393</v>
      </c>
      <c r="B15348" s="183">
        <v>-0.27183980993273898</v>
      </c>
      <c r="C15348" s="183">
        <v>7.6961695785182698E-3</v>
      </c>
      <c r="D15348" s="183"/>
      <c r="E15348" s="183">
        <v>-0.54449149265369201</v>
      </c>
    </row>
    <row r="15349" spans="1:5" x14ac:dyDescent="0.25">
      <c r="A15349" s="183">
        <v>75366.098358756295</v>
      </c>
      <c r="B15349" s="183">
        <v>9.5155122219470201E-3</v>
      </c>
      <c r="C15349" s="183">
        <v>7.6787751852139896E-3</v>
      </c>
      <c r="D15349" s="183"/>
      <c r="E15349" s="183">
        <v>-0.544453236642779</v>
      </c>
    </row>
    <row r="15350" spans="1:5" x14ac:dyDescent="0.25">
      <c r="A15350" s="183">
        <v>75371.359984731098</v>
      </c>
      <c r="B15350" s="183">
        <v>-4.1894512085693898E-2</v>
      </c>
      <c r="C15350" s="183">
        <v>7.6718191364672601E-3</v>
      </c>
      <c r="D15350" s="183"/>
      <c r="E15350" s="183">
        <v>-0.54443795371950299</v>
      </c>
    </row>
    <row r="15351" spans="1:5" x14ac:dyDescent="0.25">
      <c r="A15351" s="183">
        <v>75373.326208284605</v>
      </c>
      <c r="B15351" s="183">
        <v>-0.35108131730707798</v>
      </c>
      <c r="C15351" s="183">
        <v>7.6692186239806504E-3</v>
      </c>
      <c r="D15351" s="183"/>
      <c r="E15351" s="183">
        <v>-0.54443224262489898</v>
      </c>
    </row>
    <row r="15352" spans="1:5" x14ac:dyDescent="0.25">
      <c r="A15352" s="183">
        <v>75377.505747118397</v>
      </c>
      <c r="B15352" s="183">
        <v>-0.17030582520846099</v>
      </c>
      <c r="C15352" s="183">
        <v>7.6636891110792799E-3</v>
      </c>
      <c r="D15352" s="183"/>
      <c r="E15352" s="183">
        <v>-0.54442010287695397</v>
      </c>
    </row>
    <row r="15353" spans="1:5" x14ac:dyDescent="0.25">
      <c r="A15353" s="183">
        <v>75381.306995250197</v>
      </c>
      <c r="B15353" s="183">
        <v>0.29144599992350101</v>
      </c>
      <c r="C15353" s="183">
        <v>7.6586578220820397E-3</v>
      </c>
      <c r="D15353" s="183"/>
      <c r="E15353" s="183">
        <v>-0.54440906189946103</v>
      </c>
    </row>
    <row r="15354" spans="1:5" x14ac:dyDescent="0.25">
      <c r="A15354" s="183">
        <v>75383.251130946999</v>
      </c>
      <c r="B15354" s="183">
        <v>0.195297180842324</v>
      </c>
      <c r="C15354" s="183">
        <v>7.6560837793582404E-3</v>
      </c>
      <c r="D15354" s="183"/>
      <c r="E15354" s="183">
        <v>-0.54440341502829404</v>
      </c>
    </row>
    <row r="15355" spans="1:5" x14ac:dyDescent="0.25">
      <c r="A15355" s="183">
        <v>75387.499146552305</v>
      </c>
      <c r="B15355" s="183">
        <v>-8.8391974355839203E-2</v>
      </c>
      <c r="C15355" s="183">
        <v>7.6504574990569202E-3</v>
      </c>
      <c r="D15355" s="183"/>
      <c r="E15355" s="183">
        <v>-0.54439107638502204</v>
      </c>
    </row>
    <row r="15356" spans="1:5" x14ac:dyDescent="0.25">
      <c r="A15356" s="183">
        <v>75389.8776181508</v>
      </c>
      <c r="B15356" s="183">
        <v>-1.14027887343551</v>
      </c>
      <c r="C15356" s="183">
        <v>7.64730611398936E-3</v>
      </c>
      <c r="D15356" s="183"/>
      <c r="E15356" s="183">
        <v>-0.54438416795640199</v>
      </c>
    </row>
    <row r="15357" spans="1:5" x14ac:dyDescent="0.25">
      <c r="A15357" s="183">
        <v>75397.066876559504</v>
      </c>
      <c r="B15357" s="183">
        <v>-0.18127045246713</v>
      </c>
      <c r="C15357" s="183">
        <v>7.6377760792927301E-3</v>
      </c>
      <c r="D15357" s="183"/>
      <c r="E15357" s="183">
        <v>-0.54436328627819197</v>
      </c>
    </row>
    <row r="15358" spans="1:5" x14ac:dyDescent="0.25">
      <c r="A15358" s="183">
        <v>75398.841365968299</v>
      </c>
      <c r="B15358" s="183">
        <v>0.11348971322484599</v>
      </c>
      <c r="C15358" s="183">
        <v>7.6354226764266198E-3</v>
      </c>
      <c r="D15358" s="183"/>
      <c r="E15358" s="183">
        <v>-0.54435813215592899</v>
      </c>
    </row>
    <row r="15359" spans="1:5" x14ac:dyDescent="0.25">
      <c r="A15359" s="183">
        <v>75438.921765704406</v>
      </c>
      <c r="B15359" s="183">
        <v>-5.6639304339889403E-2</v>
      </c>
      <c r="C15359" s="183">
        <v>7.5821496858770997E-3</v>
      </c>
      <c r="D15359" s="183"/>
      <c r="E15359" s="183">
        <v>-0.54424171597470095</v>
      </c>
    </row>
    <row r="15360" spans="1:5" x14ac:dyDescent="0.25">
      <c r="A15360" s="183">
        <v>75443.207399081599</v>
      </c>
      <c r="B15360" s="183">
        <v>8.6877874437862906E-2</v>
      </c>
      <c r="C15360" s="183">
        <v>7.5764404522293298E-3</v>
      </c>
      <c r="D15360" s="183"/>
      <c r="E15360" s="183">
        <v>-0.544229268068114</v>
      </c>
    </row>
    <row r="15361" spans="1:5" x14ac:dyDescent="0.25">
      <c r="A15361" s="183">
        <v>75444.936329552598</v>
      </c>
      <c r="B15361" s="183">
        <v>7.1337762817247394E-2</v>
      </c>
      <c r="C15361" s="183">
        <v>7.5741364898006397E-3</v>
      </c>
      <c r="D15361" s="183"/>
      <c r="E15361" s="183">
        <v>-0.54422424627480903</v>
      </c>
    </row>
    <row r="15362" spans="1:5" x14ac:dyDescent="0.25">
      <c r="A15362" s="183">
        <v>75447.798135106495</v>
      </c>
      <c r="B15362" s="183">
        <v>-3.36553860748268E-2</v>
      </c>
      <c r="C15362" s="183">
        <v>7.5703220448302298E-3</v>
      </c>
      <c r="D15362" s="183"/>
      <c r="E15362" s="183">
        <v>-0.54421593397063495</v>
      </c>
    </row>
    <row r="15363" spans="1:5" x14ac:dyDescent="0.25">
      <c r="A15363" s="183">
        <v>75457.056411093596</v>
      </c>
      <c r="B15363" s="183">
        <v>-3.3273226613450599E-2</v>
      </c>
      <c r="C15363" s="183">
        <v>7.55797436942707E-3</v>
      </c>
      <c r="D15363" s="183"/>
      <c r="E15363" s="183">
        <v>-0.54418904290283499</v>
      </c>
    </row>
    <row r="15364" spans="1:5" x14ac:dyDescent="0.25">
      <c r="A15364" s="183">
        <v>75459.049079819597</v>
      </c>
      <c r="B15364" s="183">
        <v>-3.6202666803830698E-2</v>
      </c>
      <c r="C15364" s="183">
        <v>7.5553152901971102E-3</v>
      </c>
      <c r="D15364" s="183"/>
      <c r="E15364" s="183">
        <v>-0.54418325512141796</v>
      </c>
    </row>
    <row r="15365" spans="1:5" x14ac:dyDescent="0.25">
      <c r="A15365" s="183">
        <v>75469.368714276701</v>
      </c>
      <c r="B15365" s="183">
        <v>0.23296494763487299</v>
      </c>
      <c r="C15365" s="183">
        <v>7.5415361640303697E-3</v>
      </c>
      <c r="D15365" s="183"/>
      <c r="E15365" s="183">
        <v>-0.54415328141520003</v>
      </c>
    </row>
    <row r="15366" spans="1:5" x14ac:dyDescent="0.25">
      <c r="A15366" s="183">
        <v>75498.784528832606</v>
      </c>
      <c r="B15366" s="183">
        <v>-4.2631873893683697E-2</v>
      </c>
      <c r="C15366" s="183">
        <v>7.5021843659656001E-3</v>
      </c>
      <c r="D15366" s="183"/>
      <c r="E15366" s="183">
        <v>-0.54406784257651397</v>
      </c>
    </row>
    <row r="15367" spans="1:5" x14ac:dyDescent="0.25">
      <c r="A15367" s="183">
        <v>75507.003530871996</v>
      </c>
      <c r="B15367" s="183">
        <v>0.135667260900041</v>
      </c>
      <c r="C15367" s="183">
        <v>7.4911698066529803E-3</v>
      </c>
      <c r="D15367" s="183"/>
      <c r="E15367" s="183">
        <v>-0.54404397034729202</v>
      </c>
    </row>
    <row r="15368" spans="1:5" x14ac:dyDescent="0.25">
      <c r="A15368" s="183">
        <v>75519.133890363897</v>
      </c>
      <c r="B15368" s="183">
        <v>-0.220202355618138</v>
      </c>
      <c r="C15368" s="183">
        <v>7.4748984047537798E-3</v>
      </c>
      <c r="D15368" s="183"/>
      <c r="E15368" s="183">
        <v>-0.54400873767564695</v>
      </c>
    </row>
    <row r="15369" spans="1:5" x14ac:dyDescent="0.25">
      <c r="A15369" s="183">
        <v>75527.240130339793</v>
      </c>
      <c r="B15369" s="183">
        <v>5.2931740762685003E-2</v>
      </c>
      <c r="C15369" s="183">
        <v>7.4640149684302602E-3</v>
      </c>
      <c r="D15369" s="183"/>
      <c r="E15369" s="183">
        <v>-0.543985193123387</v>
      </c>
    </row>
    <row r="15370" spans="1:5" x14ac:dyDescent="0.25">
      <c r="A15370" s="183">
        <v>75535.191282305503</v>
      </c>
      <c r="B15370" s="183">
        <v>-0.46526943699809498</v>
      </c>
      <c r="C15370" s="183">
        <v>7.4533321508436596E-3</v>
      </c>
      <c r="D15370" s="183"/>
      <c r="E15370" s="183">
        <v>-0.54396209906820003</v>
      </c>
    </row>
    <row r="15371" spans="1:5" x14ac:dyDescent="0.25">
      <c r="A15371" s="183">
        <v>75536.1431728553</v>
      </c>
      <c r="B15371" s="183">
        <v>0.73374147096454401</v>
      </c>
      <c r="C15371" s="183">
        <v>7.4520527321560196E-3</v>
      </c>
      <c r="D15371" s="183"/>
      <c r="E15371" s="183">
        <v>-0.54395933431060794</v>
      </c>
    </row>
    <row r="15372" spans="1:5" x14ac:dyDescent="0.25">
      <c r="A15372" s="183">
        <v>75537.580661957007</v>
      </c>
      <c r="B15372" s="183">
        <v>-0.594364769067801</v>
      </c>
      <c r="C15372" s="183">
        <v>7.4501203326079804E-3</v>
      </c>
      <c r="D15372" s="183"/>
      <c r="E15372" s="183">
        <v>-0.54395515913636505</v>
      </c>
    </row>
    <row r="15373" spans="1:5" x14ac:dyDescent="0.25">
      <c r="A15373" s="183">
        <v>75538.7063594754</v>
      </c>
      <c r="B15373" s="183">
        <v>-1.1021907912642199</v>
      </c>
      <c r="C15373" s="183">
        <v>7.4486070707868402E-3</v>
      </c>
      <c r="D15373" s="183"/>
      <c r="E15373" s="183">
        <v>-0.54395188956174201</v>
      </c>
    </row>
    <row r="15374" spans="1:5" x14ac:dyDescent="0.25">
      <c r="A15374" s="183">
        <v>75542.693159523405</v>
      </c>
      <c r="B15374" s="183">
        <v>-0.74319894153783705</v>
      </c>
      <c r="C15374" s="183">
        <v>7.4432457787665602E-3</v>
      </c>
      <c r="D15374" s="183"/>
      <c r="E15374" s="183">
        <v>-0.543940309955671</v>
      </c>
    </row>
    <row r="15375" spans="1:5" x14ac:dyDescent="0.25">
      <c r="A15375" s="183">
        <v>75549.7558991064</v>
      </c>
      <c r="B15375" s="183">
        <v>-0.42538819700541602</v>
      </c>
      <c r="C15375" s="183">
        <v>7.4337445360566504E-3</v>
      </c>
      <c r="D15375" s="183"/>
      <c r="E15375" s="183">
        <v>-0.54391979636005905</v>
      </c>
    </row>
    <row r="15376" spans="1:5" x14ac:dyDescent="0.25">
      <c r="A15376" s="183">
        <v>75552.137990592106</v>
      </c>
      <c r="B15376" s="183">
        <v>-0.67420252924947899</v>
      </c>
      <c r="C15376" s="183">
        <v>7.4305385774604002E-3</v>
      </c>
      <c r="D15376" s="183"/>
      <c r="E15376" s="183">
        <v>-0.54391287761969198</v>
      </c>
    </row>
    <row r="15377" spans="1:5" x14ac:dyDescent="0.25">
      <c r="A15377" s="183">
        <v>75560.419515916496</v>
      </c>
      <c r="B15377" s="183">
        <v>-0.43090456383277898</v>
      </c>
      <c r="C15377" s="183">
        <v>7.4193877251040596E-3</v>
      </c>
      <c r="D15377" s="183"/>
      <c r="E15377" s="183">
        <v>-0.54388882411655703</v>
      </c>
    </row>
    <row r="15378" spans="1:5" x14ac:dyDescent="0.25">
      <c r="A15378" s="183">
        <v>75565.087212104394</v>
      </c>
      <c r="B15378" s="183">
        <v>9.3912862714340406E-2</v>
      </c>
      <c r="C15378" s="183">
        <v>7.4130994225710496E-3</v>
      </c>
      <c r="D15378" s="183"/>
      <c r="E15378" s="183">
        <v>-0.54387526698647704</v>
      </c>
    </row>
    <row r="15379" spans="1:5" x14ac:dyDescent="0.25">
      <c r="A15379" s="183">
        <v>75569.782967874897</v>
      </c>
      <c r="B15379" s="183">
        <v>-5.1249041571721499E-2</v>
      </c>
      <c r="C15379" s="183">
        <v>7.4067708076796602E-3</v>
      </c>
      <c r="D15379" s="183"/>
      <c r="E15379" s="183">
        <v>-0.54386162835850405</v>
      </c>
    </row>
    <row r="15380" spans="1:5" x14ac:dyDescent="0.25">
      <c r="A15380" s="183">
        <v>75569.994743336501</v>
      </c>
      <c r="B15380" s="183">
        <v>0.12977775751346099</v>
      </c>
      <c r="C15380" s="183">
        <v>7.4064853331696802E-3</v>
      </c>
      <c r="D15380" s="183"/>
      <c r="E15380" s="183">
        <v>-0.543861013265455</v>
      </c>
    </row>
    <row r="15381" spans="1:5" x14ac:dyDescent="0.25">
      <c r="A15381" s="183">
        <v>75602.474808141196</v>
      </c>
      <c r="B15381" s="183">
        <v>0.22600109990591499</v>
      </c>
      <c r="C15381" s="183">
        <v>7.3626437188225504E-3</v>
      </c>
      <c r="D15381" s="183"/>
      <c r="E15381" s="183">
        <v>-0.54376667626368402</v>
      </c>
    </row>
    <row r="15382" spans="1:5" x14ac:dyDescent="0.25">
      <c r="A15382" s="183">
        <v>75604.482063149</v>
      </c>
      <c r="B15382" s="183">
        <v>0.259487120517155</v>
      </c>
      <c r="C15382" s="183">
        <v>7.3599305927837004E-3</v>
      </c>
      <c r="D15382" s="183"/>
      <c r="E15382" s="183">
        <v>-0.54376084627472399</v>
      </c>
    </row>
    <row r="15383" spans="1:5" x14ac:dyDescent="0.25">
      <c r="A15383" s="183">
        <v>75605.780374797498</v>
      </c>
      <c r="B15383" s="183">
        <v>-0.101332151684452</v>
      </c>
      <c r="C15383" s="183">
        <v>7.3581754901053996E-3</v>
      </c>
      <c r="D15383" s="183"/>
      <c r="E15383" s="183">
        <v>-0.54375707538236195</v>
      </c>
    </row>
    <row r="15384" spans="1:5" x14ac:dyDescent="0.25">
      <c r="A15384" s="183">
        <v>75607.420741458496</v>
      </c>
      <c r="B15384" s="183">
        <v>9.4588515240312504E-2</v>
      </c>
      <c r="C15384" s="183">
        <v>7.3559577314046398E-3</v>
      </c>
      <c r="D15384" s="183"/>
      <c r="E15384" s="183">
        <v>-0.54375231100539601</v>
      </c>
    </row>
    <row r="15385" spans="1:5" x14ac:dyDescent="0.25">
      <c r="A15385" s="183">
        <v>75630.703824141005</v>
      </c>
      <c r="B15385" s="183">
        <v>7.8701720629847892E-3</v>
      </c>
      <c r="C15385" s="183">
        <v>7.3244490831826797E-3</v>
      </c>
      <c r="D15385" s="183"/>
      <c r="E15385" s="183">
        <v>-0.54368468671497305</v>
      </c>
    </row>
    <row r="15386" spans="1:5" x14ac:dyDescent="0.25">
      <c r="A15386" s="183">
        <v>75651.599029572404</v>
      </c>
      <c r="B15386" s="183">
        <v>-0.41851878866690001</v>
      </c>
      <c r="C15386" s="183">
        <v>7.2961251528440097E-3</v>
      </c>
      <c r="D15386" s="183"/>
      <c r="E15386" s="183">
        <v>-0.54362399819345597</v>
      </c>
    </row>
    <row r="15387" spans="1:5" x14ac:dyDescent="0.25">
      <c r="A15387" s="183">
        <v>75658.113662229094</v>
      </c>
      <c r="B15387" s="183">
        <v>0.41100966581026899</v>
      </c>
      <c r="C15387" s="183">
        <v>7.2872856346592697E-3</v>
      </c>
      <c r="D15387" s="183"/>
      <c r="E15387" s="183">
        <v>-0.54360507697588001</v>
      </c>
    </row>
    <row r="15388" spans="1:5" x14ac:dyDescent="0.25">
      <c r="A15388" s="183">
        <v>75661.923832943605</v>
      </c>
      <c r="B15388" s="183">
        <v>0.271470947508479</v>
      </c>
      <c r="C15388" s="183">
        <v>7.2821138235193801E-3</v>
      </c>
      <c r="D15388" s="183"/>
      <c r="E15388" s="183">
        <v>-0.54359401068874402</v>
      </c>
    </row>
    <row r="15389" spans="1:5" x14ac:dyDescent="0.25">
      <c r="A15389" s="183">
        <v>75664.627498772796</v>
      </c>
      <c r="B15389" s="183">
        <v>7.1302732783351502E-2</v>
      </c>
      <c r="C15389" s="183">
        <v>7.2784431049628699E-3</v>
      </c>
      <c r="D15389" s="183"/>
      <c r="E15389" s="183">
        <v>-0.54358615814232802</v>
      </c>
    </row>
    <row r="15390" spans="1:5" x14ac:dyDescent="0.25">
      <c r="A15390" s="183">
        <v>75667.1336781274</v>
      </c>
      <c r="B15390" s="183">
        <v>-0.21499705204595099</v>
      </c>
      <c r="C15390" s="183">
        <v>7.2750398880070703E-3</v>
      </c>
      <c r="D15390" s="183"/>
      <c r="E15390" s="183">
        <v>-0.54357887917704495</v>
      </c>
    </row>
    <row r="15391" spans="1:5" x14ac:dyDescent="0.25">
      <c r="A15391" s="183">
        <v>75681.003599615506</v>
      </c>
      <c r="B15391" s="183">
        <v>-0.160807446252487</v>
      </c>
      <c r="C15391" s="183">
        <v>7.2561948015246397E-3</v>
      </c>
      <c r="D15391" s="183"/>
      <c r="E15391" s="183">
        <v>-0.54353859529675497</v>
      </c>
    </row>
    <row r="15392" spans="1:5" x14ac:dyDescent="0.25">
      <c r="A15392" s="183">
        <v>75681.606407637606</v>
      </c>
      <c r="B15392" s="183">
        <v>-5.9400607517934301E-2</v>
      </c>
      <c r="C15392" s="183">
        <v>7.25537535852251E-3</v>
      </c>
      <c r="D15392" s="183"/>
      <c r="E15392" s="183">
        <v>-0.54353684450547601</v>
      </c>
    </row>
    <row r="15393" spans="1:5" x14ac:dyDescent="0.25">
      <c r="A15393" s="183">
        <v>75707.631995817297</v>
      </c>
      <c r="B15393" s="183">
        <v>0.17747774299021701</v>
      </c>
      <c r="C15393" s="183">
        <v>7.21996529171769E-3</v>
      </c>
      <c r="D15393" s="183"/>
      <c r="E15393" s="183">
        <v>-0.54346125605205498</v>
      </c>
    </row>
    <row r="15394" spans="1:5" x14ac:dyDescent="0.25">
      <c r="A15394" s="183">
        <v>75713.130027720807</v>
      </c>
      <c r="B15394" s="183">
        <v>4.4513117516875603E-2</v>
      </c>
      <c r="C15394" s="183">
        <v>7.2124770268152298E-3</v>
      </c>
      <c r="D15394" s="183"/>
      <c r="E15394" s="183">
        <v>-0.54344528770075995</v>
      </c>
    </row>
    <row r="15395" spans="1:5" x14ac:dyDescent="0.25">
      <c r="A15395" s="183">
        <v>75713.873141855205</v>
      </c>
      <c r="B15395" s="183">
        <v>0.63537488651996799</v>
      </c>
      <c r="C15395" s="183">
        <v>7.2114647105703204E-3</v>
      </c>
      <c r="D15395" s="183"/>
      <c r="E15395" s="183">
        <v>-0.543443129417985</v>
      </c>
    </row>
    <row r="15396" spans="1:5" x14ac:dyDescent="0.25">
      <c r="A15396" s="183">
        <v>75719.597537843001</v>
      </c>
      <c r="B15396" s="183">
        <v>-0.27307753392439299</v>
      </c>
      <c r="C15396" s="183">
        <v>7.20366498164052E-3</v>
      </c>
      <c r="D15396" s="183"/>
      <c r="E15396" s="183">
        <v>-0.54342650362030198</v>
      </c>
    </row>
    <row r="15397" spans="1:5" x14ac:dyDescent="0.25">
      <c r="A15397" s="183">
        <v>75720.810580428501</v>
      </c>
      <c r="B15397" s="183">
        <v>-2.4369157657055902E-2</v>
      </c>
      <c r="C15397" s="183">
        <v>7.2020117983266196E-3</v>
      </c>
      <c r="D15397" s="183"/>
      <c r="E15397" s="183">
        <v>-0.543422980488664</v>
      </c>
    </row>
    <row r="15398" spans="1:5" x14ac:dyDescent="0.25">
      <c r="A15398" s="183">
        <v>75734.197884766807</v>
      </c>
      <c r="B15398" s="183">
        <v>-0.79634548512058601</v>
      </c>
      <c r="C15398" s="183">
        <v>7.18375872667152E-3</v>
      </c>
      <c r="D15398" s="183"/>
      <c r="E15398" s="183">
        <v>-0.54338409872473104</v>
      </c>
    </row>
    <row r="15399" spans="1:5" x14ac:dyDescent="0.25">
      <c r="A15399" s="183">
        <v>75736.333451476094</v>
      </c>
      <c r="B15399" s="183">
        <v>0.129783304066766</v>
      </c>
      <c r="C15399" s="183">
        <v>7.1808455954343198E-3</v>
      </c>
      <c r="D15399" s="183"/>
      <c r="E15399" s="183">
        <v>-0.54337789625884303</v>
      </c>
    </row>
    <row r="15400" spans="1:5" x14ac:dyDescent="0.25">
      <c r="A15400" s="183">
        <v>75737.941751317499</v>
      </c>
      <c r="B15400" s="183">
        <v>0.117175157780758</v>
      </c>
      <c r="C15400" s="183">
        <v>7.1786514460497998E-3</v>
      </c>
      <c r="D15400" s="183"/>
      <c r="E15400" s="183">
        <v>-0.54337322516956399</v>
      </c>
    </row>
    <row r="15401" spans="1:5" x14ac:dyDescent="0.25">
      <c r="A15401" s="183">
        <v>75744.068189996106</v>
      </c>
      <c r="B15401" s="183">
        <v>0.31520242787674801</v>
      </c>
      <c r="C15401" s="183">
        <v>7.1702914006385801E-3</v>
      </c>
      <c r="D15401" s="183"/>
      <c r="E15401" s="183">
        <v>-0.54335543186326696</v>
      </c>
    </row>
    <row r="15402" spans="1:5" x14ac:dyDescent="0.25">
      <c r="A15402" s="183">
        <v>75745.140846242502</v>
      </c>
      <c r="B15402" s="183">
        <v>0.121079844960659</v>
      </c>
      <c r="C15402" s="183">
        <v>7.1688273541724397E-3</v>
      </c>
      <c r="D15402" s="183"/>
      <c r="E15402" s="183">
        <v>-0.54335231649758997</v>
      </c>
    </row>
    <row r="15403" spans="1:5" x14ac:dyDescent="0.25">
      <c r="A15403" s="183">
        <v>75762.702058461306</v>
      </c>
      <c r="B15403" s="183">
        <v>4.7177417956412199E-2</v>
      </c>
      <c r="C15403" s="183">
        <v>7.1448452593808201E-3</v>
      </c>
      <c r="D15403" s="183"/>
      <c r="E15403" s="183">
        <v>-0.54330131264806703</v>
      </c>
    </row>
    <row r="15404" spans="1:5" x14ac:dyDescent="0.25">
      <c r="A15404" s="183">
        <v>75771.707055106206</v>
      </c>
      <c r="B15404" s="183">
        <v>-1.62133603655024E-3</v>
      </c>
      <c r="C15404" s="183">
        <v>7.13253834986095E-3</v>
      </c>
      <c r="D15404" s="183"/>
      <c r="E15404" s="183">
        <v>-0.54327515901538403</v>
      </c>
    </row>
    <row r="15405" spans="1:5" x14ac:dyDescent="0.25">
      <c r="A15405" s="183">
        <v>75773.890900273007</v>
      </c>
      <c r="B15405" s="183">
        <v>4.4629054491185399E-2</v>
      </c>
      <c r="C15405" s="183">
        <v>7.1295527991742302E-3</v>
      </c>
      <c r="D15405" s="183"/>
      <c r="E15405" s="183">
        <v>-0.54326881637178503</v>
      </c>
    </row>
    <row r="15406" spans="1:5" x14ac:dyDescent="0.25">
      <c r="A15406" s="183">
        <v>75800.822249290897</v>
      </c>
      <c r="B15406" s="183">
        <v>7.58299297834331E-2</v>
      </c>
      <c r="C15406" s="183">
        <v>7.0927053659479797E-3</v>
      </c>
      <c r="D15406" s="183"/>
      <c r="E15406" s="183">
        <v>-0.54319059858666596</v>
      </c>
    </row>
    <row r="15407" spans="1:5" x14ac:dyDescent="0.25">
      <c r="A15407" s="183">
        <v>75819.8979102304</v>
      </c>
      <c r="B15407" s="183">
        <v>-0.33896638799904</v>
      </c>
      <c r="C15407" s="183">
        <v>7.0665744002337202E-3</v>
      </c>
      <c r="D15407" s="183"/>
      <c r="E15407" s="183">
        <v>-0.54313519674779298</v>
      </c>
    </row>
    <row r="15408" spans="1:5" x14ac:dyDescent="0.25">
      <c r="A15408" s="183">
        <v>75828.4968050116</v>
      </c>
      <c r="B15408" s="183">
        <v>3.1036712659315801E-2</v>
      </c>
      <c r="C15408" s="183">
        <v>7.0547869132173303E-3</v>
      </c>
      <c r="D15408" s="183"/>
      <c r="E15408" s="183">
        <v>-0.54311022291019095</v>
      </c>
    </row>
    <row r="15409" spans="1:5" x14ac:dyDescent="0.25">
      <c r="A15409" s="183">
        <v>75832.661696339695</v>
      </c>
      <c r="B15409" s="183">
        <v>0.59813531562702404</v>
      </c>
      <c r="C15409" s="183">
        <v>7.0490758350633901E-3</v>
      </c>
      <c r="D15409" s="183"/>
      <c r="E15409" s="183">
        <v>-0.54309812678361802</v>
      </c>
    </row>
    <row r="15410" spans="1:5" x14ac:dyDescent="0.25">
      <c r="A15410" s="183">
        <v>75837.876253021197</v>
      </c>
      <c r="B15410" s="183">
        <v>-0.170557767678681</v>
      </c>
      <c r="C15410" s="183">
        <v>7.0419237927732796E-3</v>
      </c>
      <c r="D15410" s="183"/>
      <c r="E15410" s="183">
        <v>-0.54308298210753103</v>
      </c>
    </row>
    <row r="15411" spans="1:5" x14ac:dyDescent="0.25">
      <c r="A15411" s="183">
        <v>75846.177263637903</v>
      </c>
      <c r="B15411" s="183">
        <v>7.0711849173554803E-2</v>
      </c>
      <c r="C15411" s="183">
        <v>7.0305348605548103E-3</v>
      </c>
      <c r="D15411" s="183"/>
      <c r="E15411" s="183">
        <v>-0.54305887349637205</v>
      </c>
    </row>
    <row r="15412" spans="1:5" x14ac:dyDescent="0.25">
      <c r="A15412" s="183">
        <v>75851.887929530494</v>
      </c>
      <c r="B15412" s="183">
        <v>8.4332388155594601E-2</v>
      </c>
      <c r="C15412" s="183">
        <v>7.0226973027345497E-3</v>
      </c>
      <c r="D15412" s="183"/>
      <c r="E15412" s="183">
        <v>-0.54304228803430299</v>
      </c>
    </row>
    <row r="15413" spans="1:5" x14ac:dyDescent="0.25">
      <c r="A15413" s="183">
        <v>75856.795189525801</v>
      </c>
      <c r="B15413" s="183">
        <v>0.31317949813531898</v>
      </c>
      <c r="C15413" s="183">
        <v>7.0159607332935699E-3</v>
      </c>
      <c r="D15413" s="183"/>
      <c r="E15413" s="183">
        <v>-0.54302803591487803</v>
      </c>
    </row>
    <row r="15414" spans="1:5" x14ac:dyDescent="0.25">
      <c r="A15414" s="183">
        <v>75857.886172368206</v>
      </c>
      <c r="B15414" s="183">
        <v>-0.82556780469796898</v>
      </c>
      <c r="C15414" s="183">
        <v>7.0144627935004398E-3</v>
      </c>
      <c r="D15414" s="183"/>
      <c r="E15414" s="183">
        <v>-0.54302486738423394</v>
      </c>
    </row>
    <row r="15415" spans="1:5" x14ac:dyDescent="0.25">
      <c r="A15415" s="183">
        <v>75864.204566744796</v>
      </c>
      <c r="B15415" s="183">
        <v>-0.68421131050782102</v>
      </c>
      <c r="C15415" s="183">
        <v>7.0057863340848301E-3</v>
      </c>
      <c r="D15415" s="183"/>
      <c r="E15415" s="183">
        <v>-0.54300651695013402</v>
      </c>
    </row>
    <row r="15416" spans="1:5" x14ac:dyDescent="0.25">
      <c r="A15416" s="183">
        <v>75868.464216497305</v>
      </c>
      <c r="B15416" s="183">
        <v>0.24402554205436</v>
      </c>
      <c r="C15416" s="183">
        <v>6.9999358090293501E-3</v>
      </c>
      <c r="D15416" s="183"/>
      <c r="E15416" s="183">
        <v>-0.54299414574960403</v>
      </c>
    </row>
    <row r="15417" spans="1:5" x14ac:dyDescent="0.25">
      <c r="A15417" s="183">
        <v>75893.557990375004</v>
      </c>
      <c r="B15417" s="183">
        <v>5.0187341677188101E-2</v>
      </c>
      <c r="C15417" s="183">
        <v>6.9654475253336703E-3</v>
      </c>
      <c r="D15417" s="183"/>
      <c r="E15417" s="183">
        <v>-0.54292126649268302</v>
      </c>
    </row>
    <row r="15418" spans="1:5" x14ac:dyDescent="0.25">
      <c r="A15418" s="183">
        <v>75893.611404926196</v>
      </c>
      <c r="B15418" s="183">
        <v>-0.85263119393480502</v>
      </c>
      <c r="C15418" s="183">
        <v>6.9653740748723799E-3</v>
      </c>
      <c r="D15418" s="183"/>
      <c r="E15418" s="183">
        <v>-0.54292111136205801</v>
      </c>
    </row>
    <row r="15419" spans="1:5" x14ac:dyDescent="0.25">
      <c r="A15419" s="183">
        <v>75895.1752783048</v>
      </c>
      <c r="B15419" s="183">
        <v>-0.88359949475522703</v>
      </c>
      <c r="C15419" s="183">
        <v>6.9632235315524402E-3</v>
      </c>
      <c r="D15419" s="183"/>
      <c r="E15419" s="183">
        <v>-0.54291656946012601</v>
      </c>
    </row>
    <row r="15420" spans="1:5" x14ac:dyDescent="0.25">
      <c r="A15420" s="183">
        <v>75907.483814434294</v>
      </c>
      <c r="B15420" s="183">
        <v>-0.147142049779458</v>
      </c>
      <c r="C15420" s="183">
        <v>6.9462929033009798E-3</v>
      </c>
      <c r="D15420" s="183"/>
      <c r="E15420" s="183">
        <v>-0.54288082224274503</v>
      </c>
    </row>
    <row r="15421" spans="1:5" x14ac:dyDescent="0.25">
      <c r="A15421" s="183">
        <v>75912.102754277905</v>
      </c>
      <c r="B15421" s="183">
        <v>-1.1932549587619401</v>
      </c>
      <c r="C15421" s="183">
        <v>6.9399373629606496E-3</v>
      </c>
      <c r="D15421" s="183"/>
      <c r="E15421" s="183">
        <v>-0.54286740764645502</v>
      </c>
    </row>
    <row r="15422" spans="1:5" x14ac:dyDescent="0.25">
      <c r="A15422" s="183">
        <v>75916.464257918997</v>
      </c>
      <c r="B15422" s="183">
        <v>-0.162981004434648</v>
      </c>
      <c r="C15422" s="183">
        <v>6.9339350202845098E-3</v>
      </c>
      <c r="D15422" s="183"/>
      <c r="E15422" s="183">
        <v>-0.54285474075957196</v>
      </c>
    </row>
    <row r="15423" spans="1:5" x14ac:dyDescent="0.25">
      <c r="A15423" s="183">
        <v>75919.099643843307</v>
      </c>
      <c r="B15423" s="183">
        <v>-2.16650016395925E-2</v>
      </c>
      <c r="C15423" s="183">
        <v>6.9303076994889599E-3</v>
      </c>
      <c r="D15423" s="183"/>
      <c r="E15423" s="183">
        <v>-0.54284708694716899</v>
      </c>
    </row>
    <row r="15424" spans="1:5" x14ac:dyDescent="0.25">
      <c r="A15424" s="183">
        <v>75936.473916722796</v>
      </c>
      <c r="B15424" s="183">
        <v>-0.11053479210679799</v>
      </c>
      <c r="C15424" s="183">
        <v>6.9063851492450704E-3</v>
      </c>
      <c r="D15424" s="183"/>
      <c r="E15424" s="183">
        <v>-0.542796627762413</v>
      </c>
    </row>
    <row r="15425" spans="1:5" x14ac:dyDescent="0.25">
      <c r="A15425" s="183">
        <v>75938.029081245695</v>
      </c>
      <c r="B15425" s="183">
        <v>-9.1538218071241004E-2</v>
      </c>
      <c r="C15425" s="183">
        <v>6.9042431273009198E-3</v>
      </c>
      <c r="D15425" s="183"/>
      <c r="E15425" s="183">
        <v>-0.54279211118007697</v>
      </c>
    </row>
    <row r="15426" spans="1:5" x14ac:dyDescent="0.25">
      <c r="A15426" s="183">
        <v>75940.725409376406</v>
      </c>
      <c r="B15426" s="183">
        <v>0.16024354062524901</v>
      </c>
      <c r="C15426" s="183">
        <v>6.9005290372278604E-3</v>
      </c>
      <c r="D15426" s="183"/>
      <c r="E15426" s="183">
        <v>-0.54278428038724102</v>
      </c>
    </row>
    <row r="15427" spans="1:5" x14ac:dyDescent="0.25">
      <c r="A15427" s="183">
        <v>75944.780685993202</v>
      </c>
      <c r="B15427" s="183">
        <v>-3.9256497724082802E-2</v>
      </c>
      <c r="C15427" s="183">
        <v>6.8949423976160497E-3</v>
      </c>
      <c r="D15427" s="183"/>
      <c r="E15427" s="183">
        <v>-0.54277250290233003</v>
      </c>
    </row>
    <row r="15428" spans="1:5" x14ac:dyDescent="0.25">
      <c r="A15428" s="183">
        <v>75944.997316286899</v>
      </c>
      <c r="B15428" s="183">
        <v>-0.73726366272639499</v>
      </c>
      <c r="C15428" s="183">
        <v>6.8946439294411003E-3</v>
      </c>
      <c r="D15428" s="183"/>
      <c r="E15428" s="183">
        <v>-0.54277187375658897</v>
      </c>
    </row>
    <row r="15429" spans="1:5" x14ac:dyDescent="0.25">
      <c r="A15429" s="183">
        <v>75947.309330457298</v>
      </c>
      <c r="B15429" s="183">
        <v>-0.26388547201252599</v>
      </c>
      <c r="C15429" s="183">
        <v>6.8914584901461698E-3</v>
      </c>
      <c r="D15429" s="183"/>
      <c r="E15429" s="183">
        <v>-0.542765159124733</v>
      </c>
    </row>
    <row r="15430" spans="1:5" x14ac:dyDescent="0.25">
      <c r="A15430" s="183">
        <v>75958.955005638898</v>
      </c>
      <c r="B15430" s="183">
        <v>-0.18194717312177699</v>
      </c>
      <c r="C15430" s="183">
        <v>6.8754095660172798E-3</v>
      </c>
      <c r="D15430" s="183"/>
      <c r="E15430" s="183">
        <v>-0.54273133742282997</v>
      </c>
    </row>
    <row r="15431" spans="1:5" x14ac:dyDescent="0.25">
      <c r="A15431" s="183">
        <v>75965.241605387404</v>
      </c>
      <c r="B15431" s="183">
        <v>0.116635565742951</v>
      </c>
      <c r="C15431" s="183">
        <v>6.86674347484377E-3</v>
      </c>
      <c r="D15431" s="183"/>
      <c r="E15431" s="183">
        <v>-0.54271307970126503</v>
      </c>
    </row>
    <row r="15432" spans="1:5" x14ac:dyDescent="0.25">
      <c r="A15432" s="183">
        <v>75969.6438510226</v>
      </c>
      <c r="B15432" s="183">
        <v>-1.00267854263664</v>
      </c>
      <c r="C15432" s="183">
        <v>6.86067392903425E-3</v>
      </c>
      <c r="D15432" s="183"/>
      <c r="E15432" s="183">
        <v>-0.54270029460454094</v>
      </c>
    </row>
    <row r="15433" spans="1:5" x14ac:dyDescent="0.25">
      <c r="A15433" s="183">
        <v>75975.287713854006</v>
      </c>
      <c r="B15433" s="183">
        <v>8.1726945881044302E-2</v>
      </c>
      <c r="C15433" s="183">
        <v>6.8528913608322398E-3</v>
      </c>
      <c r="D15433" s="183"/>
      <c r="E15433" s="183">
        <v>-0.54268390359518803</v>
      </c>
    </row>
    <row r="15434" spans="1:5" x14ac:dyDescent="0.25">
      <c r="A15434" s="183">
        <v>75979.287964146701</v>
      </c>
      <c r="B15434" s="183">
        <v>4.9983942443487797E-3</v>
      </c>
      <c r="C15434" s="183">
        <v>6.8473744242587503E-3</v>
      </c>
      <c r="D15434" s="183"/>
      <c r="E15434" s="183">
        <v>-0.54267228600664996</v>
      </c>
    </row>
    <row r="15435" spans="1:5" x14ac:dyDescent="0.25">
      <c r="A15435" s="183">
        <v>75981.560065623402</v>
      </c>
      <c r="B15435" s="183">
        <v>-0.177079953831283</v>
      </c>
      <c r="C15435" s="183">
        <v>6.8442405686890999E-3</v>
      </c>
      <c r="D15435" s="183"/>
      <c r="E15435" s="183">
        <v>-0.54266568733850995</v>
      </c>
    </row>
    <row r="15436" spans="1:5" x14ac:dyDescent="0.25">
      <c r="A15436" s="183">
        <v>75985.942885309894</v>
      </c>
      <c r="B15436" s="183">
        <v>-7.6824223391835896E-3</v>
      </c>
      <c r="C15436" s="183">
        <v>6.83819486159307E-3</v>
      </c>
      <c r="D15436" s="183"/>
      <c r="E15436" s="183">
        <v>-0.54265295870326502</v>
      </c>
    </row>
    <row r="15437" spans="1:5" x14ac:dyDescent="0.25">
      <c r="A15437" s="183">
        <v>75990.130629773194</v>
      </c>
      <c r="B15437" s="183">
        <v>0.25828361280897399</v>
      </c>
      <c r="C15437" s="183">
        <v>6.8324175308879303E-3</v>
      </c>
      <c r="D15437" s="183"/>
      <c r="E15437" s="183">
        <v>-0.54264079662720599</v>
      </c>
    </row>
    <row r="15438" spans="1:5" x14ac:dyDescent="0.25">
      <c r="A15438" s="183">
        <v>75994.465705726398</v>
      </c>
      <c r="B15438" s="183">
        <v>0.16134749983889299</v>
      </c>
      <c r="C15438" s="183">
        <v>6.8264362249261098E-3</v>
      </c>
      <c r="D15438" s="183"/>
      <c r="E15438" s="183">
        <v>-0.54262820667002898</v>
      </c>
    </row>
    <row r="15439" spans="1:5" x14ac:dyDescent="0.25">
      <c r="A15439" s="183">
        <v>76000.250813519699</v>
      </c>
      <c r="B15439" s="183">
        <v>-0.84925449843062895</v>
      </c>
      <c r="C15439" s="183">
        <v>6.8184530889788403E-3</v>
      </c>
      <c r="D15439" s="183"/>
      <c r="E15439" s="183">
        <v>-0.54261140553681297</v>
      </c>
    </row>
    <row r="15440" spans="1:5" x14ac:dyDescent="0.25">
      <c r="A15440" s="183">
        <v>76026.565300060101</v>
      </c>
      <c r="B15440" s="183">
        <v>0.102568862589081</v>
      </c>
      <c r="C15440" s="183">
        <v>6.7821255132708702E-3</v>
      </c>
      <c r="D15440" s="183"/>
      <c r="E15440" s="183">
        <v>-0.54253498319306004</v>
      </c>
    </row>
    <row r="15441" spans="1:5" x14ac:dyDescent="0.25">
      <c r="A15441" s="183">
        <v>76029.130142953698</v>
      </c>
      <c r="B15441" s="183">
        <v>0.64977877059553302</v>
      </c>
      <c r="C15441" s="183">
        <v>6.7785834422261397E-3</v>
      </c>
      <c r="D15441" s="183"/>
      <c r="E15441" s="183">
        <v>-0.54252753441537105</v>
      </c>
    </row>
    <row r="15442" spans="1:5" x14ac:dyDescent="0.25">
      <c r="A15442" s="183">
        <v>76034.167025601593</v>
      </c>
      <c r="B15442" s="183">
        <v>-0.505179559454072</v>
      </c>
      <c r="C15442" s="183">
        <v>6.7716268427204804E-3</v>
      </c>
      <c r="D15442" s="183"/>
      <c r="E15442" s="183">
        <v>-0.54251290638976202</v>
      </c>
    </row>
    <row r="15443" spans="1:5" x14ac:dyDescent="0.25">
      <c r="A15443" s="183">
        <v>76041.601061918496</v>
      </c>
      <c r="B15443" s="183">
        <v>-0.29923740440526098</v>
      </c>
      <c r="C15443" s="183">
        <v>6.7613580248677098E-3</v>
      </c>
      <c r="D15443" s="183"/>
      <c r="E15443" s="183">
        <v>-0.54249131664351602</v>
      </c>
    </row>
    <row r="15444" spans="1:5" x14ac:dyDescent="0.25">
      <c r="A15444" s="183">
        <v>76052.398265706404</v>
      </c>
      <c r="B15444" s="183">
        <v>-0.65674464599707605</v>
      </c>
      <c r="C15444" s="183">
        <v>6.74644051928235E-3</v>
      </c>
      <c r="D15444" s="183"/>
      <c r="E15444" s="183">
        <v>-0.542459959687007</v>
      </c>
    </row>
    <row r="15445" spans="1:5" x14ac:dyDescent="0.25">
      <c r="A15445" s="183">
        <v>76069.104972895206</v>
      </c>
      <c r="B15445" s="183">
        <v>-0.29961096868015302</v>
      </c>
      <c r="C15445" s="183">
        <v>6.7233522906236104E-3</v>
      </c>
      <c r="D15445" s="183"/>
      <c r="E15445" s="183">
        <v>-0.54241144121003904</v>
      </c>
    </row>
    <row r="15446" spans="1:5" x14ac:dyDescent="0.25">
      <c r="A15446" s="183">
        <v>76075.669050706507</v>
      </c>
      <c r="B15446" s="183">
        <v>0.42006467343378401</v>
      </c>
      <c r="C15446" s="183">
        <v>6.7142788867172298E-3</v>
      </c>
      <c r="D15446" s="183"/>
      <c r="E15446" s="183">
        <v>-0.54239237826397202</v>
      </c>
    </row>
    <row r="15447" spans="1:5" x14ac:dyDescent="0.25">
      <c r="A15447" s="183">
        <v>76087.360534466396</v>
      </c>
      <c r="B15447" s="183">
        <v>-1.7235245541868901E-3</v>
      </c>
      <c r="C15447" s="183">
        <v>6.69811541765179E-3</v>
      </c>
      <c r="D15447" s="183"/>
      <c r="E15447" s="183">
        <v>-0.542358424656051</v>
      </c>
    </row>
    <row r="15448" spans="1:5" x14ac:dyDescent="0.25">
      <c r="A15448" s="183">
        <v>76088.708688659099</v>
      </c>
      <c r="B15448" s="183">
        <v>-0.18560764659359999</v>
      </c>
      <c r="C15448" s="183">
        <v>6.6962513955297603E-3</v>
      </c>
      <c r="D15448" s="183"/>
      <c r="E15448" s="183">
        <v>-0.54235450943880303</v>
      </c>
    </row>
    <row r="15449" spans="1:5" x14ac:dyDescent="0.25">
      <c r="A15449" s="183">
        <v>76104.420703115102</v>
      </c>
      <c r="B15449" s="183">
        <v>0.229422907381926</v>
      </c>
      <c r="C15449" s="183">
        <v>6.6745243929055096E-3</v>
      </c>
      <c r="D15449" s="183"/>
      <c r="E15449" s="183">
        <v>-0.54230887968047403</v>
      </c>
    </row>
    <row r="15450" spans="1:5" x14ac:dyDescent="0.25">
      <c r="A15450" s="183">
        <v>76118.9047985668</v>
      </c>
      <c r="B15450" s="183">
        <v>-0.340122266213505</v>
      </c>
      <c r="C15450" s="183">
        <v>6.6544911804593404E-3</v>
      </c>
      <c r="D15450" s="183"/>
      <c r="E15450" s="183">
        <v>-0.54226681596057802</v>
      </c>
    </row>
    <row r="15451" spans="1:5" x14ac:dyDescent="0.25">
      <c r="A15451" s="183">
        <v>76119.176018572805</v>
      </c>
      <c r="B15451" s="183">
        <v>-0.22368851214056301</v>
      </c>
      <c r="C15451" s="183">
        <v>6.6541160161975197E-3</v>
      </c>
      <c r="D15451" s="183"/>
      <c r="E15451" s="183">
        <v>-0.54226602830197701</v>
      </c>
    </row>
    <row r="15452" spans="1:5" x14ac:dyDescent="0.25">
      <c r="A15452" s="183">
        <v>76132.576032637298</v>
      </c>
      <c r="B15452" s="183">
        <v>-9.7485147453790805E-2</v>
      </c>
      <c r="C15452" s="183">
        <v>6.6355790333327801E-3</v>
      </c>
      <c r="D15452" s="183"/>
      <c r="E15452" s="183">
        <v>-0.54222711289713998</v>
      </c>
    </row>
    <row r="15453" spans="1:5" x14ac:dyDescent="0.25">
      <c r="A15453" s="183">
        <v>76144.933869567307</v>
      </c>
      <c r="B15453" s="183">
        <v>4.6264364531900498E-2</v>
      </c>
      <c r="C15453" s="183">
        <v>6.6184814653902097E-3</v>
      </c>
      <c r="D15453" s="183"/>
      <c r="E15453" s="183">
        <v>-0.54219122411189402</v>
      </c>
    </row>
    <row r="15454" spans="1:5" x14ac:dyDescent="0.25">
      <c r="A15454" s="183">
        <v>76145.619636290896</v>
      </c>
      <c r="B15454" s="183">
        <v>9.3544218240393398E-2</v>
      </c>
      <c r="C15454" s="183">
        <v>6.6175326219211801E-3</v>
      </c>
      <c r="D15454" s="183"/>
      <c r="E15454" s="183">
        <v>-0.54218923255505402</v>
      </c>
    </row>
    <row r="15455" spans="1:5" x14ac:dyDescent="0.25">
      <c r="A15455" s="183">
        <v>76145.693415520494</v>
      </c>
      <c r="B15455" s="183">
        <v>-0.521069155721121</v>
      </c>
      <c r="C15455" s="183">
        <v>6.6174305388512497E-3</v>
      </c>
      <c r="D15455" s="183"/>
      <c r="E15455" s="183">
        <v>-0.54218901829045796</v>
      </c>
    </row>
    <row r="15456" spans="1:5" x14ac:dyDescent="0.25">
      <c r="A15456" s="183">
        <v>76149.072115834497</v>
      </c>
      <c r="B15456" s="183">
        <v>7.0778580247332606E-2</v>
      </c>
      <c r="C15456" s="183">
        <v>6.6127556025678998E-3</v>
      </c>
      <c r="D15456" s="183"/>
      <c r="E15456" s="183">
        <v>-0.54217920609996995</v>
      </c>
    </row>
    <row r="15457" spans="1:5" x14ac:dyDescent="0.25">
      <c r="A15457" s="183">
        <v>76155.548876947199</v>
      </c>
      <c r="B15457" s="183">
        <v>-0.64915413431194702</v>
      </c>
      <c r="C15457" s="183">
        <v>6.6037936768962302E-3</v>
      </c>
      <c r="D15457" s="183"/>
      <c r="E15457" s="183">
        <v>-0.54216039673309002</v>
      </c>
    </row>
    <row r="15458" spans="1:5" x14ac:dyDescent="0.25">
      <c r="A15458" s="183">
        <v>76155.612498969203</v>
      </c>
      <c r="B15458" s="183">
        <v>-0.122093907114973</v>
      </c>
      <c r="C15458" s="183">
        <v>6.6037056405704097E-3</v>
      </c>
      <c r="D15458" s="183"/>
      <c r="E15458" s="183">
        <v>-0.54216021196636299</v>
      </c>
    </row>
    <row r="15459" spans="1:5" x14ac:dyDescent="0.25">
      <c r="A15459" s="183">
        <v>76162.377971639202</v>
      </c>
      <c r="B15459" s="183">
        <v>-0.20784691567222699</v>
      </c>
      <c r="C15459" s="183">
        <v>6.5943437571329101E-3</v>
      </c>
      <c r="D15459" s="183"/>
      <c r="E15459" s="183">
        <v>-0.54214056414311396</v>
      </c>
    </row>
    <row r="15460" spans="1:5" x14ac:dyDescent="0.25">
      <c r="A15460" s="183">
        <v>76164.258902264293</v>
      </c>
      <c r="B15460" s="183">
        <v>2.1149291053523801E-2</v>
      </c>
      <c r="C15460" s="183">
        <v>6.5917408980405903E-3</v>
      </c>
      <c r="D15460" s="183"/>
      <c r="E15460" s="183">
        <v>-0.54213510167297096</v>
      </c>
    </row>
    <row r="15461" spans="1:5" x14ac:dyDescent="0.25">
      <c r="A15461" s="183">
        <v>76164.700191398704</v>
      </c>
      <c r="B15461" s="183">
        <v>4.49291681716701E-2</v>
      </c>
      <c r="C15461" s="183">
        <v>6.59113023116999E-3</v>
      </c>
      <c r="D15461" s="183"/>
      <c r="E15461" s="183">
        <v>-0.54213382011123301</v>
      </c>
    </row>
    <row r="15462" spans="1:5" x14ac:dyDescent="0.25">
      <c r="A15462" s="183">
        <v>76172.384551506097</v>
      </c>
      <c r="B15462" s="183">
        <v>-0.57423835580427995</v>
      </c>
      <c r="C15462" s="183">
        <v>6.5804961564730003E-3</v>
      </c>
      <c r="D15462" s="183"/>
      <c r="E15462" s="183">
        <v>-0.54211150371790195</v>
      </c>
    </row>
    <row r="15463" spans="1:5" x14ac:dyDescent="0.25">
      <c r="A15463" s="183">
        <v>76174.354771113402</v>
      </c>
      <c r="B15463" s="183">
        <v>-0.112849140269589</v>
      </c>
      <c r="C15463" s="183">
        <v>6.5777695834855904E-3</v>
      </c>
      <c r="D15463" s="183"/>
      <c r="E15463" s="183">
        <v>-0.542105782016153</v>
      </c>
    </row>
    <row r="15464" spans="1:5" x14ac:dyDescent="0.25">
      <c r="A15464" s="183">
        <v>76177.144497055197</v>
      </c>
      <c r="B15464" s="183">
        <v>0.16684883772339901</v>
      </c>
      <c r="C15464" s="183">
        <v>6.5739088460305198E-3</v>
      </c>
      <c r="D15464" s="183"/>
      <c r="E15464" s="183">
        <v>-0.54209768040011397</v>
      </c>
    </row>
    <row r="15465" spans="1:5" x14ac:dyDescent="0.25">
      <c r="A15465" s="183">
        <v>76190.789376856497</v>
      </c>
      <c r="B15465" s="183">
        <v>-3.0260982198493401E-2</v>
      </c>
      <c r="C15465" s="183">
        <v>6.55502485320421E-3</v>
      </c>
      <c r="D15465" s="183"/>
      <c r="E15465" s="183">
        <v>-0.54205805447742095</v>
      </c>
    </row>
    <row r="15466" spans="1:5" x14ac:dyDescent="0.25">
      <c r="A15466" s="183">
        <v>76193.5751635622</v>
      </c>
      <c r="B15466" s="183">
        <v>0.35747476709164799</v>
      </c>
      <c r="C15466" s="183">
        <v>6.55116931957468E-3</v>
      </c>
      <c r="D15466" s="183"/>
      <c r="E15466" s="183">
        <v>-0.54204996432044705</v>
      </c>
    </row>
    <row r="15467" spans="1:5" x14ac:dyDescent="0.25">
      <c r="A15467" s="183">
        <v>76193.922302506602</v>
      </c>
      <c r="B15467" s="183">
        <v>-0.220296863891423</v>
      </c>
      <c r="C15467" s="183">
        <v>6.5506888765590196E-3</v>
      </c>
      <c r="D15467" s="183"/>
      <c r="E15467" s="183">
        <v>-0.54204895620091098</v>
      </c>
    </row>
    <row r="15468" spans="1:5" x14ac:dyDescent="0.25">
      <c r="A15468" s="183">
        <v>76196.871027311994</v>
      </c>
      <c r="B15468" s="183">
        <v>-4.0177987730483103E-2</v>
      </c>
      <c r="C15468" s="183">
        <v>6.5466077995052999E-3</v>
      </c>
      <c r="D15468" s="183"/>
      <c r="E15468" s="183">
        <v>-0.54204039286587902</v>
      </c>
    </row>
    <row r="15469" spans="1:5" x14ac:dyDescent="0.25">
      <c r="A15469" s="183">
        <v>76199.280234044505</v>
      </c>
      <c r="B15469" s="183">
        <v>0.19749818650380799</v>
      </c>
      <c r="C15469" s="183">
        <v>6.5432734054287197E-3</v>
      </c>
      <c r="D15469" s="183"/>
      <c r="E15469" s="183">
        <v>-0.54203339634247805</v>
      </c>
    </row>
    <row r="15470" spans="1:5" x14ac:dyDescent="0.25">
      <c r="A15470" s="183">
        <v>76200.775186158397</v>
      </c>
      <c r="B15470" s="183">
        <v>-0.245368710204663</v>
      </c>
      <c r="C15470" s="183">
        <v>6.5412043502241701E-3</v>
      </c>
      <c r="D15470" s="183"/>
      <c r="E15470" s="183">
        <v>-0.54202905489452502</v>
      </c>
    </row>
    <row r="15471" spans="1:5" x14ac:dyDescent="0.25">
      <c r="A15471" s="183">
        <v>76204.370097069506</v>
      </c>
      <c r="B15471" s="183">
        <v>0.37174372346946399</v>
      </c>
      <c r="C15471" s="183">
        <v>6.53622887199495E-3</v>
      </c>
      <c r="D15471" s="183"/>
      <c r="E15471" s="183">
        <v>-0.54201861501590198</v>
      </c>
    </row>
    <row r="15472" spans="1:5" x14ac:dyDescent="0.25">
      <c r="A15472" s="183">
        <v>76215.520220018298</v>
      </c>
      <c r="B15472" s="183">
        <v>7.0614186258732795E-2</v>
      </c>
      <c r="C15472" s="183">
        <v>6.5207966061859596E-3</v>
      </c>
      <c r="D15472" s="183"/>
      <c r="E15472" s="183">
        <v>-0.54198623426069203</v>
      </c>
    </row>
    <row r="15473" spans="1:5" x14ac:dyDescent="0.25">
      <c r="A15473" s="183">
        <v>76219.480223043094</v>
      </c>
      <c r="B15473" s="183">
        <v>-0.40720240221777698</v>
      </c>
      <c r="C15473" s="183">
        <v>6.5153157763752504E-3</v>
      </c>
      <c r="D15473" s="183"/>
      <c r="E15473" s="183">
        <v>-0.541974734128436</v>
      </c>
    </row>
    <row r="15474" spans="1:5" x14ac:dyDescent="0.25">
      <c r="A15474" s="183">
        <v>76220.780944030295</v>
      </c>
      <c r="B15474" s="183">
        <v>-0.92642749506236499</v>
      </c>
      <c r="C15474" s="183">
        <v>6.5135155178065703E-3</v>
      </c>
      <c r="D15474" s="183"/>
      <c r="E15474" s="183">
        <v>-0.54197095675038498</v>
      </c>
    </row>
    <row r="15475" spans="1:5" x14ac:dyDescent="0.25">
      <c r="A15475" s="183">
        <v>76221.101213776594</v>
      </c>
      <c r="B15475" s="183">
        <v>-8.3475718844472399E-2</v>
      </c>
      <c r="C15475" s="183">
        <v>6.5130722500664701E-3</v>
      </c>
      <c r="D15475" s="183"/>
      <c r="E15475" s="183">
        <v>-0.54197002666673999</v>
      </c>
    </row>
    <row r="15476" spans="1:5" x14ac:dyDescent="0.25">
      <c r="A15476" s="183">
        <v>76224.721445499294</v>
      </c>
      <c r="B15476" s="183">
        <v>-0.402713605047755</v>
      </c>
      <c r="C15476" s="183">
        <v>6.50806169525234E-3</v>
      </c>
      <c r="D15476" s="183"/>
      <c r="E15476" s="183">
        <v>-0.54195951328802705</v>
      </c>
    </row>
    <row r="15477" spans="1:5" x14ac:dyDescent="0.25">
      <c r="A15477" s="183">
        <v>76228.993394978199</v>
      </c>
      <c r="B15477" s="183">
        <v>0.26414869221127502</v>
      </c>
      <c r="C15477" s="183">
        <v>6.50214916364326E-3</v>
      </c>
      <c r="D15477" s="183"/>
      <c r="E15477" s="183">
        <v>-0.54194710730027496</v>
      </c>
    </row>
    <row r="15478" spans="1:5" x14ac:dyDescent="0.25">
      <c r="A15478" s="183">
        <v>76239.145780376406</v>
      </c>
      <c r="B15478" s="183">
        <v>0.47107205521173001</v>
      </c>
      <c r="C15478" s="183">
        <v>6.4880981068870802E-3</v>
      </c>
      <c r="D15478" s="183"/>
      <c r="E15478" s="183">
        <v>-0.54191762418734901</v>
      </c>
    </row>
    <row r="15479" spans="1:5" x14ac:dyDescent="0.25">
      <c r="A15479" s="183">
        <v>76240.644422302707</v>
      </c>
      <c r="B15479" s="183">
        <v>0.35183061401966598</v>
      </c>
      <c r="C15479" s="183">
        <v>6.4860239835361402E-3</v>
      </c>
      <c r="D15479" s="183"/>
      <c r="E15479" s="183">
        <v>-0.54191327205925</v>
      </c>
    </row>
    <row r="15480" spans="1:5" x14ac:dyDescent="0.25">
      <c r="A15480" s="183">
        <v>76241.129995225405</v>
      </c>
      <c r="B15480" s="183">
        <v>0.36920423955095799</v>
      </c>
      <c r="C15480" s="183">
        <v>6.4853519550768599E-3</v>
      </c>
      <c r="D15480" s="183"/>
      <c r="E15480" s="183">
        <v>-0.541911861932172</v>
      </c>
    </row>
    <row r="15481" spans="1:5" x14ac:dyDescent="0.25">
      <c r="A15481" s="183">
        <v>76247.353010297695</v>
      </c>
      <c r="B15481" s="183">
        <v>-0.27034706918354101</v>
      </c>
      <c r="C15481" s="183">
        <v>6.4767394599266302E-3</v>
      </c>
      <c r="D15481" s="183"/>
      <c r="E15481" s="183">
        <v>-0.54189378999765703</v>
      </c>
    </row>
    <row r="15482" spans="1:5" x14ac:dyDescent="0.25">
      <c r="A15482" s="183">
        <v>76256.308731069206</v>
      </c>
      <c r="B15482" s="183">
        <v>-0.34325354591575602</v>
      </c>
      <c r="C15482" s="183">
        <v>6.4643453579437196E-3</v>
      </c>
      <c r="D15482" s="183"/>
      <c r="E15482" s="183">
        <v>-0.541867782163446</v>
      </c>
    </row>
    <row r="15483" spans="1:5" x14ac:dyDescent="0.25">
      <c r="A15483" s="183">
        <v>76267.168998190406</v>
      </c>
      <c r="B15483" s="183">
        <v>3.1016107873460499E-2</v>
      </c>
      <c r="C15483" s="183">
        <v>6.44931627158491E-3</v>
      </c>
      <c r="D15483" s="183"/>
      <c r="E15483" s="183">
        <v>-0.54183624352238702</v>
      </c>
    </row>
    <row r="15484" spans="1:5" x14ac:dyDescent="0.25">
      <c r="A15484" s="183">
        <v>76267.655712968801</v>
      </c>
      <c r="B15484" s="183">
        <v>-0.62574963823856</v>
      </c>
      <c r="C15484" s="183">
        <v>6.44864275271596E-3</v>
      </c>
      <c r="D15484" s="183"/>
      <c r="E15484" s="183">
        <v>-0.541834830083609</v>
      </c>
    </row>
    <row r="15485" spans="1:5" x14ac:dyDescent="0.25">
      <c r="A15485" s="183">
        <v>76269.396731272805</v>
      </c>
      <c r="B15485" s="183">
        <v>-0.59191229680647395</v>
      </c>
      <c r="C15485" s="183">
        <v>6.4462335252679298E-3</v>
      </c>
      <c r="D15485" s="183"/>
      <c r="E15485" s="183">
        <v>-0.54182977410775901</v>
      </c>
    </row>
    <row r="15486" spans="1:5" x14ac:dyDescent="0.25">
      <c r="A15486" s="183">
        <v>76278.323440425695</v>
      </c>
      <c r="B15486" s="183">
        <v>-0.28743701882030198</v>
      </c>
      <c r="C15486" s="183">
        <v>6.4338813528822102E-3</v>
      </c>
      <c r="D15486" s="183"/>
      <c r="E15486" s="183">
        <v>-0.5418038506749</v>
      </c>
    </row>
    <row r="15487" spans="1:5" x14ac:dyDescent="0.25">
      <c r="A15487" s="183">
        <v>76283.368890963204</v>
      </c>
      <c r="B15487" s="183">
        <v>0.58647902137174401</v>
      </c>
      <c r="C15487" s="183">
        <v>6.4268999302073103E-3</v>
      </c>
      <c r="D15487" s="183"/>
      <c r="E15487" s="183">
        <v>-0.541789198545643</v>
      </c>
    </row>
    <row r="15488" spans="1:5" x14ac:dyDescent="0.25">
      <c r="A15488" s="183">
        <v>76286.802305248595</v>
      </c>
      <c r="B15488" s="183">
        <v>-0.20384106459502299</v>
      </c>
      <c r="C15488" s="183">
        <v>6.4221493710176301E-3</v>
      </c>
      <c r="D15488" s="183"/>
      <c r="E15488" s="183">
        <v>-0.54177922781783805</v>
      </c>
    </row>
    <row r="15489" spans="1:5" x14ac:dyDescent="0.25">
      <c r="A15489" s="183">
        <v>76295.961999460895</v>
      </c>
      <c r="B15489" s="183">
        <v>0.40575998517851097</v>
      </c>
      <c r="C15489" s="183">
        <v>6.4094765190289204E-3</v>
      </c>
      <c r="D15489" s="183"/>
      <c r="E15489" s="183">
        <v>-0.54175262790156598</v>
      </c>
    </row>
    <row r="15490" spans="1:5" x14ac:dyDescent="0.25">
      <c r="A15490" s="183">
        <v>76302.030365866303</v>
      </c>
      <c r="B15490" s="183">
        <v>0.13736255382614801</v>
      </c>
      <c r="C15490" s="183">
        <v>6.4010812965231397E-3</v>
      </c>
      <c r="D15490" s="183"/>
      <c r="E15490" s="183">
        <v>-0.54173500533085694</v>
      </c>
    </row>
    <row r="15491" spans="1:5" x14ac:dyDescent="0.25">
      <c r="A15491" s="183">
        <v>76306.054175068901</v>
      </c>
      <c r="B15491" s="183">
        <v>-6.7771581376307996E-2</v>
      </c>
      <c r="C15491" s="183">
        <v>6.3955148994524801E-3</v>
      </c>
      <c r="D15491" s="183"/>
      <c r="E15491" s="183">
        <v>-0.54172332016594504</v>
      </c>
    </row>
    <row r="15492" spans="1:5" x14ac:dyDescent="0.25">
      <c r="A15492" s="183">
        <v>76324.369009729096</v>
      </c>
      <c r="B15492" s="183">
        <v>-0.166632987507154</v>
      </c>
      <c r="C15492" s="183">
        <v>6.3701821814710503E-3</v>
      </c>
      <c r="D15492" s="183"/>
      <c r="E15492" s="183">
        <v>-0.541670133781463</v>
      </c>
    </row>
    <row r="15493" spans="1:5" x14ac:dyDescent="0.25">
      <c r="A15493" s="183">
        <v>76350.414150838202</v>
      </c>
      <c r="B15493" s="183">
        <v>-0.40241403966401201</v>
      </c>
      <c r="C15493" s="183">
        <v>6.3341682261740502E-3</v>
      </c>
      <c r="D15493" s="183"/>
      <c r="E15493" s="183">
        <v>-0.54159449889056199</v>
      </c>
    </row>
    <row r="15494" spans="1:5" x14ac:dyDescent="0.25">
      <c r="A15494" s="183">
        <v>76352.604580730404</v>
      </c>
      <c r="B15494" s="183">
        <v>-7.8145130885876005E-2</v>
      </c>
      <c r="C15494" s="183">
        <v>6.3311400871784596E-3</v>
      </c>
      <c r="D15494" s="183"/>
      <c r="E15494" s="183">
        <v>-0.54158813792593796</v>
      </c>
    </row>
    <row r="15495" spans="1:5" x14ac:dyDescent="0.25">
      <c r="A15495" s="183">
        <v>76353.333024101797</v>
      </c>
      <c r="B15495" s="183">
        <v>-0.181972129083696</v>
      </c>
      <c r="C15495" s="183">
        <v>6.3301330827480297E-3</v>
      </c>
      <c r="D15495" s="183"/>
      <c r="E15495" s="183">
        <v>-0.54158602254094801</v>
      </c>
    </row>
    <row r="15496" spans="1:5" x14ac:dyDescent="0.25">
      <c r="A15496" s="183">
        <v>76359.390629560105</v>
      </c>
      <c r="B15496" s="183">
        <v>-0.100328358563795</v>
      </c>
      <c r="C15496" s="183">
        <v>6.3217595107076903E-3</v>
      </c>
      <c r="D15496" s="183"/>
      <c r="E15496" s="183">
        <v>-0.54156843137577704</v>
      </c>
    </row>
    <row r="15497" spans="1:5" x14ac:dyDescent="0.25">
      <c r="A15497" s="183">
        <v>76361.000093405004</v>
      </c>
      <c r="B15497" s="183">
        <v>-0.29641034815581802</v>
      </c>
      <c r="C15497" s="183">
        <v>6.3195348629384003E-3</v>
      </c>
      <c r="D15497" s="183"/>
      <c r="E15497" s="183">
        <v>-0.54156375752494201</v>
      </c>
    </row>
    <row r="15498" spans="1:5" x14ac:dyDescent="0.25">
      <c r="A15498" s="183">
        <v>76361.005596586096</v>
      </c>
      <c r="B15498" s="183">
        <v>7.2469995286028599E-2</v>
      </c>
      <c r="C15498" s="183">
        <v>6.3195272563929704E-3</v>
      </c>
      <c r="D15498" s="183"/>
      <c r="E15498" s="183">
        <v>-0.54156374154381404</v>
      </c>
    </row>
    <row r="15499" spans="1:5" x14ac:dyDescent="0.25">
      <c r="A15499" s="183">
        <v>76373.085995354195</v>
      </c>
      <c r="B15499" s="183">
        <v>-8.0457911650322303E-2</v>
      </c>
      <c r="C15499" s="183">
        <v>6.3028315156044099E-3</v>
      </c>
      <c r="D15499" s="183"/>
      <c r="E15499" s="183">
        <v>-0.54152866030725599</v>
      </c>
    </row>
    <row r="15500" spans="1:5" x14ac:dyDescent="0.25">
      <c r="A15500" s="183">
        <v>76380.841983478094</v>
      </c>
      <c r="B15500" s="183">
        <v>0.16391407047857701</v>
      </c>
      <c r="C15500" s="183">
        <v>6.2921144183158001E-3</v>
      </c>
      <c r="D15500" s="183"/>
      <c r="E15500" s="183">
        <v>-0.54150613713339102</v>
      </c>
    </row>
    <row r="15501" spans="1:5" x14ac:dyDescent="0.25">
      <c r="A15501" s="183">
        <v>76397.2418464769</v>
      </c>
      <c r="B15501" s="183">
        <v>-8.2774759242687498E-2</v>
      </c>
      <c r="C15501" s="183">
        <v>6.2694591329508203E-3</v>
      </c>
      <c r="D15501" s="183"/>
      <c r="E15501" s="183">
        <v>-0.54145851262326306</v>
      </c>
    </row>
    <row r="15502" spans="1:5" x14ac:dyDescent="0.25">
      <c r="A15502" s="183">
        <v>76404.097912843106</v>
      </c>
      <c r="B15502" s="183">
        <v>-0.55300934549765701</v>
      </c>
      <c r="C15502" s="183">
        <v>6.2599904153399898E-3</v>
      </c>
      <c r="D15502" s="183"/>
      <c r="E15502" s="183">
        <v>-0.54143860291611901</v>
      </c>
    </row>
    <row r="15503" spans="1:5" x14ac:dyDescent="0.25">
      <c r="A15503" s="183">
        <v>76409.121905087595</v>
      </c>
      <c r="B15503" s="183">
        <v>-0.76291974027514797</v>
      </c>
      <c r="C15503" s="183">
        <v>6.2530529457976601E-3</v>
      </c>
      <c r="D15503" s="183"/>
      <c r="E15503" s="183">
        <v>-0.54142401346949698</v>
      </c>
    </row>
    <row r="15504" spans="1:5" x14ac:dyDescent="0.25">
      <c r="A15504" s="183">
        <v>76410.1936274076</v>
      </c>
      <c r="B15504" s="183">
        <v>2.1113490720536799E-2</v>
      </c>
      <c r="C15504" s="183">
        <v>6.2515730866136198E-3</v>
      </c>
      <c r="D15504" s="183"/>
      <c r="E15504" s="183">
        <v>-0.54142090125143705</v>
      </c>
    </row>
    <row r="15505" spans="1:5" x14ac:dyDescent="0.25">
      <c r="A15505" s="183">
        <v>76411.818571674696</v>
      </c>
      <c r="B15505" s="183">
        <v>-0.17745778083699801</v>
      </c>
      <c r="C15505" s="183">
        <v>6.2493294760478397E-3</v>
      </c>
      <c r="D15505" s="183"/>
      <c r="E15505" s="183">
        <v>-0.54141618250965096</v>
      </c>
    </row>
    <row r="15506" spans="1:5" x14ac:dyDescent="0.25">
      <c r="A15506" s="183">
        <v>76426.341545459698</v>
      </c>
      <c r="B15506" s="183">
        <v>0.26083473106004501</v>
      </c>
      <c r="C15506" s="183">
        <v>6.2292812362267401E-3</v>
      </c>
      <c r="D15506" s="183"/>
      <c r="E15506" s="183">
        <v>-0.54137400865504504</v>
      </c>
    </row>
    <row r="15507" spans="1:5" x14ac:dyDescent="0.25">
      <c r="A15507" s="183">
        <v>76427.075059676601</v>
      </c>
      <c r="B15507" s="183">
        <v>0.19188099830715899</v>
      </c>
      <c r="C15507" s="183">
        <v>6.2282688564977403E-3</v>
      </c>
      <c r="D15507" s="183"/>
      <c r="E15507" s="183">
        <v>-0.54137187857325897</v>
      </c>
    </row>
    <row r="15508" spans="1:5" x14ac:dyDescent="0.25">
      <c r="A15508" s="183">
        <v>76434.509910722496</v>
      </c>
      <c r="B15508" s="183">
        <v>-0.25720266845428202</v>
      </c>
      <c r="C15508" s="183">
        <v>6.2180085684132198E-3</v>
      </c>
      <c r="D15508" s="183"/>
      <c r="E15508" s="183">
        <v>-0.54135028823349496</v>
      </c>
    </row>
    <row r="15509" spans="1:5" x14ac:dyDescent="0.25">
      <c r="A15509" s="183">
        <v>76436.4100452321</v>
      </c>
      <c r="B15509" s="183">
        <v>-0.99035921939902805</v>
      </c>
      <c r="C15509" s="183">
        <v>6.2153866784449103E-3</v>
      </c>
      <c r="D15509" s="183"/>
      <c r="E15509" s="183">
        <v>-0.54134477037164397</v>
      </c>
    </row>
    <row r="15510" spans="1:5" x14ac:dyDescent="0.25">
      <c r="A15510" s="183">
        <v>76438.183113064297</v>
      </c>
      <c r="B15510" s="183">
        <v>0.31961979518375599</v>
      </c>
      <c r="C15510" s="183">
        <v>6.2129402233827603E-3</v>
      </c>
      <c r="D15510" s="183"/>
      <c r="E15510" s="183">
        <v>-0.54133962150827897</v>
      </c>
    </row>
    <row r="15511" spans="1:5" x14ac:dyDescent="0.25">
      <c r="A15511" s="183">
        <v>76438.638877413905</v>
      </c>
      <c r="B15511" s="183">
        <v>-0.31807320622188101</v>
      </c>
      <c r="C15511" s="183">
        <v>6.2123113883688899E-3</v>
      </c>
      <c r="D15511" s="183"/>
      <c r="E15511" s="183">
        <v>-0.54133829800089805</v>
      </c>
    </row>
    <row r="15512" spans="1:5" x14ac:dyDescent="0.25">
      <c r="A15512" s="183">
        <v>76440.349349197495</v>
      </c>
      <c r="B15512" s="183">
        <v>0.19695280369274001</v>
      </c>
      <c r="C15512" s="183">
        <v>6.2099514586440802E-3</v>
      </c>
      <c r="D15512" s="183"/>
      <c r="E15512" s="183">
        <v>-0.54133333091202396</v>
      </c>
    </row>
    <row r="15513" spans="1:5" x14ac:dyDescent="0.25">
      <c r="A15513" s="183">
        <v>76441.084609779005</v>
      </c>
      <c r="B15513" s="183">
        <v>-0.20488706919716801</v>
      </c>
      <c r="C15513" s="183">
        <v>6.20893705812598E-3</v>
      </c>
      <c r="D15513" s="183"/>
      <c r="E15513" s="183">
        <v>-0.54133119576738797</v>
      </c>
    </row>
    <row r="15514" spans="1:5" x14ac:dyDescent="0.25">
      <c r="A15514" s="183">
        <v>76456.490359846401</v>
      </c>
      <c r="B15514" s="183">
        <v>-0.47024241279149898</v>
      </c>
      <c r="C15514" s="183">
        <v>6.1876875171690002E-3</v>
      </c>
      <c r="D15514" s="183"/>
      <c r="E15514" s="183">
        <v>-0.54128645872549597</v>
      </c>
    </row>
    <row r="15515" spans="1:5" x14ac:dyDescent="0.25">
      <c r="A15515" s="183">
        <v>76466.450704868199</v>
      </c>
      <c r="B15515" s="183">
        <v>-0.23002931286521</v>
      </c>
      <c r="C15515" s="183">
        <v>6.1739541967348096E-3</v>
      </c>
      <c r="D15515" s="183"/>
      <c r="E15515" s="183">
        <v>-0.54125753471709304</v>
      </c>
    </row>
    <row r="15516" spans="1:5" x14ac:dyDescent="0.25">
      <c r="A15516" s="183">
        <v>76475.638262500404</v>
      </c>
      <c r="B15516" s="183">
        <v>-0.20675149655891001</v>
      </c>
      <c r="C15516" s="183">
        <v>6.1612902161302897E-3</v>
      </c>
      <c r="D15516" s="183"/>
      <c r="E15516" s="183">
        <v>-0.54123085483760403</v>
      </c>
    </row>
    <row r="15517" spans="1:5" x14ac:dyDescent="0.25">
      <c r="A15517" s="183">
        <v>76500.461029315906</v>
      </c>
      <c r="B15517" s="183">
        <v>-5.4257618854436397E-2</v>
      </c>
      <c r="C15517" s="183">
        <v>6.1270943230352804E-3</v>
      </c>
      <c r="D15517" s="183"/>
      <c r="E15517" s="183">
        <v>-0.54115877223146702</v>
      </c>
    </row>
    <row r="15518" spans="1:5" x14ac:dyDescent="0.25">
      <c r="A15518" s="183">
        <v>76501.990490239099</v>
      </c>
      <c r="B15518" s="183">
        <v>-0.34983349418467002</v>
      </c>
      <c r="C15518" s="183">
        <v>6.1249883024330999E-3</v>
      </c>
      <c r="D15518" s="183"/>
      <c r="E15518" s="183">
        <v>-0.54115433084384301</v>
      </c>
    </row>
    <row r="15519" spans="1:5" x14ac:dyDescent="0.25">
      <c r="A15519" s="183">
        <v>76512.844663186304</v>
      </c>
      <c r="B15519" s="183">
        <v>0.39961654397948598</v>
      </c>
      <c r="C15519" s="183">
        <v>6.1100458123522399E-3</v>
      </c>
      <c r="D15519" s="183"/>
      <c r="E15519" s="183">
        <v>-0.54112281151002595</v>
      </c>
    </row>
    <row r="15520" spans="1:5" x14ac:dyDescent="0.25">
      <c r="A15520" s="183">
        <v>76520.296172594404</v>
      </c>
      <c r="B15520" s="183">
        <v>0.13819922655455799</v>
      </c>
      <c r="C15520" s="183">
        <v>6.0997911280355702E-3</v>
      </c>
      <c r="D15520" s="183"/>
      <c r="E15520" s="183">
        <v>-0.54110117313982498</v>
      </c>
    </row>
    <row r="15521" spans="1:5" x14ac:dyDescent="0.25">
      <c r="A15521" s="183">
        <v>76522.769858491898</v>
      </c>
      <c r="B15521" s="183">
        <v>-0.18519178734823799</v>
      </c>
      <c r="C15521" s="183">
        <v>6.0963875137022604E-3</v>
      </c>
      <c r="D15521" s="183"/>
      <c r="E15521" s="183">
        <v>-0.54109398982590995</v>
      </c>
    </row>
    <row r="15522" spans="1:5" x14ac:dyDescent="0.25">
      <c r="A15522" s="183">
        <v>76523.877717209907</v>
      </c>
      <c r="B15522" s="183">
        <v>-0.35876329007674701</v>
      </c>
      <c r="C15522" s="183">
        <v>6.0948632850321999E-3</v>
      </c>
      <c r="D15522" s="183"/>
      <c r="E15522" s="183">
        <v>-0.54109077272508399</v>
      </c>
    </row>
    <row r="15523" spans="1:5" x14ac:dyDescent="0.25">
      <c r="A15523" s="183">
        <v>76525.718421469093</v>
      </c>
      <c r="B15523" s="183">
        <v>-0.28585738630486601</v>
      </c>
      <c r="C15523" s="183">
        <v>6.0923310041428001E-3</v>
      </c>
      <c r="D15523" s="183"/>
      <c r="E15523" s="183">
        <v>-0.54108542752077604</v>
      </c>
    </row>
    <row r="15524" spans="1:5" x14ac:dyDescent="0.25">
      <c r="A15524" s="183">
        <v>76526.214690434994</v>
      </c>
      <c r="B15524" s="183">
        <v>-0.80791616903815899</v>
      </c>
      <c r="C15524" s="183">
        <v>6.09164828044501E-3</v>
      </c>
      <c r="D15524" s="183"/>
      <c r="E15524" s="183">
        <v>-0.541083986409852</v>
      </c>
    </row>
    <row r="15525" spans="1:5" x14ac:dyDescent="0.25">
      <c r="A15525" s="183">
        <v>76532.9728046237</v>
      </c>
      <c r="B15525" s="183">
        <v>8.3951328909459597E-2</v>
      </c>
      <c r="C15525" s="183">
        <v>6.0823524629953904E-3</v>
      </c>
      <c r="D15525" s="183"/>
      <c r="E15525" s="183">
        <v>-0.54106436171501304</v>
      </c>
    </row>
    <row r="15526" spans="1:5" x14ac:dyDescent="0.25">
      <c r="A15526" s="183">
        <v>76535.494261702494</v>
      </c>
      <c r="B15526" s="183">
        <v>-4.4726129421190903E-4</v>
      </c>
      <c r="C15526" s="183">
        <v>6.0788848519270702E-3</v>
      </c>
      <c r="D15526" s="183"/>
      <c r="E15526" s="183">
        <v>-0.54105703973351105</v>
      </c>
    </row>
    <row r="15527" spans="1:5" x14ac:dyDescent="0.25">
      <c r="A15527" s="183">
        <v>76539.031732263204</v>
      </c>
      <c r="B15527" s="183">
        <v>-0.76203648707916505</v>
      </c>
      <c r="C15527" s="183">
        <v>6.07402060399419E-3</v>
      </c>
      <c r="D15527" s="183"/>
      <c r="E15527" s="183">
        <v>-0.54104676738177204</v>
      </c>
    </row>
    <row r="15528" spans="1:5" x14ac:dyDescent="0.25">
      <c r="A15528" s="183">
        <v>76539.621242701993</v>
      </c>
      <c r="B15528" s="183">
        <v>-0.15083695646721501</v>
      </c>
      <c r="C15528" s="183">
        <v>6.07321002034222E-3</v>
      </c>
      <c r="D15528" s="183"/>
      <c r="E15528" s="183">
        <v>-0.54104505552057702</v>
      </c>
    </row>
    <row r="15529" spans="1:5" x14ac:dyDescent="0.25">
      <c r="A15529" s="183">
        <v>76539.787990977697</v>
      </c>
      <c r="B15529" s="183">
        <v>0.21922531558835601</v>
      </c>
      <c r="C15529" s="183">
        <v>6.0729807520786402E-3</v>
      </c>
      <c r="D15529" s="183"/>
      <c r="E15529" s="183">
        <v>-0.54104457130539896</v>
      </c>
    </row>
    <row r="15530" spans="1:5" x14ac:dyDescent="0.25">
      <c r="A15530" s="183">
        <v>76545.956205713403</v>
      </c>
      <c r="B15530" s="183">
        <v>0.53626223829152897</v>
      </c>
      <c r="C15530" s="183">
        <v>6.0645009538097799E-3</v>
      </c>
      <c r="D15530" s="183"/>
      <c r="E15530" s="183">
        <v>-0.54102665965970298</v>
      </c>
    </row>
    <row r="15531" spans="1:5" x14ac:dyDescent="0.25">
      <c r="A15531" s="183">
        <v>76561.630475615297</v>
      </c>
      <c r="B15531" s="183">
        <v>-0.22253150805088301</v>
      </c>
      <c r="C15531" s="183">
        <v>6.0429628381834704E-3</v>
      </c>
      <c r="D15531" s="183"/>
      <c r="E15531" s="183">
        <v>-0.54098114378700102</v>
      </c>
    </row>
    <row r="15532" spans="1:5" x14ac:dyDescent="0.25">
      <c r="A15532" s="183">
        <v>76566.2046139296</v>
      </c>
      <c r="B15532" s="183">
        <v>-0.51494879408356997</v>
      </c>
      <c r="C15532" s="183">
        <v>6.0366798335687701E-3</v>
      </c>
      <c r="D15532" s="183"/>
      <c r="E15532" s="183">
        <v>-0.54096786117340701</v>
      </c>
    </row>
    <row r="15533" spans="1:5" x14ac:dyDescent="0.25">
      <c r="A15533" s="183">
        <v>76570.122863610406</v>
      </c>
      <c r="B15533" s="183">
        <v>5.0115915740334097E-2</v>
      </c>
      <c r="C15533" s="183">
        <v>6.0312990273320398E-3</v>
      </c>
      <c r="D15533" s="183"/>
      <c r="E15533" s="183">
        <v>-0.54095648316366896</v>
      </c>
    </row>
    <row r="15534" spans="1:5" x14ac:dyDescent="0.25">
      <c r="A15534" s="183">
        <v>76573.747237151198</v>
      </c>
      <c r="B15534" s="183">
        <v>-0.28597616604174603</v>
      </c>
      <c r="C15534" s="183">
        <v>6.0263226311275597E-3</v>
      </c>
      <c r="D15534" s="183"/>
      <c r="E15534" s="183">
        <v>-0.54094595854246796</v>
      </c>
    </row>
    <row r="15535" spans="1:5" x14ac:dyDescent="0.25">
      <c r="A15535" s="183">
        <v>76575.736211655501</v>
      </c>
      <c r="B15535" s="183">
        <v>0.39351790123525199</v>
      </c>
      <c r="C15535" s="183">
        <v>6.0235920429427096E-3</v>
      </c>
      <c r="D15535" s="183"/>
      <c r="E15535" s="183">
        <v>-0.54094018286758205</v>
      </c>
    </row>
    <row r="15536" spans="1:5" x14ac:dyDescent="0.25">
      <c r="A15536" s="183">
        <v>76581.5015424468</v>
      </c>
      <c r="B15536" s="183">
        <v>-0.323852593039342</v>
      </c>
      <c r="C15536" s="183">
        <v>6.0156785952622102E-3</v>
      </c>
      <c r="D15536" s="183"/>
      <c r="E15536" s="183">
        <v>-0.54092344125639602</v>
      </c>
    </row>
    <row r="15537" spans="1:5" x14ac:dyDescent="0.25">
      <c r="A15537" s="183">
        <v>76597.585193551306</v>
      </c>
      <c r="B15537" s="183">
        <v>0.13612714287698499</v>
      </c>
      <c r="C15537" s="183">
        <v>5.9936129465254801E-3</v>
      </c>
      <c r="D15537" s="183"/>
      <c r="E15537" s="183">
        <v>-0.54087673697338401</v>
      </c>
    </row>
    <row r="15538" spans="1:5" x14ac:dyDescent="0.25">
      <c r="A15538" s="183">
        <v>76597.852927936998</v>
      </c>
      <c r="B15538" s="183">
        <v>-1.0452773324877001</v>
      </c>
      <c r="C15538" s="183">
        <v>5.9932457814121601E-3</v>
      </c>
      <c r="D15538" s="183"/>
      <c r="E15538" s="183">
        <v>-0.54087595951812195</v>
      </c>
    </row>
    <row r="15539" spans="1:5" x14ac:dyDescent="0.25">
      <c r="A15539" s="183">
        <v>76599.662780398401</v>
      </c>
      <c r="B15539" s="183">
        <v>-0.83367336310400397</v>
      </c>
      <c r="C15539" s="183">
        <v>5.9907639724327104E-3</v>
      </c>
      <c r="D15539" s="183"/>
      <c r="E15539" s="183">
        <v>-0.54087070401343096</v>
      </c>
    </row>
    <row r="15540" spans="1:5" x14ac:dyDescent="0.25">
      <c r="A15540" s="183">
        <v>76606.023096047793</v>
      </c>
      <c r="B15540" s="183">
        <v>-0.49531376700611102</v>
      </c>
      <c r="C15540" s="183">
        <v>5.9820436161612403E-3</v>
      </c>
      <c r="D15540" s="183"/>
      <c r="E15540" s="183">
        <v>-0.54085223480390698</v>
      </c>
    </row>
    <row r="15541" spans="1:5" x14ac:dyDescent="0.25">
      <c r="A15541" s="183">
        <v>76607.370738389305</v>
      </c>
      <c r="B15541" s="183">
        <v>4.8365758245538799E-2</v>
      </c>
      <c r="C15541" s="183">
        <v>5.9801962875237601E-3</v>
      </c>
      <c r="D15541" s="183"/>
      <c r="E15541" s="183">
        <v>-0.54084832149360296</v>
      </c>
    </row>
    <row r="15542" spans="1:5" x14ac:dyDescent="0.25">
      <c r="A15542" s="183">
        <v>76613.168312180802</v>
      </c>
      <c r="B15542" s="183">
        <v>0.16837295330407501</v>
      </c>
      <c r="C15542" s="183">
        <v>5.9722504697734798E-3</v>
      </c>
      <c r="D15542" s="183"/>
      <c r="E15542" s="183">
        <v>-0.54083148638494105</v>
      </c>
    </row>
    <row r="15543" spans="1:5" x14ac:dyDescent="0.25">
      <c r="A15543" s="183">
        <v>76619.035535123505</v>
      </c>
      <c r="B15543" s="183">
        <v>-3.7344815784912097E-2</v>
      </c>
      <c r="C15543" s="183">
        <v>5.9642115491539199E-3</v>
      </c>
      <c r="D15543" s="183"/>
      <c r="E15543" s="183">
        <v>-0.54081444902770603</v>
      </c>
    </row>
    <row r="15544" spans="1:5" x14ac:dyDescent="0.25">
      <c r="A15544" s="183">
        <v>76642.049400410193</v>
      </c>
      <c r="B15544" s="183">
        <v>-3.8407082781588602E-2</v>
      </c>
      <c r="C15544" s="183">
        <v>5.9327028789064101E-3</v>
      </c>
      <c r="D15544" s="183"/>
      <c r="E15544" s="183">
        <v>-0.54074762112504304</v>
      </c>
    </row>
    <row r="15545" spans="1:5" x14ac:dyDescent="0.25">
      <c r="A15545" s="183">
        <v>76642.067042096198</v>
      </c>
      <c r="B15545" s="183">
        <v>7.5063752453852203E-2</v>
      </c>
      <c r="C15545" s="183">
        <v>5.9326787401160902E-3</v>
      </c>
      <c r="D15545" s="183"/>
      <c r="E15545" s="183">
        <v>-0.54074756989723904</v>
      </c>
    </row>
    <row r="15546" spans="1:5" x14ac:dyDescent="0.25">
      <c r="A15546" s="183">
        <v>76652.382597422504</v>
      </c>
      <c r="B15546" s="183">
        <v>-0.13403634331938799</v>
      </c>
      <c r="C15546" s="183">
        <v>5.9185681270609598E-3</v>
      </c>
      <c r="D15546" s="183"/>
      <c r="E15546" s="183">
        <v>-0.54071761566019905</v>
      </c>
    </row>
    <row r="15547" spans="1:5" x14ac:dyDescent="0.25">
      <c r="A15547" s="183">
        <v>76656.419356078404</v>
      </c>
      <c r="B15547" s="183">
        <v>-0.40015831760944498</v>
      </c>
      <c r="C15547" s="183">
        <v>5.9130484400025801E-3</v>
      </c>
      <c r="D15547" s="183"/>
      <c r="E15547" s="183">
        <v>-0.54070589374879097</v>
      </c>
    </row>
    <row r="15548" spans="1:5" x14ac:dyDescent="0.25">
      <c r="A15548" s="183">
        <v>76659.098037851596</v>
      </c>
      <c r="B15548" s="183">
        <v>-0.31565853280565198</v>
      </c>
      <c r="C15548" s="183">
        <v>5.9093864139419302E-3</v>
      </c>
      <c r="D15548" s="183"/>
      <c r="E15548" s="183">
        <v>-0.54069811541148904</v>
      </c>
    </row>
    <row r="15549" spans="1:5" x14ac:dyDescent="0.25">
      <c r="A15549" s="183">
        <v>76667.903215022598</v>
      </c>
      <c r="B15549" s="183">
        <v>-0.422615274256466</v>
      </c>
      <c r="C15549" s="183">
        <v>5.8973527576726501E-3</v>
      </c>
      <c r="D15549" s="183"/>
      <c r="E15549" s="183">
        <v>-0.54067254699991696</v>
      </c>
    </row>
    <row r="15550" spans="1:5" x14ac:dyDescent="0.25">
      <c r="A15550" s="183">
        <v>76677.327544070897</v>
      </c>
      <c r="B15550" s="183">
        <v>-5.6092478286640102E-3</v>
      </c>
      <c r="C15550" s="183">
        <v>5.8844796666361002E-3</v>
      </c>
      <c r="D15550" s="183"/>
      <c r="E15550" s="183">
        <v>-0.54064518069947798</v>
      </c>
    </row>
    <row r="15551" spans="1:5" x14ac:dyDescent="0.25">
      <c r="A15551" s="183">
        <v>76677.894876917198</v>
      </c>
      <c r="B15551" s="183">
        <v>0.155239310506539</v>
      </c>
      <c r="C15551" s="183">
        <v>5.8837049478666498E-3</v>
      </c>
      <c r="D15551" s="183"/>
      <c r="E15551" s="183">
        <v>-0.54064353328234704</v>
      </c>
    </row>
    <row r="15552" spans="1:5" x14ac:dyDescent="0.25">
      <c r="A15552" s="183">
        <v>76692.120350962199</v>
      </c>
      <c r="B15552" s="183">
        <v>2.51099393475895E-2</v>
      </c>
      <c r="C15552" s="183">
        <v>5.8642879402243803E-3</v>
      </c>
      <c r="D15552" s="183"/>
      <c r="E15552" s="183">
        <v>-0.54060222571557603</v>
      </c>
    </row>
    <row r="15553" spans="1:5" x14ac:dyDescent="0.25">
      <c r="A15553" s="183">
        <v>76706.456261887593</v>
      </c>
      <c r="B15553" s="183">
        <v>0.22122686042565001</v>
      </c>
      <c r="C15553" s="183">
        <v>5.8447370628941196E-3</v>
      </c>
      <c r="D15553" s="183"/>
      <c r="E15553" s="183">
        <v>-0.54056059752403196</v>
      </c>
    </row>
    <row r="15554" spans="1:5" x14ac:dyDescent="0.25">
      <c r="A15554" s="183">
        <v>76708.359875584894</v>
      </c>
      <c r="B15554" s="183">
        <v>-0.49740692089020899</v>
      </c>
      <c r="C15554" s="183">
        <v>5.8421422777386704E-3</v>
      </c>
      <c r="D15554" s="183"/>
      <c r="E15554" s="183">
        <v>-0.54055506986722401</v>
      </c>
    </row>
    <row r="15555" spans="1:5" x14ac:dyDescent="0.25">
      <c r="A15555" s="183">
        <v>76710.747001817203</v>
      </c>
      <c r="B15555" s="183">
        <v>-0.25023841860970503</v>
      </c>
      <c r="C15555" s="183">
        <v>5.83888886169743E-3</v>
      </c>
      <c r="D15555" s="183"/>
      <c r="E15555" s="183">
        <v>-0.54054813821306102</v>
      </c>
    </row>
    <row r="15556" spans="1:5" x14ac:dyDescent="0.25">
      <c r="A15556" s="183">
        <v>76711.684290014295</v>
      </c>
      <c r="B15556" s="183">
        <v>-0.20099420495452999</v>
      </c>
      <c r="C15556" s="183">
        <v>5.83761156443721E-3</v>
      </c>
      <c r="D15556" s="183"/>
      <c r="E15556" s="183">
        <v>-0.54054541655348998</v>
      </c>
    </row>
    <row r="15557" spans="1:5" x14ac:dyDescent="0.25">
      <c r="A15557" s="183">
        <v>76714.886380728203</v>
      </c>
      <c r="B15557" s="183">
        <v>-0.71470017235052397</v>
      </c>
      <c r="C15557" s="183">
        <v>5.8332485318361204E-3</v>
      </c>
      <c r="D15557" s="183"/>
      <c r="E15557" s="183">
        <v>-0.54053611845193705</v>
      </c>
    </row>
    <row r="15558" spans="1:5" x14ac:dyDescent="0.25">
      <c r="A15558" s="183">
        <v>76721.272896444905</v>
      </c>
      <c r="B15558" s="183">
        <v>-0.27242629427396398</v>
      </c>
      <c r="C15558" s="183">
        <v>5.8245489730547701E-3</v>
      </c>
      <c r="D15558" s="183"/>
      <c r="E15558" s="183">
        <v>-0.54051757358668095</v>
      </c>
    </row>
    <row r="15559" spans="1:5" x14ac:dyDescent="0.25">
      <c r="A15559" s="183">
        <v>76724.913018400897</v>
      </c>
      <c r="B15559" s="183">
        <v>-4.60239942620344E-2</v>
      </c>
      <c r="C15559" s="183">
        <v>5.8195921230520201E-3</v>
      </c>
      <c r="D15559" s="183"/>
      <c r="E15559" s="183">
        <v>-0.540507003571014</v>
      </c>
    </row>
    <row r="15560" spans="1:5" x14ac:dyDescent="0.25">
      <c r="A15560" s="183">
        <v>76726.763312444396</v>
      </c>
      <c r="B15560" s="183">
        <v>-6.4649387355886198E-2</v>
      </c>
      <c r="C15560" s="183">
        <v>5.8170729764634704E-3</v>
      </c>
      <c r="D15560" s="183"/>
      <c r="E15560" s="183">
        <v>-0.54050163077381996</v>
      </c>
    </row>
    <row r="15561" spans="1:5" x14ac:dyDescent="0.25">
      <c r="A15561" s="183">
        <v>76729.489097489495</v>
      </c>
      <c r="B15561" s="183">
        <v>-0.21355811334257099</v>
      </c>
      <c r="C15561" s="183">
        <v>5.8133624149839603E-3</v>
      </c>
      <c r="D15561" s="183"/>
      <c r="E15561" s="183">
        <v>-0.54049371576685601</v>
      </c>
    </row>
    <row r="15562" spans="1:5" x14ac:dyDescent="0.25">
      <c r="A15562" s="183">
        <v>76729.808204775603</v>
      </c>
      <c r="B15562" s="183">
        <v>7.1641784527187696E-2</v>
      </c>
      <c r="C15562" s="183">
        <v>5.8129280632298799E-3</v>
      </c>
      <c r="D15562" s="183"/>
      <c r="E15562" s="183">
        <v>-0.54049278915806198</v>
      </c>
    </row>
    <row r="15563" spans="1:5" x14ac:dyDescent="0.25">
      <c r="A15563" s="183">
        <v>76746.631553372397</v>
      </c>
      <c r="B15563" s="183">
        <v>0.17410541897284701</v>
      </c>
      <c r="C15563" s="183">
        <v>5.7900420020430398E-3</v>
      </c>
      <c r="D15563" s="183"/>
      <c r="E15563" s="183">
        <v>-0.54044393847612904</v>
      </c>
    </row>
    <row r="15564" spans="1:5" x14ac:dyDescent="0.25">
      <c r="A15564" s="183">
        <v>76748.353206710701</v>
      </c>
      <c r="B15564" s="183">
        <v>-0.903117517453078</v>
      </c>
      <c r="C15564" s="183">
        <v>5.7877015266081799E-3</v>
      </c>
      <c r="D15564" s="183"/>
      <c r="E15564" s="183">
        <v>-0.54043893923765896</v>
      </c>
    </row>
    <row r="15565" spans="1:5" x14ac:dyDescent="0.25">
      <c r="A15565" s="183">
        <v>76750.929373491002</v>
      </c>
      <c r="B15565" s="183">
        <v>-0.212101796497011</v>
      </c>
      <c r="C15565" s="183">
        <v>5.78419949724713E-3</v>
      </c>
      <c r="D15565" s="183"/>
      <c r="E15565" s="183">
        <v>-0.54043145874142196</v>
      </c>
    </row>
    <row r="15566" spans="1:5" x14ac:dyDescent="0.25">
      <c r="A15566" s="183">
        <v>76753.4319101828</v>
      </c>
      <c r="B15566" s="183">
        <v>5.7475425943875898E-2</v>
      </c>
      <c r="C15566" s="183">
        <v>5.7807983089357201E-3</v>
      </c>
      <c r="D15566" s="183"/>
      <c r="E15566" s="183">
        <v>-0.54042419204717995</v>
      </c>
    </row>
    <row r="15567" spans="1:5" x14ac:dyDescent="0.25">
      <c r="A15567" s="183">
        <v>76762.356073503906</v>
      </c>
      <c r="B15567" s="183">
        <v>0.267623739666845</v>
      </c>
      <c r="C15567" s="183">
        <v>5.7686742802965001E-3</v>
      </c>
      <c r="D15567" s="183"/>
      <c r="E15567" s="183">
        <v>-0.54039827867439005</v>
      </c>
    </row>
    <row r="15568" spans="1:5" x14ac:dyDescent="0.25">
      <c r="A15568" s="183">
        <v>76767.653717602094</v>
      </c>
      <c r="B15568" s="183">
        <v>0.19423946515864099</v>
      </c>
      <c r="C15568" s="183">
        <v>5.7614806621806803E-3</v>
      </c>
      <c r="D15568" s="183"/>
      <c r="E15568" s="183">
        <v>-0.54038289574355203</v>
      </c>
    </row>
    <row r="15569" spans="1:5" x14ac:dyDescent="0.25">
      <c r="A15569" s="183">
        <v>76773.872063124101</v>
      </c>
      <c r="B15569" s="183">
        <v>0.27059591491718199</v>
      </c>
      <c r="C15569" s="183">
        <v>5.7530402582315699E-3</v>
      </c>
      <c r="D15569" s="183"/>
      <c r="E15569" s="183">
        <v>-0.54036483939433799</v>
      </c>
    </row>
    <row r="15570" spans="1:5" x14ac:dyDescent="0.25">
      <c r="A15570" s="183">
        <v>76781.286094445502</v>
      </c>
      <c r="B15570" s="183">
        <v>0.833098599271476</v>
      </c>
      <c r="C15570" s="183">
        <v>5.7429818009851804E-3</v>
      </c>
      <c r="D15570" s="183"/>
      <c r="E15570" s="183">
        <v>-0.54034331112341905</v>
      </c>
    </row>
    <row r="15571" spans="1:5" x14ac:dyDescent="0.25">
      <c r="A15571" s="183">
        <v>76781.869399838106</v>
      </c>
      <c r="B15571" s="183">
        <v>4.5746387878664599E-2</v>
      </c>
      <c r="C15571" s="183">
        <v>5.74219066204802E-3</v>
      </c>
      <c r="D15571" s="183"/>
      <c r="E15571" s="183">
        <v>-0.54034161737201702</v>
      </c>
    </row>
    <row r="15572" spans="1:5" x14ac:dyDescent="0.25">
      <c r="A15572" s="183">
        <v>76793.607709681906</v>
      </c>
      <c r="B15572" s="183">
        <v>-0.52391282431713004</v>
      </c>
      <c r="C15572" s="183">
        <v>5.7262772556639302E-3</v>
      </c>
      <c r="D15572" s="183"/>
      <c r="E15572" s="183">
        <v>-0.540307532690118</v>
      </c>
    </row>
    <row r="15573" spans="1:5" x14ac:dyDescent="0.25">
      <c r="A15573" s="183">
        <v>76819.423342724695</v>
      </c>
      <c r="B15573" s="183">
        <v>0.125108159892617</v>
      </c>
      <c r="C15573" s="183">
        <v>5.6913284065069503E-3</v>
      </c>
      <c r="D15573" s="183"/>
      <c r="E15573" s="183">
        <v>-0.540232571823271</v>
      </c>
    </row>
    <row r="15574" spans="1:5" x14ac:dyDescent="0.25">
      <c r="A15574" s="183">
        <v>76820.278610692694</v>
      </c>
      <c r="B15574" s="183">
        <v>-0.362975092171336</v>
      </c>
      <c r="C15574" s="183">
        <v>5.6901717373854096E-3</v>
      </c>
      <c r="D15574" s="183"/>
      <c r="E15574" s="183">
        <v>-0.54023008838125997</v>
      </c>
    </row>
    <row r="15575" spans="1:5" x14ac:dyDescent="0.25">
      <c r="A15575" s="183">
        <v>76820.508371645294</v>
      </c>
      <c r="B15575" s="183">
        <v>6.7069992371426898E-2</v>
      </c>
      <c r="C15575" s="183">
        <v>5.6898610146360502E-3</v>
      </c>
      <c r="D15575" s="183"/>
      <c r="E15575" s="183">
        <v>-0.54022942122427098</v>
      </c>
    </row>
    <row r="15576" spans="1:5" x14ac:dyDescent="0.25">
      <c r="A15576" s="183">
        <v>76821.376431758807</v>
      </c>
      <c r="B15576" s="183">
        <v>-0.151376245699131</v>
      </c>
      <c r="C15576" s="183">
        <v>5.6886871750677298E-3</v>
      </c>
      <c r="D15576" s="183"/>
      <c r="E15576" s="183">
        <v>-0.54022690063770096</v>
      </c>
    </row>
    <row r="15577" spans="1:5" x14ac:dyDescent="0.25">
      <c r="A15577" s="183">
        <v>76824.378287635103</v>
      </c>
      <c r="B15577" s="183">
        <v>2.1861378253351701E-2</v>
      </c>
      <c r="C15577" s="183">
        <v>5.6846283506587899E-3</v>
      </c>
      <c r="D15577" s="183"/>
      <c r="E15577" s="183">
        <v>-0.54021818417851597</v>
      </c>
    </row>
    <row r="15578" spans="1:5" x14ac:dyDescent="0.25">
      <c r="A15578" s="183">
        <v>76827.149877308999</v>
      </c>
      <c r="B15578" s="183">
        <v>-0.97272619735288002</v>
      </c>
      <c r="C15578" s="183">
        <v>5.6808817977355604E-3</v>
      </c>
      <c r="D15578" s="183"/>
      <c r="E15578" s="183">
        <v>-0.540210136341023</v>
      </c>
    </row>
    <row r="15579" spans="1:5" x14ac:dyDescent="0.25">
      <c r="A15579" s="183">
        <v>76842.249984649694</v>
      </c>
      <c r="B15579" s="183">
        <v>-0.54877597717502002</v>
      </c>
      <c r="C15579" s="183">
        <v>5.6604843650093399E-3</v>
      </c>
      <c r="D15579" s="183"/>
      <c r="E15579" s="183">
        <v>-0.54016629040659803</v>
      </c>
    </row>
    <row r="15580" spans="1:5" x14ac:dyDescent="0.25">
      <c r="A15580" s="183">
        <v>76845.473209013202</v>
      </c>
      <c r="B15580" s="183">
        <v>-0.28307974470610497</v>
      </c>
      <c r="C15580" s="183">
        <v>5.6561333494906298E-3</v>
      </c>
      <c r="D15580" s="183"/>
      <c r="E15580" s="183">
        <v>-0.54015693121310504</v>
      </c>
    </row>
    <row r="15581" spans="1:5" x14ac:dyDescent="0.25">
      <c r="A15581" s="183">
        <v>76851.222180974699</v>
      </c>
      <c r="B15581" s="183">
        <v>-0.23687919487806999</v>
      </c>
      <c r="C15581" s="183">
        <v>5.6483756885729701E-3</v>
      </c>
      <c r="D15581" s="183"/>
      <c r="E15581" s="183">
        <v>-0.54014023807142197</v>
      </c>
    </row>
    <row r="15582" spans="1:5" x14ac:dyDescent="0.25">
      <c r="A15582" s="183">
        <v>76855.936565193304</v>
      </c>
      <c r="B15582" s="183">
        <v>3.6507223445259002E-2</v>
      </c>
      <c r="C15582" s="183">
        <v>5.6420170092639603E-3</v>
      </c>
      <c r="D15582" s="183"/>
      <c r="E15582" s="183">
        <v>-0.54012654903549795</v>
      </c>
    </row>
    <row r="15583" spans="1:5" x14ac:dyDescent="0.25">
      <c r="A15583" s="183">
        <v>76857.4677049936</v>
      </c>
      <c r="B15583" s="183">
        <v>0.149730996201769</v>
      </c>
      <c r="C15583" s="183">
        <v>5.6399523639344999E-3</v>
      </c>
      <c r="D15583" s="183"/>
      <c r="E15583" s="183">
        <v>-0.54012210310433095</v>
      </c>
    </row>
    <row r="15584" spans="1:5" x14ac:dyDescent="0.25">
      <c r="A15584" s="183">
        <v>76858.252289432494</v>
      </c>
      <c r="B15584" s="183">
        <v>0.25442939203263998</v>
      </c>
      <c r="C15584" s="183">
        <v>5.6388945023094798E-3</v>
      </c>
      <c r="D15584" s="183"/>
      <c r="E15584" s="183">
        <v>-0.540119824931105</v>
      </c>
    </row>
    <row r="15585" spans="1:5" x14ac:dyDescent="0.25">
      <c r="A15585" s="183">
        <v>76860.190170583795</v>
      </c>
      <c r="B15585" s="183">
        <v>0.185376961146</v>
      </c>
      <c r="C15585" s="183">
        <v>5.6362819350488499E-3</v>
      </c>
      <c r="D15585" s="183"/>
      <c r="E15585" s="183">
        <v>-0.54011419796647797</v>
      </c>
    </row>
    <row r="15586" spans="1:5" x14ac:dyDescent="0.25">
      <c r="A15586" s="183">
        <v>76866.8750986183</v>
      </c>
      <c r="B15586" s="183">
        <v>-1.63679164450826</v>
      </c>
      <c r="C15586" s="183">
        <v>5.6272731812803496E-3</v>
      </c>
      <c r="D15586" s="183"/>
      <c r="E15586" s="183">
        <v>-0.54009478718944504</v>
      </c>
    </row>
    <row r="15587" spans="1:5" x14ac:dyDescent="0.25">
      <c r="A15587" s="183">
        <v>76876.694075544801</v>
      </c>
      <c r="B15587" s="183">
        <v>-0.62800149352530998</v>
      </c>
      <c r="C15587" s="183">
        <v>5.6140492097260597E-3</v>
      </c>
      <c r="D15587" s="183"/>
      <c r="E15587" s="183">
        <v>-0.54006627619309899</v>
      </c>
    </row>
    <row r="15588" spans="1:5" x14ac:dyDescent="0.25">
      <c r="A15588" s="183">
        <v>76894.396124285893</v>
      </c>
      <c r="B15588" s="183">
        <v>0.1766483052144</v>
      </c>
      <c r="C15588" s="183">
        <v>5.5902371113858498E-3</v>
      </c>
      <c r="D15588" s="183"/>
      <c r="E15588" s="183">
        <v>-0.54001487560267203</v>
      </c>
    </row>
    <row r="15589" spans="1:5" x14ac:dyDescent="0.25">
      <c r="A15589" s="183">
        <v>76896.7190972791</v>
      </c>
      <c r="B15589" s="183">
        <v>-0.50909143276555202</v>
      </c>
      <c r="C15589" s="183">
        <v>5.5871150540647598E-3</v>
      </c>
      <c r="D15589" s="183"/>
      <c r="E15589" s="183">
        <v>-0.54000813051136598</v>
      </c>
    </row>
    <row r="15590" spans="1:5" x14ac:dyDescent="0.25">
      <c r="A15590" s="183">
        <v>76896.772822439394</v>
      </c>
      <c r="B15590" s="183">
        <v>7.5578508896811905E-2</v>
      </c>
      <c r="C15590" s="183">
        <v>5.58704285658531E-3</v>
      </c>
      <c r="D15590" s="183"/>
      <c r="E15590" s="183">
        <v>-0.54000797451252802</v>
      </c>
    </row>
    <row r="15591" spans="1:5" x14ac:dyDescent="0.25">
      <c r="A15591" s="183">
        <v>76897.165494487897</v>
      </c>
      <c r="B15591" s="183">
        <v>-0.578832274770258</v>
      </c>
      <c r="C15591" s="183">
        <v>5.58651517957795E-3</v>
      </c>
      <c r="D15591" s="183"/>
      <c r="E15591" s="183">
        <v>-0.54000683433229602</v>
      </c>
    </row>
    <row r="15592" spans="1:5" x14ac:dyDescent="0.25">
      <c r="A15592" s="183">
        <v>76905.604751316801</v>
      </c>
      <c r="B15592" s="183">
        <v>-0.24059665476272599</v>
      </c>
      <c r="C15592" s="183">
        <v>5.5751786981439698E-3</v>
      </c>
      <c r="D15592" s="183"/>
      <c r="E15592" s="183">
        <v>-0.53998232977622895</v>
      </c>
    </row>
    <row r="15593" spans="1:5" x14ac:dyDescent="0.25">
      <c r="A15593" s="183">
        <v>76910.070746778598</v>
      </c>
      <c r="B15593" s="183">
        <v>0.20415497611569999</v>
      </c>
      <c r="C15593" s="183">
        <v>5.56918295233932E-3</v>
      </c>
      <c r="D15593" s="183"/>
      <c r="E15593" s="183">
        <v>-0.53996936216679103</v>
      </c>
    </row>
    <row r="15594" spans="1:5" x14ac:dyDescent="0.25">
      <c r="A15594" s="183">
        <v>76910.277924590002</v>
      </c>
      <c r="B15594" s="183">
        <v>0.27879952061002899</v>
      </c>
      <c r="C15594" s="183">
        <v>5.5689048674135502E-3</v>
      </c>
      <c r="D15594" s="183"/>
      <c r="E15594" s="183">
        <v>-0.53996876059857102</v>
      </c>
    </row>
    <row r="15595" spans="1:5" x14ac:dyDescent="0.25">
      <c r="A15595" s="183">
        <v>76933.8024293911</v>
      </c>
      <c r="B15595" s="183">
        <v>0.32533250019124399</v>
      </c>
      <c r="C15595" s="183">
        <v>5.5373629995465199E-3</v>
      </c>
      <c r="D15595" s="183"/>
      <c r="E15595" s="183">
        <v>-0.53990045410043197</v>
      </c>
    </row>
    <row r="15596" spans="1:5" x14ac:dyDescent="0.25">
      <c r="A15596" s="183">
        <v>76936.762642061498</v>
      </c>
      <c r="B15596" s="183">
        <v>0.15273876135568601</v>
      </c>
      <c r="C15596" s="183">
        <v>5.5333987487141698E-3</v>
      </c>
      <c r="D15596" s="183"/>
      <c r="E15596" s="183">
        <v>-0.53989185877683299</v>
      </c>
    </row>
    <row r="15597" spans="1:5" x14ac:dyDescent="0.25">
      <c r="A15597" s="183">
        <v>76941.274966949699</v>
      </c>
      <c r="B15597" s="183">
        <v>-8.6485747975872905E-3</v>
      </c>
      <c r="C15597" s="183">
        <v>5.5273580507920203E-3</v>
      </c>
      <c r="D15597" s="183"/>
      <c r="E15597" s="183">
        <v>-0.53987875672187602</v>
      </c>
    </row>
    <row r="15598" spans="1:5" x14ac:dyDescent="0.25">
      <c r="A15598" s="183">
        <v>76945.181673170693</v>
      </c>
      <c r="B15598" s="183">
        <v>-0.129606932243131</v>
      </c>
      <c r="C15598" s="183">
        <v>5.5221301671683296E-3</v>
      </c>
      <c r="D15598" s="183"/>
      <c r="E15598" s="183">
        <v>-0.53986741315046405</v>
      </c>
    </row>
    <row r="15599" spans="1:5" x14ac:dyDescent="0.25">
      <c r="A15599" s="183">
        <v>76946.242733055304</v>
      </c>
      <c r="B15599" s="183">
        <v>0.325810629482848</v>
      </c>
      <c r="C15599" s="183">
        <v>5.5207106085685001E-3</v>
      </c>
      <c r="D15599" s="183"/>
      <c r="E15599" s="183">
        <v>-0.53986433224089703</v>
      </c>
    </row>
    <row r="15600" spans="1:5" x14ac:dyDescent="0.25">
      <c r="A15600" s="183">
        <v>76946.837484423799</v>
      </c>
      <c r="B15600" s="183">
        <v>-0.29393636516807897</v>
      </c>
      <c r="C15600" s="183">
        <v>5.5199149717337402E-3</v>
      </c>
      <c r="D15600" s="183"/>
      <c r="E15600" s="183">
        <v>-0.53986260531180597</v>
      </c>
    </row>
    <row r="15601" spans="1:5" x14ac:dyDescent="0.25">
      <c r="A15601" s="183">
        <v>76970.705531920205</v>
      </c>
      <c r="B15601" s="183">
        <v>-2.0227078511791999E-3</v>
      </c>
      <c r="C15601" s="183">
        <v>5.4880225227940099E-3</v>
      </c>
      <c r="D15601" s="183"/>
      <c r="E15601" s="183">
        <v>-0.53979330186436703</v>
      </c>
    </row>
    <row r="15602" spans="1:5" x14ac:dyDescent="0.25">
      <c r="A15602" s="183">
        <v>76974.598229619005</v>
      </c>
      <c r="B15602" s="183">
        <v>-6.3622274227759207E-2</v>
      </c>
      <c r="C15602" s="183">
        <v>5.4828281090549399E-3</v>
      </c>
      <c r="D15602" s="183"/>
      <c r="E15602" s="183">
        <v>-0.53978199903378099</v>
      </c>
    </row>
    <row r="15603" spans="1:5" x14ac:dyDescent="0.25">
      <c r="A15603" s="183">
        <v>76977.284404019098</v>
      </c>
      <c r="B15603" s="183">
        <v>-6.5027826849228795E-2</v>
      </c>
      <c r="C15603" s="183">
        <v>5.4792448401087502E-3</v>
      </c>
      <c r="D15603" s="183"/>
      <c r="E15603" s="183">
        <v>-0.53977419946224503</v>
      </c>
    </row>
    <row r="15604" spans="1:5" x14ac:dyDescent="0.25">
      <c r="A15604" s="183">
        <v>76980.772351880601</v>
      </c>
      <c r="B15604" s="183">
        <v>0.24412482653453099</v>
      </c>
      <c r="C15604" s="183">
        <v>5.4745934522751902E-3</v>
      </c>
      <c r="D15604" s="183"/>
      <c r="E15604" s="183">
        <v>-0.53976407187951803</v>
      </c>
    </row>
    <row r="15605" spans="1:5" x14ac:dyDescent="0.25">
      <c r="A15605" s="183">
        <v>76983.814105367099</v>
      </c>
      <c r="B15605" s="183">
        <v>-0.84437144313295198</v>
      </c>
      <c r="C15605" s="183">
        <v>5.4705384179063203E-3</v>
      </c>
      <c r="D15605" s="183"/>
      <c r="E15605" s="183">
        <v>-0.53975523986514795</v>
      </c>
    </row>
    <row r="15606" spans="1:5" x14ac:dyDescent="0.25">
      <c r="A15606" s="183">
        <v>76985.867014665797</v>
      </c>
      <c r="B15606" s="183">
        <v>0.19746142438219499</v>
      </c>
      <c r="C15606" s="183">
        <v>5.4678023125716698E-3</v>
      </c>
      <c r="D15606" s="183"/>
      <c r="E15606" s="183">
        <v>-0.53974927906921799</v>
      </c>
    </row>
    <row r="15607" spans="1:5" x14ac:dyDescent="0.25">
      <c r="A15607" s="183">
        <v>76996.675165578505</v>
      </c>
      <c r="B15607" s="183">
        <v>9.7405359633029306E-2</v>
      </c>
      <c r="C15607" s="183">
        <v>5.4534066360243903E-3</v>
      </c>
      <c r="D15607" s="183"/>
      <c r="E15607" s="183">
        <v>-0.53971789668812498</v>
      </c>
    </row>
    <row r="15608" spans="1:5" x14ac:dyDescent="0.25">
      <c r="A15608" s="183">
        <v>77010.356869307507</v>
      </c>
      <c r="B15608" s="183">
        <v>1.79566282973775E-2</v>
      </c>
      <c r="C15608" s="183">
        <v>5.4352062820773603E-3</v>
      </c>
      <c r="D15608" s="183"/>
      <c r="E15608" s="183">
        <v>-0.53967817075871105</v>
      </c>
    </row>
    <row r="15609" spans="1:5" x14ac:dyDescent="0.25">
      <c r="A15609" s="183">
        <v>77015.118027802106</v>
      </c>
      <c r="B15609" s="183">
        <v>0.11582673398040599</v>
      </c>
      <c r="C15609" s="183">
        <v>5.4288786776375197E-3</v>
      </c>
      <c r="D15609" s="183"/>
      <c r="E15609" s="183">
        <v>-0.53966434637904004</v>
      </c>
    </row>
    <row r="15610" spans="1:5" x14ac:dyDescent="0.25">
      <c r="A15610" s="183">
        <v>77033.150507651502</v>
      </c>
      <c r="B15610" s="183">
        <v>-0.15924536768168199</v>
      </c>
      <c r="C15610" s="183">
        <v>5.4049420282829197E-3</v>
      </c>
      <c r="D15610" s="183"/>
      <c r="E15610" s="183">
        <v>-0.53961198788236298</v>
      </c>
    </row>
    <row r="15611" spans="1:5" x14ac:dyDescent="0.25">
      <c r="A15611" s="183">
        <v>77033.492235071797</v>
      </c>
      <c r="B15611" s="183">
        <v>-2.5801923938306701E-3</v>
      </c>
      <c r="C15611" s="183">
        <v>5.4044888541965102E-3</v>
      </c>
      <c r="D15611" s="183"/>
      <c r="E15611" s="183">
        <v>-0.53961099565686699</v>
      </c>
    </row>
    <row r="15612" spans="1:5" x14ac:dyDescent="0.25">
      <c r="A15612" s="183">
        <v>77046.992958196497</v>
      </c>
      <c r="B15612" s="183">
        <v>4.85039555403688E-2</v>
      </c>
      <c r="C15612" s="183">
        <v>5.3865984806433804E-3</v>
      </c>
      <c r="D15612" s="183"/>
      <c r="E15612" s="183">
        <v>-0.53957179554938095</v>
      </c>
    </row>
    <row r="15613" spans="1:5" x14ac:dyDescent="0.25">
      <c r="A15613" s="183">
        <v>77047.082717026104</v>
      </c>
      <c r="B15613" s="183">
        <v>0.17272385837519</v>
      </c>
      <c r="C15613" s="183">
        <v>5.3864796247969204E-3</v>
      </c>
      <c r="D15613" s="183"/>
      <c r="E15613" s="183">
        <v>-0.53957153493021304</v>
      </c>
    </row>
    <row r="15614" spans="1:5" x14ac:dyDescent="0.25">
      <c r="A15614" s="183">
        <v>77053.948881660006</v>
      </c>
      <c r="B15614" s="183">
        <v>0.51018509369174003</v>
      </c>
      <c r="C15614" s="183">
        <v>5.3773911110932202E-3</v>
      </c>
      <c r="D15614" s="183"/>
      <c r="E15614" s="183">
        <v>-0.53955159868413105</v>
      </c>
    </row>
    <row r="15615" spans="1:5" x14ac:dyDescent="0.25">
      <c r="A15615" s="183">
        <v>77056.133174657705</v>
      </c>
      <c r="B15615" s="183">
        <v>-7.9016768923634295E-3</v>
      </c>
      <c r="C15615" s="183">
        <v>5.3745012673654903E-3</v>
      </c>
      <c r="D15615" s="183"/>
      <c r="E15615" s="183">
        <v>-0.53954525648218199</v>
      </c>
    </row>
    <row r="15616" spans="1:5" x14ac:dyDescent="0.25">
      <c r="A15616" s="183">
        <v>77057.4412728303</v>
      </c>
      <c r="B15616" s="183">
        <v>0.159089393252976</v>
      </c>
      <c r="C15616" s="183">
        <v>5.3727709713988301E-3</v>
      </c>
      <c r="D15616" s="183"/>
      <c r="E15616" s="183">
        <v>-0.539541458355417</v>
      </c>
    </row>
    <row r="15617" spans="1:5" x14ac:dyDescent="0.25">
      <c r="A15617" s="183">
        <v>77065.420131528605</v>
      </c>
      <c r="B15617" s="183">
        <v>0.10325503825834299</v>
      </c>
      <c r="C15617" s="183">
        <v>5.3622222956294097E-3</v>
      </c>
      <c r="D15617" s="183"/>
      <c r="E15617" s="183">
        <v>-0.53951829140095897</v>
      </c>
    </row>
    <row r="15618" spans="1:5" x14ac:dyDescent="0.25">
      <c r="A15618" s="183">
        <v>77067.129686845699</v>
      </c>
      <c r="B15618" s="183">
        <v>-0.44143299617835902</v>
      </c>
      <c r="C15618" s="183">
        <v>5.3599633453388596E-3</v>
      </c>
      <c r="D15618" s="183"/>
      <c r="E15618" s="183">
        <v>-0.539513327634627</v>
      </c>
    </row>
    <row r="15619" spans="1:5" x14ac:dyDescent="0.25">
      <c r="A15619" s="183">
        <v>77071.525700997503</v>
      </c>
      <c r="B15619" s="183">
        <v>0.110300174726374</v>
      </c>
      <c r="C15619" s="183">
        <v>5.3541565773933004E-3</v>
      </c>
      <c r="D15619" s="183"/>
      <c r="E15619" s="183">
        <v>-0.53950056366583499</v>
      </c>
    </row>
    <row r="15620" spans="1:5" x14ac:dyDescent="0.25">
      <c r="A15620" s="183">
        <v>77077.021281408001</v>
      </c>
      <c r="B15620" s="183">
        <v>-0.10098164339252801</v>
      </c>
      <c r="C15620" s="183">
        <v>5.34690140427757E-3</v>
      </c>
      <c r="D15620" s="183"/>
      <c r="E15620" s="183">
        <v>-0.53948460707547297</v>
      </c>
    </row>
    <row r="15621" spans="1:5" x14ac:dyDescent="0.25">
      <c r="A15621" s="183">
        <v>77078.805898268998</v>
      </c>
      <c r="B15621" s="183">
        <v>-0.130224080343322</v>
      </c>
      <c r="C15621" s="183">
        <v>5.3445463506183897E-3</v>
      </c>
      <c r="D15621" s="183"/>
      <c r="E15621" s="183">
        <v>-0.539479425384355</v>
      </c>
    </row>
    <row r="15622" spans="1:5" x14ac:dyDescent="0.25">
      <c r="A15622" s="183">
        <v>77081.6922477099</v>
      </c>
      <c r="B15622" s="183">
        <v>-0.94283331547789795</v>
      </c>
      <c r="C15622" s="183">
        <v>5.3407384134472801E-3</v>
      </c>
      <c r="D15622" s="183"/>
      <c r="E15622" s="183">
        <v>-0.53947104477807994</v>
      </c>
    </row>
    <row r="15623" spans="1:5" x14ac:dyDescent="0.25">
      <c r="A15623" s="183">
        <v>77083.771212349602</v>
      </c>
      <c r="B15623" s="183">
        <v>0.27257463356002998</v>
      </c>
      <c r="C15623" s="183">
        <v>5.3379964262454897E-3</v>
      </c>
      <c r="D15623" s="183"/>
      <c r="E15623" s="183">
        <v>-0.53946500843893896</v>
      </c>
    </row>
    <row r="15624" spans="1:5" x14ac:dyDescent="0.25">
      <c r="A15624" s="183">
        <v>77087.625439092997</v>
      </c>
      <c r="B15624" s="183">
        <v>8.2326834293966505E-2</v>
      </c>
      <c r="C15624" s="183">
        <v>5.3329147311163699E-3</v>
      </c>
      <c r="D15624" s="183"/>
      <c r="E15624" s="183">
        <v>-0.53945381757051203</v>
      </c>
    </row>
    <row r="15625" spans="1:5" x14ac:dyDescent="0.25">
      <c r="A15625" s="183">
        <v>77096.341046846093</v>
      </c>
      <c r="B15625" s="183">
        <v>-0.61201710871819903</v>
      </c>
      <c r="C15625" s="183">
        <v>5.3214319598786702E-3</v>
      </c>
      <c r="D15625" s="183"/>
      <c r="E15625" s="183">
        <v>-0.53942851156166804</v>
      </c>
    </row>
    <row r="15626" spans="1:5" x14ac:dyDescent="0.25">
      <c r="A15626" s="183">
        <v>77109.626129362106</v>
      </c>
      <c r="B15626" s="183">
        <v>9.1013513256132904E-3</v>
      </c>
      <c r="C15626" s="183">
        <v>5.3039506516509797E-3</v>
      </c>
      <c r="D15626" s="183"/>
      <c r="E15626" s="183">
        <v>-0.53938993809581504</v>
      </c>
    </row>
    <row r="15627" spans="1:5" x14ac:dyDescent="0.25">
      <c r="A15627" s="183">
        <v>77123.782524819399</v>
      </c>
      <c r="B15627" s="183">
        <v>-0.58462524507390001</v>
      </c>
      <c r="C15627" s="183">
        <v>5.2853534474867504E-3</v>
      </c>
      <c r="D15627" s="183"/>
      <c r="E15627" s="183">
        <v>-0.53934883488030705</v>
      </c>
    </row>
    <row r="15628" spans="1:5" x14ac:dyDescent="0.25">
      <c r="A15628" s="183">
        <v>77125.414864045495</v>
      </c>
      <c r="B15628" s="183">
        <v>-0.20828739296457899</v>
      </c>
      <c r="C15628" s="183">
        <v>5.2832108623463497E-3</v>
      </c>
      <c r="D15628" s="183"/>
      <c r="E15628" s="183">
        <v>-0.53934409537640604</v>
      </c>
    </row>
    <row r="15629" spans="1:5" x14ac:dyDescent="0.25">
      <c r="A15629" s="183">
        <v>77129.155413095403</v>
      </c>
      <c r="B15629" s="183">
        <v>7.7579306217789898E-2</v>
      </c>
      <c r="C15629" s="183">
        <v>5.2783029181428902E-3</v>
      </c>
      <c r="D15629" s="183"/>
      <c r="E15629" s="183">
        <v>-0.53933323469235905</v>
      </c>
    </row>
    <row r="15630" spans="1:5" x14ac:dyDescent="0.25">
      <c r="A15630" s="183">
        <v>77141.163636933896</v>
      </c>
      <c r="B15630" s="183">
        <v>-0.18987693825559501</v>
      </c>
      <c r="C15630" s="183">
        <v>5.26256245020831E-3</v>
      </c>
      <c r="D15630" s="183"/>
      <c r="E15630" s="183">
        <v>-0.53929836883754201</v>
      </c>
    </row>
    <row r="15631" spans="1:5" x14ac:dyDescent="0.25">
      <c r="A15631" s="183">
        <v>77142.392065298598</v>
      </c>
      <c r="B15631" s="183">
        <v>0.16340561792727001</v>
      </c>
      <c r="C15631" s="183">
        <v>5.2609534984400198E-3</v>
      </c>
      <c r="D15631" s="183"/>
      <c r="E15631" s="183">
        <v>-0.53929480211252001</v>
      </c>
    </row>
    <row r="15632" spans="1:5" x14ac:dyDescent="0.25">
      <c r="A15632" s="183">
        <v>77144.382682042604</v>
      </c>
      <c r="B15632" s="183">
        <v>3.6321619538837203E-2</v>
      </c>
      <c r="C15632" s="183">
        <v>5.2583467984086097E-3</v>
      </c>
      <c r="D15632" s="183"/>
      <c r="E15632" s="183">
        <v>-0.53928902238392196</v>
      </c>
    </row>
    <row r="15633" spans="1:5" x14ac:dyDescent="0.25">
      <c r="A15633" s="183">
        <v>77159.558438829903</v>
      </c>
      <c r="B15633" s="183">
        <v>-0.24950547120418101</v>
      </c>
      <c r="C15633" s="183">
        <v>5.2384952881164102E-3</v>
      </c>
      <c r="D15633" s="183"/>
      <c r="E15633" s="183">
        <v>-0.53924495978082998</v>
      </c>
    </row>
    <row r="15634" spans="1:5" x14ac:dyDescent="0.25">
      <c r="A15634" s="183">
        <v>77164.285430542499</v>
      </c>
      <c r="B15634" s="183">
        <v>-0.486579535115583</v>
      </c>
      <c r="C15634" s="183">
        <v>5.2323195549938903E-3</v>
      </c>
      <c r="D15634" s="183"/>
      <c r="E15634" s="183">
        <v>-0.53923123502478898</v>
      </c>
    </row>
    <row r="15635" spans="1:5" x14ac:dyDescent="0.25">
      <c r="A15635" s="183">
        <v>77164.515328038193</v>
      </c>
      <c r="B15635" s="183">
        <v>0.118803990920635</v>
      </c>
      <c r="C15635" s="183">
        <v>5.2320192740494499E-3</v>
      </c>
      <c r="D15635" s="183"/>
      <c r="E15635" s="183">
        <v>-0.53923056752367204</v>
      </c>
    </row>
    <row r="15636" spans="1:5" x14ac:dyDescent="0.25">
      <c r="A15636" s="183">
        <v>77169.237820051902</v>
      </c>
      <c r="B15636" s="183">
        <v>-7.453089548215E-2</v>
      </c>
      <c r="C15636" s="183">
        <v>5.2258532472617397E-3</v>
      </c>
      <c r="D15636" s="183"/>
      <c r="E15636" s="183">
        <v>-0.53921685589674695</v>
      </c>
    </row>
    <row r="15637" spans="1:5" x14ac:dyDescent="0.25">
      <c r="A15637" s="183">
        <v>77193.681160022199</v>
      </c>
      <c r="B15637" s="183">
        <v>0.445261662164054</v>
      </c>
      <c r="C15637" s="183">
        <v>5.1939975214568097E-3</v>
      </c>
      <c r="D15637" s="183"/>
      <c r="E15637" s="183">
        <v>-0.53914588550610798</v>
      </c>
    </row>
    <row r="15638" spans="1:5" x14ac:dyDescent="0.25">
      <c r="A15638" s="183">
        <v>77206.111636446294</v>
      </c>
      <c r="B15638" s="183">
        <v>0.19616396240893499</v>
      </c>
      <c r="C15638" s="183">
        <v>5.1778361859198896E-3</v>
      </c>
      <c r="D15638" s="183"/>
      <c r="E15638" s="183">
        <v>-0.53910979421792704</v>
      </c>
    </row>
    <row r="15639" spans="1:5" x14ac:dyDescent="0.25">
      <c r="A15639" s="183">
        <v>77225.305926584493</v>
      </c>
      <c r="B15639" s="183">
        <v>0.132673239822934</v>
      </c>
      <c r="C15639" s="183">
        <v>5.15293313068752E-3</v>
      </c>
      <c r="D15639" s="183"/>
      <c r="E15639" s="183">
        <v>-0.53905406452316895</v>
      </c>
    </row>
    <row r="15640" spans="1:5" x14ac:dyDescent="0.25">
      <c r="A15640" s="183">
        <v>77231.814244548703</v>
      </c>
      <c r="B15640" s="183">
        <v>-9.9833351539990706E-2</v>
      </c>
      <c r="C15640" s="183">
        <v>5.14450367055344E-3</v>
      </c>
      <c r="D15640" s="183"/>
      <c r="E15640" s="183">
        <v>-0.53903516793616801</v>
      </c>
    </row>
    <row r="15641" spans="1:5" x14ac:dyDescent="0.25">
      <c r="A15641" s="183">
        <v>77232.128054533503</v>
      </c>
      <c r="B15641" s="183">
        <v>-0.28251768487136403</v>
      </c>
      <c r="C15641" s="183">
        <v>5.1440974186681698E-3</v>
      </c>
      <c r="D15641" s="183"/>
      <c r="E15641" s="183">
        <v>-0.53903425680402695</v>
      </c>
    </row>
    <row r="15642" spans="1:5" x14ac:dyDescent="0.25">
      <c r="A15642" s="183">
        <v>77239.544051649995</v>
      </c>
      <c r="B15642" s="183">
        <v>-0.35426946490514399</v>
      </c>
      <c r="C15642" s="183">
        <v>5.1345018454708102E-3</v>
      </c>
      <c r="D15642" s="183"/>
      <c r="E15642" s="183">
        <v>-0.53901272495499897</v>
      </c>
    </row>
    <row r="15643" spans="1:5" x14ac:dyDescent="0.25">
      <c r="A15643" s="183">
        <v>77250.012996684804</v>
      </c>
      <c r="B15643" s="183">
        <v>-0.136470008740608</v>
      </c>
      <c r="C15643" s="183">
        <v>5.1209726732973498E-3</v>
      </c>
      <c r="D15643" s="183"/>
      <c r="E15643" s="183">
        <v>-0.53898232914729605</v>
      </c>
    </row>
    <row r="15644" spans="1:5" x14ac:dyDescent="0.25">
      <c r="A15644" s="183">
        <v>77281.777608834396</v>
      </c>
      <c r="B15644" s="183">
        <v>-2.4504333527763902E-2</v>
      </c>
      <c r="C15644" s="183">
        <v>5.0800437581135999E-3</v>
      </c>
      <c r="D15644" s="183"/>
      <c r="E15644" s="183">
        <v>-0.53889010331685105</v>
      </c>
    </row>
    <row r="15645" spans="1:5" x14ac:dyDescent="0.25">
      <c r="A15645" s="183">
        <v>77284.722008281693</v>
      </c>
      <c r="B15645" s="183">
        <v>0.24632463314324701</v>
      </c>
      <c r="C15645" s="183">
        <v>5.07625922773422E-3</v>
      </c>
      <c r="D15645" s="183"/>
      <c r="E15645" s="183">
        <v>-0.53888155450526998</v>
      </c>
    </row>
    <row r="15646" spans="1:5" x14ac:dyDescent="0.25">
      <c r="A15646" s="183">
        <v>77290.588874093999</v>
      </c>
      <c r="B15646" s="183">
        <v>-0.17075623186307801</v>
      </c>
      <c r="C15646" s="183">
        <v>5.06872314728207E-3</v>
      </c>
      <c r="D15646" s="183"/>
      <c r="E15646" s="183">
        <v>-0.53886452056293499</v>
      </c>
    </row>
    <row r="15647" spans="1:5" x14ac:dyDescent="0.25">
      <c r="A15647" s="183">
        <v>77314.005512823103</v>
      </c>
      <c r="B15647" s="183">
        <v>7.0107255390672293E-2</v>
      </c>
      <c r="C15647" s="183">
        <v>5.03870827358856E-3</v>
      </c>
      <c r="D15647" s="183"/>
      <c r="E15647" s="183">
        <v>-0.53879653286946505</v>
      </c>
    </row>
    <row r="15648" spans="1:5" x14ac:dyDescent="0.25">
      <c r="A15648" s="183">
        <v>77316.312256653502</v>
      </c>
      <c r="B15648" s="183">
        <v>0.31469498212435298</v>
      </c>
      <c r="C15648" s="183">
        <v>5.0357571521600503E-3</v>
      </c>
      <c r="D15648" s="183"/>
      <c r="E15648" s="183">
        <v>-0.53878983548885495</v>
      </c>
    </row>
    <row r="15649" spans="1:5" x14ac:dyDescent="0.25">
      <c r="A15649" s="183">
        <v>77323.025242961798</v>
      </c>
      <c r="B15649" s="183">
        <v>0.415277196061137</v>
      </c>
      <c r="C15649" s="183">
        <v>5.0271747034462402E-3</v>
      </c>
      <c r="D15649" s="183"/>
      <c r="E15649" s="183">
        <v>-0.53877034509872901</v>
      </c>
    </row>
    <row r="15650" spans="1:5" x14ac:dyDescent="0.25">
      <c r="A15650" s="183">
        <v>77325.461232612404</v>
      </c>
      <c r="B15650" s="183">
        <v>0.10547754536161</v>
      </c>
      <c r="C15650" s="183">
        <v>5.0240624624346896E-3</v>
      </c>
      <c r="D15650" s="183"/>
      <c r="E15650" s="183">
        <v>-0.53876327249961298</v>
      </c>
    </row>
    <row r="15651" spans="1:5" x14ac:dyDescent="0.25">
      <c r="A15651" s="183">
        <v>77350.759617035001</v>
      </c>
      <c r="B15651" s="183">
        <v>0.15397411835129701</v>
      </c>
      <c r="C15651" s="183">
        <v>4.9918089095027903E-3</v>
      </c>
      <c r="D15651" s="183"/>
      <c r="E15651" s="183">
        <v>-0.53868982194534698</v>
      </c>
    </row>
    <row r="15652" spans="1:5" x14ac:dyDescent="0.25">
      <c r="A15652" s="183">
        <v>77351.0099932593</v>
      </c>
      <c r="B15652" s="183">
        <v>6.6672618029328695E-2</v>
      </c>
      <c r="C15652" s="183">
        <v>4.99149032249543E-3</v>
      </c>
      <c r="D15652" s="183"/>
      <c r="E15652" s="183">
        <v>-0.53868909501159601</v>
      </c>
    </row>
    <row r="15653" spans="1:5" x14ac:dyDescent="0.25">
      <c r="A15653" s="183">
        <v>77363.0265112856</v>
      </c>
      <c r="B15653" s="183">
        <v>-7.6772813003567197E-2</v>
      </c>
      <c r="C15653" s="183">
        <v>4.9762146456032797E-3</v>
      </c>
      <c r="D15653" s="183"/>
      <c r="E15653" s="183">
        <v>-0.53865420667981001</v>
      </c>
    </row>
    <row r="15654" spans="1:5" x14ac:dyDescent="0.25">
      <c r="A15654" s="183">
        <v>77364.6010573284</v>
      </c>
      <c r="B15654" s="183">
        <v>0.150690149317767</v>
      </c>
      <c r="C15654" s="183">
        <v>4.9742151653505004E-3</v>
      </c>
      <c r="D15654" s="183"/>
      <c r="E15654" s="183">
        <v>-0.53864963521349896</v>
      </c>
    </row>
    <row r="15655" spans="1:5" x14ac:dyDescent="0.25">
      <c r="A15655" s="183">
        <v>77364.801666677406</v>
      </c>
      <c r="B15655" s="183">
        <v>0.14790119184822101</v>
      </c>
      <c r="C15655" s="183">
        <v>4.97396045150329E-3</v>
      </c>
      <c r="D15655" s="183"/>
      <c r="E15655" s="183">
        <v>-0.53864905277331898</v>
      </c>
    </row>
    <row r="15656" spans="1:5" x14ac:dyDescent="0.25">
      <c r="A15656" s="183">
        <v>77367.099811851993</v>
      </c>
      <c r="B15656" s="183">
        <v>-0.78968235587367797</v>
      </c>
      <c r="C15656" s="183">
        <v>4.9710430670770796E-3</v>
      </c>
      <c r="D15656" s="183"/>
      <c r="E15656" s="183">
        <v>-0.53864238044176704</v>
      </c>
    </row>
    <row r="15657" spans="1:5" x14ac:dyDescent="0.25">
      <c r="A15657" s="183">
        <v>77367.111504857094</v>
      </c>
      <c r="B15657" s="183">
        <v>2.79969456242979E-2</v>
      </c>
      <c r="C15657" s="183">
        <v>4.9710282254116301E-3</v>
      </c>
      <c r="D15657" s="183"/>
      <c r="E15657" s="183">
        <v>-0.53864234649284404</v>
      </c>
    </row>
    <row r="15658" spans="1:5" x14ac:dyDescent="0.25">
      <c r="A15658" s="183">
        <v>77368.1172963352</v>
      </c>
      <c r="B15658" s="183">
        <v>-0.104348764586082</v>
      </c>
      <c r="C15658" s="183">
        <v>4.9697517921966699E-3</v>
      </c>
      <c r="D15658" s="183"/>
      <c r="E15658" s="183">
        <v>-0.53863942632503703</v>
      </c>
    </row>
    <row r="15659" spans="1:5" x14ac:dyDescent="0.25">
      <c r="A15659" s="183">
        <v>77386.610635505698</v>
      </c>
      <c r="B15659" s="183">
        <v>0.20728323543861599</v>
      </c>
      <c r="C15659" s="183">
        <v>4.94631764020265E-3</v>
      </c>
      <c r="D15659" s="183"/>
      <c r="E15659" s="183">
        <v>-0.53858573376974495</v>
      </c>
    </row>
    <row r="15660" spans="1:5" x14ac:dyDescent="0.25">
      <c r="A15660" s="183">
        <v>77392.992052835907</v>
      </c>
      <c r="B15660" s="183">
        <v>-0.41317909021731902</v>
      </c>
      <c r="C15660" s="183">
        <v>4.9382473669223699E-3</v>
      </c>
      <c r="D15660" s="183"/>
      <c r="E15660" s="183">
        <v>-0.53856720634605804</v>
      </c>
    </row>
    <row r="15661" spans="1:5" x14ac:dyDescent="0.25">
      <c r="A15661" s="183">
        <v>77398.190912240403</v>
      </c>
      <c r="B15661" s="183">
        <v>-0.14796724708415801</v>
      </c>
      <c r="C15661" s="183">
        <v>4.9316787855093903E-3</v>
      </c>
      <c r="D15661" s="183"/>
      <c r="E15661" s="183">
        <v>-0.53855211229000699</v>
      </c>
    </row>
    <row r="15662" spans="1:5" x14ac:dyDescent="0.25">
      <c r="A15662" s="183">
        <v>77398.462915910801</v>
      </c>
      <c r="B15662" s="183">
        <v>-0.38643098527676401</v>
      </c>
      <c r="C15662" s="183">
        <v>4.9313352354865298E-3</v>
      </c>
      <c r="D15662" s="183"/>
      <c r="E15662" s="183">
        <v>-0.53855132257183802</v>
      </c>
    </row>
    <row r="15663" spans="1:5" x14ac:dyDescent="0.25">
      <c r="A15663" s="183">
        <v>77401.854468209596</v>
      </c>
      <c r="B15663" s="183">
        <v>-0.18501051797488199</v>
      </c>
      <c r="C15663" s="183">
        <v>4.9270532737171E-3</v>
      </c>
      <c r="D15663" s="183"/>
      <c r="E15663" s="183">
        <v>-0.53854147577767997</v>
      </c>
    </row>
    <row r="15664" spans="1:5" x14ac:dyDescent="0.25">
      <c r="A15664" s="183">
        <v>77411.181694766303</v>
      </c>
      <c r="B15664" s="183">
        <v>0.124547140959508</v>
      </c>
      <c r="C15664" s="183">
        <v>4.9152895038668404E-3</v>
      </c>
      <c r="D15664" s="183"/>
      <c r="E15664" s="183">
        <v>-0.53851439576478999</v>
      </c>
    </row>
    <row r="15665" spans="1:5" x14ac:dyDescent="0.25">
      <c r="A15665" s="183">
        <v>77412.654293216605</v>
      </c>
      <c r="B15665" s="183">
        <v>-0.65797314415022601</v>
      </c>
      <c r="C15665" s="183">
        <v>4.9134338624908496E-3</v>
      </c>
      <c r="D15665" s="183"/>
      <c r="E15665" s="183">
        <v>-0.53851012032612999</v>
      </c>
    </row>
    <row r="15666" spans="1:5" x14ac:dyDescent="0.25">
      <c r="A15666" s="183">
        <v>77416.837998845804</v>
      </c>
      <c r="B15666" s="183">
        <v>-0.33922489788010801</v>
      </c>
      <c r="C15666" s="183">
        <v>4.9081643712283697E-3</v>
      </c>
      <c r="D15666" s="183"/>
      <c r="E15666" s="183">
        <v>-0.53849797367689201</v>
      </c>
    </row>
    <row r="15667" spans="1:5" x14ac:dyDescent="0.25">
      <c r="A15667" s="183">
        <v>77419.280112430293</v>
      </c>
      <c r="B15667" s="183">
        <v>-0.27026582997375898</v>
      </c>
      <c r="C15667" s="183">
        <v>4.90509045914747E-3</v>
      </c>
      <c r="D15667" s="183"/>
      <c r="E15667" s="183">
        <v>-0.53849088343208495</v>
      </c>
    </row>
    <row r="15668" spans="1:5" x14ac:dyDescent="0.25">
      <c r="A15668" s="183">
        <v>77431.139500496502</v>
      </c>
      <c r="B15668" s="183">
        <v>-0.100117248885845</v>
      </c>
      <c r="C15668" s="183">
        <v>4.8901788095710701E-3</v>
      </c>
      <c r="D15668" s="183"/>
      <c r="E15668" s="183">
        <v>-0.53845645190925795</v>
      </c>
    </row>
    <row r="15669" spans="1:5" x14ac:dyDescent="0.25">
      <c r="A15669" s="183">
        <v>77431.741247217695</v>
      </c>
      <c r="B15669" s="183">
        <v>-0.22236641662142201</v>
      </c>
      <c r="C15669" s="183">
        <v>4.8894229933178603E-3</v>
      </c>
      <c r="D15669" s="183"/>
      <c r="E15669" s="183">
        <v>-0.53845470485175995</v>
      </c>
    </row>
    <row r="15670" spans="1:5" x14ac:dyDescent="0.25">
      <c r="A15670" s="183">
        <v>77432.532552108794</v>
      </c>
      <c r="B15670" s="183">
        <v>0.12865105319359599</v>
      </c>
      <c r="C15670" s="183">
        <v>4.8884292010149301E-3</v>
      </c>
      <c r="D15670" s="183"/>
      <c r="E15670" s="183">
        <v>-0.53845240744806</v>
      </c>
    </row>
    <row r="15671" spans="1:5" x14ac:dyDescent="0.25">
      <c r="A15671" s="183">
        <v>77433.259264563007</v>
      </c>
      <c r="B15671" s="183">
        <v>-1.0570217949490399E-2</v>
      </c>
      <c r="C15671" s="183">
        <v>4.8875166459546602E-3</v>
      </c>
      <c r="D15671" s="183"/>
      <c r="E15671" s="183">
        <v>-0.53845029757625296</v>
      </c>
    </row>
    <row r="15672" spans="1:5" x14ac:dyDescent="0.25">
      <c r="A15672" s="183">
        <v>77433.614604198301</v>
      </c>
      <c r="B15672" s="183">
        <v>-5.4702377123183599E-2</v>
      </c>
      <c r="C15672" s="183">
        <v>4.8870704756302404E-3</v>
      </c>
      <c r="D15672" s="183"/>
      <c r="E15672" s="183">
        <v>-0.53844926591500297</v>
      </c>
    </row>
    <row r="15673" spans="1:5" x14ac:dyDescent="0.25">
      <c r="A15673" s="183">
        <v>77435.684739346805</v>
      </c>
      <c r="B15673" s="183">
        <v>-0.18411731775151999</v>
      </c>
      <c r="C15673" s="183">
        <v>4.8844717093703303E-3</v>
      </c>
      <c r="D15673" s="183"/>
      <c r="E15673" s="183">
        <v>-0.53844325567015106</v>
      </c>
    </row>
    <row r="15674" spans="1:5" x14ac:dyDescent="0.25">
      <c r="A15674" s="183">
        <v>77441.831797274703</v>
      </c>
      <c r="B15674" s="183">
        <v>-2.57089889307505E-2</v>
      </c>
      <c r="C15674" s="183">
        <v>4.8767602756020802E-3</v>
      </c>
      <c r="D15674" s="183"/>
      <c r="E15674" s="183">
        <v>-0.53842540885309798</v>
      </c>
    </row>
    <row r="15675" spans="1:5" x14ac:dyDescent="0.25">
      <c r="A15675" s="183">
        <v>77442.289475885598</v>
      </c>
      <c r="B15675" s="183">
        <v>4.68110395343002E-2</v>
      </c>
      <c r="C15675" s="183">
        <v>4.8761864521401103E-3</v>
      </c>
      <c r="D15675" s="183"/>
      <c r="E15675" s="183">
        <v>-0.53842408007003895</v>
      </c>
    </row>
    <row r="15676" spans="1:5" x14ac:dyDescent="0.25">
      <c r="A15676" s="183">
        <v>77442.499650296493</v>
      </c>
      <c r="B15676" s="183">
        <v>1.53145033026547E-2</v>
      </c>
      <c r="C15676" s="183">
        <v>4.8759229418837199E-3</v>
      </c>
      <c r="D15676" s="183"/>
      <c r="E15676" s="183">
        <v>-0.53842346986849199</v>
      </c>
    </row>
    <row r="15677" spans="1:5" x14ac:dyDescent="0.25">
      <c r="A15677" s="183">
        <v>77442.847670819901</v>
      </c>
      <c r="B15677" s="183">
        <v>-0.330928213936166</v>
      </c>
      <c r="C15677" s="183">
        <v>4.8754866419291601E-3</v>
      </c>
      <c r="D15677" s="183"/>
      <c r="E15677" s="183">
        <v>-0.53842245945689504</v>
      </c>
    </row>
    <row r="15678" spans="1:5" x14ac:dyDescent="0.25">
      <c r="A15678" s="183">
        <v>77449.642592925404</v>
      </c>
      <c r="B15678" s="183">
        <v>-0.17780626855041801</v>
      </c>
      <c r="C15678" s="183">
        <v>4.8669732903610001E-3</v>
      </c>
      <c r="D15678" s="183"/>
      <c r="E15678" s="183">
        <v>-0.53840273168905495</v>
      </c>
    </row>
    <row r="15679" spans="1:5" x14ac:dyDescent="0.25">
      <c r="A15679" s="183">
        <v>77451.232145850299</v>
      </c>
      <c r="B15679" s="183">
        <v>6.5240668784283307E-2</v>
      </c>
      <c r="C15679" s="183">
        <v>4.8649831434944297E-3</v>
      </c>
      <c r="D15679" s="183"/>
      <c r="E15679" s="183">
        <v>-0.53839811675100802</v>
      </c>
    </row>
    <row r="15680" spans="1:5" x14ac:dyDescent="0.25">
      <c r="A15680" s="183">
        <v>77461.309971650597</v>
      </c>
      <c r="B15680" s="183">
        <v>0.53173504039984998</v>
      </c>
      <c r="C15680" s="183">
        <v>4.8523782419997797E-3</v>
      </c>
      <c r="D15680" s="183"/>
      <c r="E15680" s="183">
        <v>-0.53836885786884703</v>
      </c>
    </row>
    <row r="15681" spans="1:5" x14ac:dyDescent="0.25">
      <c r="A15681" s="183">
        <v>77463.540822595096</v>
      </c>
      <c r="B15681" s="183">
        <v>0.19038349154072401</v>
      </c>
      <c r="C15681" s="183">
        <v>4.8495909466162897E-3</v>
      </c>
      <c r="D15681" s="183"/>
      <c r="E15681" s="183">
        <v>-0.53836238105468104</v>
      </c>
    </row>
    <row r="15682" spans="1:5" x14ac:dyDescent="0.25">
      <c r="A15682" s="183">
        <v>77464.218660409897</v>
      </c>
      <c r="B15682" s="183">
        <v>-0.178889674343086</v>
      </c>
      <c r="C15682" s="183">
        <v>4.8487442476257197E-3</v>
      </c>
      <c r="D15682" s="183"/>
      <c r="E15682" s="183">
        <v>-0.53836041309282701</v>
      </c>
    </row>
    <row r="15683" spans="1:5" x14ac:dyDescent="0.25">
      <c r="A15683" s="183">
        <v>77478.787681530899</v>
      </c>
      <c r="B15683" s="183">
        <v>0.46101811439638302</v>
      </c>
      <c r="C15683" s="183">
        <v>4.8305699295920403E-3</v>
      </c>
      <c r="D15683" s="183"/>
      <c r="E15683" s="183">
        <v>-0.53831811495425697</v>
      </c>
    </row>
    <row r="15684" spans="1:5" x14ac:dyDescent="0.25">
      <c r="A15684" s="183">
        <v>77479.048765564905</v>
      </c>
      <c r="B15684" s="183">
        <v>-0.63631586610781699</v>
      </c>
      <c r="C15684" s="183">
        <v>4.83024467136776E-3</v>
      </c>
      <c r="D15684" s="183"/>
      <c r="E15684" s="183">
        <v>-0.53831735695078098</v>
      </c>
    </row>
    <row r="15685" spans="1:5" x14ac:dyDescent="0.25">
      <c r="A15685" s="183">
        <v>77480.233734415902</v>
      </c>
      <c r="B15685" s="183">
        <v>1.69924873559824E-2</v>
      </c>
      <c r="C15685" s="183">
        <v>4.8287685554628101E-3</v>
      </c>
      <c r="D15685" s="183"/>
      <c r="E15685" s="183">
        <v>-0.53831391665403305</v>
      </c>
    </row>
    <row r="15686" spans="1:5" x14ac:dyDescent="0.25">
      <c r="A15686" s="183">
        <v>77481.842306125996</v>
      </c>
      <c r="B15686" s="183">
        <v>8.8330212737242106E-2</v>
      </c>
      <c r="C15686" s="183">
        <v>4.8267652666501596E-3</v>
      </c>
      <c r="D15686" s="183"/>
      <c r="E15686" s="183">
        <v>-0.53830924651944001</v>
      </c>
    </row>
    <row r="15687" spans="1:5" x14ac:dyDescent="0.25">
      <c r="A15687" s="183">
        <v>77506.838712296696</v>
      </c>
      <c r="B15687" s="183">
        <v>-0.994845462272687</v>
      </c>
      <c r="C15687" s="183">
        <v>4.7957084988692897E-3</v>
      </c>
      <c r="D15687" s="183"/>
      <c r="E15687" s="183">
        <v>-0.53823667508364104</v>
      </c>
    </row>
    <row r="15688" spans="1:5" x14ac:dyDescent="0.25">
      <c r="A15688" s="183">
        <v>77532.9284695971</v>
      </c>
      <c r="B15688" s="183">
        <v>0.66598798318744401</v>
      </c>
      <c r="C15688" s="183">
        <v>4.7634423216374802E-3</v>
      </c>
      <c r="D15688" s="183"/>
      <c r="E15688" s="183">
        <v>-0.53816092978477603</v>
      </c>
    </row>
    <row r="15689" spans="1:5" x14ac:dyDescent="0.25">
      <c r="A15689" s="183">
        <v>77534.714068362402</v>
      </c>
      <c r="B15689" s="183">
        <v>0.55890058022169997</v>
      </c>
      <c r="C15689" s="183">
        <v>4.7612396461529198E-3</v>
      </c>
      <c r="D15689" s="183"/>
      <c r="E15689" s="183">
        <v>-0.53815574573140901</v>
      </c>
    </row>
    <row r="15690" spans="1:5" x14ac:dyDescent="0.25">
      <c r="A15690" s="183">
        <v>77544.297182360795</v>
      </c>
      <c r="B15690" s="183">
        <v>9.0348425517317005E-2</v>
      </c>
      <c r="C15690" s="183">
        <v>4.7494305922416401E-3</v>
      </c>
      <c r="D15690" s="183"/>
      <c r="E15690" s="183">
        <v>-0.53812792358758499</v>
      </c>
    </row>
    <row r="15691" spans="1:5" x14ac:dyDescent="0.25">
      <c r="A15691" s="183">
        <v>77547.502833197097</v>
      </c>
      <c r="B15691" s="183">
        <v>-5.0399075970042296E-3</v>
      </c>
      <c r="C15691" s="183">
        <v>4.7454850493452803E-3</v>
      </c>
      <c r="D15691" s="183"/>
      <c r="E15691" s="183">
        <v>-0.538118616809376</v>
      </c>
    </row>
    <row r="15692" spans="1:5" x14ac:dyDescent="0.25">
      <c r="A15692" s="183">
        <v>77548.940865522396</v>
      </c>
      <c r="B15692" s="183">
        <v>-0.26378919638464499</v>
      </c>
      <c r="C15692" s="183">
        <v>4.7437158762609396E-3</v>
      </c>
      <c r="D15692" s="183"/>
      <c r="E15692" s="183">
        <v>-0.53811444185455903</v>
      </c>
    </row>
    <row r="15693" spans="1:5" x14ac:dyDescent="0.25">
      <c r="A15693" s="183">
        <v>77569.044989812202</v>
      </c>
      <c r="B15693" s="183">
        <v>4.1060450955710003E-2</v>
      </c>
      <c r="C15693" s="183">
        <v>4.7190325257316099E-3</v>
      </c>
      <c r="D15693" s="183"/>
      <c r="E15693" s="183">
        <v>-0.538056074897591</v>
      </c>
    </row>
    <row r="15694" spans="1:5" x14ac:dyDescent="0.25">
      <c r="A15694" s="183">
        <v>77574.880350742998</v>
      </c>
      <c r="B15694" s="183">
        <v>-0.37274730289258401</v>
      </c>
      <c r="C15694" s="183">
        <v>4.71188598660458E-3</v>
      </c>
      <c r="D15694" s="183"/>
      <c r="E15694" s="183">
        <v>-0.53803913349203603</v>
      </c>
    </row>
    <row r="15695" spans="1:5" x14ac:dyDescent="0.25">
      <c r="A15695" s="183">
        <v>77585.267578587198</v>
      </c>
      <c r="B15695" s="183">
        <v>0.89325053453541703</v>
      </c>
      <c r="C15695" s="183">
        <v>4.6991838086837701E-3</v>
      </c>
      <c r="D15695" s="183"/>
      <c r="E15695" s="183">
        <v>-0.53800897710953099</v>
      </c>
    </row>
    <row r="15696" spans="1:5" x14ac:dyDescent="0.25">
      <c r="A15696" s="183">
        <v>77585.344469178701</v>
      </c>
      <c r="B15696" s="183">
        <v>-0.23725538576918601</v>
      </c>
      <c r="C15696" s="183">
        <v>4.6990898792582201E-3</v>
      </c>
      <c r="D15696" s="183"/>
      <c r="E15696" s="183">
        <v>-0.53800875387941405</v>
      </c>
    </row>
    <row r="15697" spans="1:5" x14ac:dyDescent="0.25">
      <c r="A15697" s="183">
        <v>77639.333964782796</v>
      </c>
      <c r="B15697" s="183">
        <v>0.216829127607054</v>
      </c>
      <c r="C15697" s="183">
        <v>4.6334870529918804E-3</v>
      </c>
      <c r="D15697" s="183"/>
      <c r="E15697" s="183">
        <v>-0.53785201163207297</v>
      </c>
    </row>
    <row r="15698" spans="1:5" x14ac:dyDescent="0.25">
      <c r="A15698" s="183">
        <v>77657.511046098603</v>
      </c>
      <c r="B15698" s="183">
        <v>-0.25232386660529699</v>
      </c>
      <c r="C15698" s="183">
        <v>4.6115603329038501E-3</v>
      </c>
      <c r="D15698" s="183"/>
      <c r="E15698" s="183">
        <v>-0.53779924024511105</v>
      </c>
    </row>
    <row r="15699" spans="1:5" x14ac:dyDescent="0.25">
      <c r="A15699" s="183">
        <v>77657.561656728503</v>
      </c>
      <c r="B15699" s="183">
        <v>0.21303246386088501</v>
      </c>
      <c r="C15699" s="183">
        <v>4.6114993967817097E-3</v>
      </c>
      <c r="D15699" s="183"/>
      <c r="E15699" s="183">
        <v>-0.53779909331320896</v>
      </c>
    </row>
    <row r="15700" spans="1:5" x14ac:dyDescent="0.25">
      <c r="A15700" s="183">
        <v>77662.5776484503</v>
      </c>
      <c r="B15700" s="183">
        <v>-0.216947565413805</v>
      </c>
      <c r="C15700" s="183">
        <v>4.6054632270885196E-3</v>
      </c>
      <c r="D15700" s="183"/>
      <c r="E15700" s="183">
        <v>-0.53778453097310897</v>
      </c>
    </row>
    <row r="15701" spans="1:5" x14ac:dyDescent="0.25">
      <c r="A15701" s="183">
        <v>77665.834200982994</v>
      </c>
      <c r="B15701" s="183">
        <v>-1.0125165485632099</v>
      </c>
      <c r="C15701" s="183">
        <v>4.6015481789173198E-3</v>
      </c>
      <c r="D15701" s="183"/>
      <c r="E15701" s="183">
        <v>-0.53777507660632295</v>
      </c>
    </row>
    <row r="15702" spans="1:5" x14ac:dyDescent="0.25">
      <c r="A15702" s="183">
        <v>77670.490130810998</v>
      </c>
      <c r="B15702" s="183">
        <v>3.01447848443104E-2</v>
      </c>
      <c r="C15702" s="183">
        <v>4.5959542856019997E-3</v>
      </c>
      <c r="D15702" s="183"/>
      <c r="E15702" s="183">
        <v>-0.53776155966672001</v>
      </c>
    </row>
    <row r="15703" spans="1:5" x14ac:dyDescent="0.25">
      <c r="A15703" s="183">
        <v>77671.151956227695</v>
      </c>
      <c r="B15703" s="183">
        <v>-0.59945868059961804</v>
      </c>
      <c r="C15703" s="183">
        <v>4.5951596839191398E-3</v>
      </c>
      <c r="D15703" s="183"/>
      <c r="E15703" s="183">
        <v>-0.53775963827747897</v>
      </c>
    </row>
    <row r="15704" spans="1:5" x14ac:dyDescent="0.25">
      <c r="A15704" s="183">
        <v>77687.424398646195</v>
      </c>
      <c r="B15704" s="183">
        <v>2.8734948807063198E-4</v>
      </c>
      <c r="C15704" s="183">
        <v>4.57565638233845E-3</v>
      </c>
      <c r="D15704" s="183"/>
      <c r="E15704" s="183">
        <v>-0.53771239688963202</v>
      </c>
    </row>
    <row r="15705" spans="1:5" x14ac:dyDescent="0.25">
      <c r="A15705" s="183">
        <v>77692.6348606229</v>
      </c>
      <c r="B15705" s="183">
        <v>-0.179702575852969</v>
      </c>
      <c r="C15705" s="183">
        <v>4.5694256336742799E-3</v>
      </c>
      <c r="D15705" s="183"/>
      <c r="E15705" s="183">
        <v>-0.53769727012200996</v>
      </c>
    </row>
    <row r="15706" spans="1:5" x14ac:dyDescent="0.25">
      <c r="A15706" s="183">
        <v>77739.132904721206</v>
      </c>
      <c r="B15706" s="183">
        <v>-0.17401160863832499</v>
      </c>
      <c r="C15706" s="183">
        <v>4.5141328533349198E-3</v>
      </c>
      <c r="D15706" s="183"/>
      <c r="E15706" s="183">
        <v>-0.53756227981093296</v>
      </c>
    </row>
    <row r="15707" spans="1:5" x14ac:dyDescent="0.25">
      <c r="A15707" s="183">
        <v>77741.452977161898</v>
      </c>
      <c r="B15707" s="183">
        <v>-2.87842718705522E-2</v>
      </c>
      <c r="C15707" s="183">
        <v>4.5113887504470004E-3</v>
      </c>
      <c r="D15707" s="183"/>
      <c r="E15707" s="183">
        <v>-0.53755554436314901</v>
      </c>
    </row>
    <row r="15708" spans="1:5" x14ac:dyDescent="0.25">
      <c r="A15708" s="183">
        <v>77750.832591614904</v>
      </c>
      <c r="B15708" s="183">
        <v>0.42917239515822803</v>
      </c>
      <c r="C15708" s="183">
        <v>4.5003093779804101E-3</v>
      </c>
      <c r="D15708" s="183"/>
      <c r="E15708" s="183">
        <v>-0.53752831422754899</v>
      </c>
    </row>
    <row r="15709" spans="1:5" x14ac:dyDescent="0.25">
      <c r="A15709" s="183">
        <v>77753.757520758401</v>
      </c>
      <c r="B15709" s="183">
        <v>4.5242600749495501E-2</v>
      </c>
      <c r="C15709" s="183">
        <v>4.49685917425139E-3</v>
      </c>
      <c r="D15709" s="183"/>
      <c r="E15709" s="183">
        <v>-0.53751982282769895</v>
      </c>
    </row>
    <row r="15710" spans="1:5" x14ac:dyDescent="0.25">
      <c r="A15710" s="183">
        <v>77755.9116790884</v>
      </c>
      <c r="B15710" s="183">
        <v>0.205637376044909</v>
      </c>
      <c r="C15710" s="183">
        <v>4.4943196170744602E-3</v>
      </c>
      <c r="D15710" s="183"/>
      <c r="E15710" s="183">
        <v>-0.53751356906645098</v>
      </c>
    </row>
    <row r="15711" spans="1:5" x14ac:dyDescent="0.25">
      <c r="A15711" s="183">
        <v>77777.366801130003</v>
      </c>
      <c r="B15711" s="183">
        <v>-0.12327579103306199</v>
      </c>
      <c r="C15711" s="183">
        <v>4.4690937965133903E-3</v>
      </c>
      <c r="D15711" s="183"/>
      <c r="E15711" s="183">
        <v>-0.53745128260168396</v>
      </c>
    </row>
    <row r="15712" spans="1:5" x14ac:dyDescent="0.25">
      <c r="A15712" s="183">
        <v>77780.7175962529</v>
      </c>
      <c r="B15712" s="183">
        <v>0.24980686592199799</v>
      </c>
      <c r="C15712" s="183">
        <v>4.4651652988843497E-3</v>
      </c>
      <c r="D15712" s="183"/>
      <c r="E15712" s="183">
        <v>-0.53744155494047596</v>
      </c>
    </row>
    <row r="15713" spans="1:5" x14ac:dyDescent="0.25">
      <c r="A15713" s="183">
        <v>77788.577496869606</v>
      </c>
      <c r="B15713" s="183">
        <v>-1.10873143376446</v>
      </c>
      <c r="C15713" s="183">
        <v>4.4559640288375996E-3</v>
      </c>
      <c r="D15713" s="183"/>
      <c r="E15713" s="183">
        <v>-0.53741873693832498</v>
      </c>
    </row>
    <row r="15714" spans="1:5" x14ac:dyDescent="0.25">
      <c r="A15714" s="183">
        <v>77801.916571887807</v>
      </c>
      <c r="B15714" s="183">
        <v>0.28181900493589002</v>
      </c>
      <c r="C15714" s="183">
        <v>4.4403822353967703E-3</v>
      </c>
      <c r="D15714" s="183"/>
      <c r="E15714" s="183">
        <v>-0.53738001239748201</v>
      </c>
    </row>
    <row r="15715" spans="1:5" x14ac:dyDescent="0.25">
      <c r="A15715" s="183">
        <v>77807.338608499704</v>
      </c>
      <c r="B15715" s="183">
        <v>4.8231922883656998E-2</v>
      </c>
      <c r="C15715" s="183">
        <v>4.4340645852661599E-3</v>
      </c>
      <c r="D15715" s="183"/>
      <c r="E15715" s="183">
        <v>-0.53736427173495904</v>
      </c>
    </row>
    <row r="15716" spans="1:5" x14ac:dyDescent="0.25">
      <c r="A15716" s="183">
        <v>77808.044720501202</v>
      </c>
      <c r="B15716" s="183">
        <v>-0.71157682995460803</v>
      </c>
      <c r="C15716" s="183">
        <v>4.4332422434242699E-3</v>
      </c>
      <c r="D15716" s="183"/>
      <c r="E15716" s="183">
        <v>-0.537362221827974</v>
      </c>
    </row>
    <row r="15717" spans="1:5" x14ac:dyDescent="0.25">
      <c r="A15717" s="183">
        <v>77811.462585831003</v>
      </c>
      <c r="B15717" s="183">
        <v>-0.34927782236726701</v>
      </c>
      <c r="C15717" s="183">
        <v>4.4292624896463701E-3</v>
      </c>
      <c r="D15717" s="183"/>
      <c r="E15717" s="183">
        <v>-0.53735229949843399</v>
      </c>
    </row>
    <row r="15718" spans="1:5" x14ac:dyDescent="0.25">
      <c r="A15718" s="183">
        <v>77814.745061193593</v>
      </c>
      <c r="B15718" s="183">
        <v>-0.28595674914421199</v>
      </c>
      <c r="C15718" s="183">
        <v>4.4254446831021501E-3</v>
      </c>
      <c r="D15718" s="183"/>
      <c r="E15718" s="183">
        <v>-0.53734277022019294</v>
      </c>
    </row>
    <row r="15719" spans="1:5" x14ac:dyDescent="0.25">
      <c r="A15719" s="183">
        <v>77815.409285926798</v>
      </c>
      <c r="B15719" s="183">
        <v>-0.24051573957769601</v>
      </c>
      <c r="C15719" s="183">
        <v>4.42467249420553E-3</v>
      </c>
      <c r="D15719" s="183"/>
      <c r="E15719" s="183">
        <v>-0.53734084193133602</v>
      </c>
    </row>
    <row r="15720" spans="1:5" x14ac:dyDescent="0.25">
      <c r="A15720" s="183">
        <v>77826.089852325706</v>
      </c>
      <c r="B15720" s="183">
        <v>7.0343118660032303E-2</v>
      </c>
      <c r="C15720" s="183">
        <v>4.4122727061396303E-3</v>
      </c>
      <c r="D15720" s="183"/>
      <c r="E15720" s="183">
        <v>-0.53730983553223699</v>
      </c>
    </row>
    <row r="15721" spans="1:5" x14ac:dyDescent="0.25">
      <c r="A15721" s="183">
        <v>77838.251472281903</v>
      </c>
      <c r="B15721" s="183">
        <v>2.73620962496945E-2</v>
      </c>
      <c r="C15721" s="183">
        <v>4.3981922024319102E-3</v>
      </c>
      <c r="D15721" s="183"/>
      <c r="E15721" s="183">
        <v>-0.53727452953553401</v>
      </c>
    </row>
    <row r="15722" spans="1:5" x14ac:dyDescent="0.25">
      <c r="A15722" s="183">
        <v>77838.548678285893</v>
      </c>
      <c r="B15722" s="183">
        <v>-0.182282219067254</v>
      </c>
      <c r="C15722" s="183">
        <v>4.3978486215281399E-3</v>
      </c>
      <c r="D15722" s="183"/>
      <c r="E15722" s="183">
        <v>-0.53727366672661203</v>
      </c>
    </row>
    <row r="15723" spans="1:5" x14ac:dyDescent="0.25">
      <c r="A15723" s="183">
        <v>77839.3353224202</v>
      </c>
      <c r="B15723" s="183">
        <v>4.2465118307744004E-3</v>
      </c>
      <c r="C15723" s="183">
        <v>4.3969393522121196E-3</v>
      </c>
      <c r="D15723" s="183"/>
      <c r="E15723" s="183">
        <v>-0.53727138304604105</v>
      </c>
    </row>
    <row r="15724" spans="1:5" x14ac:dyDescent="0.25">
      <c r="A15724" s="183">
        <v>77844.6326609838</v>
      </c>
      <c r="B15724" s="183">
        <v>0.69097000725166802</v>
      </c>
      <c r="C15724" s="183">
        <v>4.3908207777767902E-3</v>
      </c>
      <c r="D15724" s="183"/>
      <c r="E15724" s="183">
        <v>-0.53725600453037403</v>
      </c>
    </row>
    <row r="15725" spans="1:5" x14ac:dyDescent="0.25">
      <c r="A15725" s="183">
        <v>77847.750653437295</v>
      </c>
      <c r="B15725" s="183">
        <v>-0.28050697157920901</v>
      </c>
      <c r="C15725" s="183">
        <v>4.3872231075180804E-3</v>
      </c>
      <c r="D15725" s="183"/>
      <c r="E15725" s="183">
        <v>-0.53724695282984103</v>
      </c>
    </row>
    <row r="15726" spans="1:5" x14ac:dyDescent="0.25">
      <c r="A15726" s="183">
        <v>77854.172821551198</v>
      </c>
      <c r="B15726" s="183">
        <v>-8.7485902272199698E-2</v>
      </c>
      <c r="C15726" s="183">
        <v>4.3798216030204503E-3</v>
      </c>
      <c r="D15726" s="183"/>
      <c r="E15726" s="183">
        <v>-0.53722830892886497</v>
      </c>
    </row>
    <row r="15727" spans="1:5" x14ac:dyDescent="0.25">
      <c r="A15727" s="183">
        <v>77865.644595300706</v>
      </c>
      <c r="B15727" s="183">
        <v>0.12814005787904501</v>
      </c>
      <c r="C15727" s="183">
        <v>4.36662960858879E-3</v>
      </c>
      <c r="D15727" s="183"/>
      <c r="E15727" s="183">
        <v>-0.537195005821405</v>
      </c>
    </row>
    <row r="15728" spans="1:5" x14ac:dyDescent="0.25">
      <c r="A15728" s="183">
        <v>77867.631411709706</v>
      </c>
      <c r="B15728" s="183">
        <v>-0.92459218778628804</v>
      </c>
      <c r="C15728" s="183">
        <v>4.36434886448917E-3</v>
      </c>
      <c r="D15728" s="183"/>
      <c r="E15728" s="183">
        <v>-0.53718923800081397</v>
      </c>
    </row>
    <row r="15729" spans="1:5" x14ac:dyDescent="0.25">
      <c r="A15729" s="183">
        <v>77868.294576065397</v>
      </c>
      <c r="B15729" s="183">
        <v>-0.50837778713503901</v>
      </c>
      <c r="C15729" s="183">
        <v>4.36358759224258E-3</v>
      </c>
      <c r="D15729" s="183"/>
      <c r="E15729" s="183">
        <v>-0.53718731280920795</v>
      </c>
    </row>
    <row r="15730" spans="1:5" x14ac:dyDescent="0.25">
      <c r="A15730" s="183">
        <v>77871.006516125795</v>
      </c>
      <c r="B15730" s="183">
        <v>-0.64520243275807398</v>
      </c>
      <c r="C15730" s="183">
        <v>4.3604765306980301E-3</v>
      </c>
      <c r="D15730" s="183"/>
      <c r="E15730" s="183">
        <v>-0.53717943994300799</v>
      </c>
    </row>
    <row r="15731" spans="1:5" x14ac:dyDescent="0.25">
      <c r="A15731" s="183">
        <v>77884.747638198998</v>
      </c>
      <c r="B15731" s="183">
        <v>8.6721108310805498E-2</v>
      </c>
      <c r="C15731" s="183">
        <v>4.3447455695781899E-3</v>
      </c>
      <c r="D15731" s="183"/>
      <c r="E15731" s="183">
        <v>-0.537139548964086</v>
      </c>
    </row>
    <row r="15732" spans="1:5" x14ac:dyDescent="0.25">
      <c r="A15732" s="183">
        <v>77897.555245024603</v>
      </c>
      <c r="B15732" s="183">
        <v>-0.34490670392157702</v>
      </c>
      <c r="C15732" s="183">
        <v>4.3301324243507702E-3</v>
      </c>
      <c r="D15732" s="183"/>
      <c r="E15732" s="183">
        <v>-0.53710236813072298</v>
      </c>
    </row>
    <row r="15733" spans="1:5" x14ac:dyDescent="0.25">
      <c r="A15733" s="183">
        <v>77898.971536214696</v>
      </c>
      <c r="B15733" s="183">
        <v>0.27053960321119502</v>
      </c>
      <c r="C15733" s="183">
        <v>4.3285193994241E-3</v>
      </c>
      <c r="D15733" s="183"/>
      <c r="E15733" s="183">
        <v>-0.53709825659861099</v>
      </c>
    </row>
    <row r="15734" spans="1:5" x14ac:dyDescent="0.25">
      <c r="A15734" s="183">
        <v>77916.229617478297</v>
      </c>
      <c r="B15734" s="183">
        <v>0.26983038801655601</v>
      </c>
      <c r="C15734" s="183">
        <v>4.3089111468901601E-3</v>
      </c>
      <c r="D15734" s="183"/>
      <c r="E15734" s="183">
        <v>-0.53704815613121304</v>
      </c>
    </row>
    <row r="15735" spans="1:5" x14ac:dyDescent="0.25">
      <c r="A15735" s="183">
        <v>77928.316049128698</v>
      </c>
      <c r="B15735" s="183">
        <v>-0.54146095002338701</v>
      </c>
      <c r="C15735" s="183">
        <v>4.2952309666200797E-3</v>
      </c>
      <c r="D15735" s="183"/>
      <c r="E15735" s="183">
        <v>-0.53701306908914004</v>
      </c>
    </row>
    <row r="15736" spans="1:5" x14ac:dyDescent="0.25">
      <c r="A15736" s="183">
        <v>77938.855343032294</v>
      </c>
      <c r="B15736" s="183">
        <v>4.6281991454777398E-2</v>
      </c>
      <c r="C15736" s="183">
        <v>4.2833372757933802E-3</v>
      </c>
      <c r="D15736" s="183"/>
      <c r="E15736" s="183">
        <v>-0.53698247344932404</v>
      </c>
    </row>
    <row r="15737" spans="1:5" x14ac:dyDescent="0.25">
      <c r="A15737" s="183">
        <v>77939.05904665</v>
      </c>
      <c r="B15737" s="183">
        <v>-7.1727121432840796E-2</v>
      </c>
      <c r="C15737" s="183">
        <v>4.2831077201555996E-3</v>
      </c>
      <c r="D15737" s="183"/>
      <c r="E15737" s="183">
        <v>-0.53698188209840902</v>
      </c>
    </row>
    <row r="15738" spans="1:5" x14ac:dyDescent="0.25">
      <c r="A15738" s="183">
        <v>77941.609609106206</v>
      </c>
      <c r="B15738" s="183">
        <v>-0.116502888467096</v>
      </c>
      <c r="C15738" s="183">
        <v>4.2802345143787401E-3</v>
      </c>
      <c r="D15738" s="183"/>
      <c r="E15738" s="183">
        <v>-0.53697447782420404</v>
      </c>
    </row>
    <row r="15739" spans="1:5" x14ac:dyDescent="0.25">
      <c r="A15739" s="183">
        <v>77942.429496551107</v>
      </c>
      <c r="B15739" s="183">
        <v>-0.24399772816492399</v>
      </c>
      <c r="C15739" s="183">
        <v>4.2793113248083998E-3</v>
      </c>
      <c r="D15739" s="183"/>
      <c r="E15739" s="183">
        <v>-0.53697209769371801</v>
      </c>
    </row>
    <row r="15740" spans="1:5" x14ac:dyDescent="0.25">
      <c r="A15740" s="183">
        <v>77944.6279351923</v>
      </c>
      <c r="B15740" s="183">
        <v>-0.17035498901222201</v>
      </c>
      <c r="C15740" s="183">
        <v>4.2768368849282097E-3</v>
      </c>
      <c r="D15740" s="183"/>
      <c r="E15740" s="183">
        <v>-0.53696571563376005</v>
      </c>
    </row>
    <row r="15741" spans="1:5" x14ac:dyDescent="0.25">
      <c r="A15741" s="183">
        <v>77959.013516785897</v>
      </c>
      <c r="B15741" s="183">
        <v>-0.692175464821987</v>
      </c>
      <c r="C15741" s="183">
        <v>4.2606821055471197E-3</v>
      </c>
      <c r="D15741" s="183"/>
      <c r="E15741" s="183">
        <v>-0.53692395441083696</v>
      </c>
    </row>
    <row r="15742" spans="1:5" x14ac:dyDescent="0.25">
      <c r="A15742" s="183">
        <v>77975.102313912401</v>
      </c>
      <c r="B15742" s="183">
        <v>-7.51159931077217E-3</v>
      </c>
      <c r="C15742" s="183">
        <v>4.2426864570074699E-3</v>
      </c>
      <c r="D15742" s="183"/>
      <c r="E15742" s="183">
        <v>-0.53687724893915301</v>
      </c>
    </row>
    <row r="15743" spans="1:5" x14ac:dyDescent="0.25">
      <c r="A15743" s="183">
        <v>77976.492585400702</v>
      </c>
      <c r="B15743" s="183">
        <v>-6.3241561531923703E-3</v>
      </c>
      <c r="C15743" s="183">
        <v>4.24113519045993E-3</v>
      </c>
      <c r="D15743" s="183"/>
      <c r="E15743" s="183">
        <v>-0.53687321303013602</v>
      </c>
    </row>
    <row r="15744" spans="1:5" x14ac:dyDescent="0.25">
      <c r="A15744" s="183">
        <v>77976.663332212906</v>
      </c>
      <c r="B15744" s="183">
        <v>0.245907184736116</v>
      </c>
      <c r="C15744" s="183">
        <v>4.2409447115853999E-3</v>
      </c>
      <c r="D15744" s="183"/>
      <c r="E15744" s="183">
        <v>-0.53687271735817199</v>
      </c>
    </row>
    <row r="15745" spans="1:5" x14ac:dyDescent="0.25">
      <c r="A15745" s="183">
        <v>77979.350625087507</v>
      </c>
      <c r="B15745" s="183">
        <v>-0.19157584114019</v>
      </c>
      <c r="C15745" s="183">
        <v>4.2379480376677396E-3</v>
      </c>
      <c r="D15745" s="183"/>
      <c r="E15745" s="183">
        <v>-0.53686491624188903</v>
      </c>
    </row>
    <row r="15746" spans="1:5" x14ac:dyDescent="0.25">
      <c r="A15746" s="183">
        <v>77982.498327790803</v>
      </c>
      <c r="B15746" s="183">
        <v>-8.6946992302583404E-2</v>
      </c>
      <c r="C15746" s="183">
        <v>4.2344407524678102E-3</v>
      </c>
      <c r="D15746" s="183"/>
      <c r="E15746" s="183">
        <v>-0.53685577857213895</v>
      </c>
    </row>
    <row r="15747" spans="1:5" x14ac:dyDescent="0.25">
      <c r="A15747" s="183">
        <v>77992.125394824601</v>
      </c>
      <c r="B15747" s="183">
        <v>-0.15588314688191901</v>
      </c>
      <c r="C15747" s="183">
        <v>4.2237327556805104E-3</v>
      </c>
      <c r="D15747" s="183"/>
      <c r="E15747" s="183">
        <v>-0.53682783153662805</v>
      </c>
    </row>
    <row r="15748" spans="1:5" x14ac:dyDescent="0.25">
      <c r="A15748" s="183">
        <v>78013.218503493204</v>
      </c>
      <c r="B15748" s="183">
        <v>-0.94115340702939398</v>
      </c>
      <c r="C15748" s="183">
        <v>4.2003712075043701E-3</v>
      </c>
      <c r="D15748" s="183"/>
      <c r="E15748" s="183">
        <v>-0.53676659898730505</v>
      </c>
    </row>
    <row r="15749" spans="1:5" x14ac:dyDescent="0.25">
      <c r="A15749" s="183">
        <v>78022.206261136394</v>
      </c>
      <c r="B15749" s="183">
        <v>0.114889269711593</v>
      </c>
      <c r="C15749" s="183">
        <v>4.1904587848378997E-3</v>
      </c>
      <c r="D15749" s="183"/>
      <c r="E15749" s="183">
        <v>-0.53674050801467199</v>
      </c>
    </row>
    <row r="15750" spans="1:5" x14ac:dyDescent="0.25">
      <c r="A15750" s="183">
        <v>78023.8168459226</v>
      </c>
      <c r="B15750" s="183">
        <v>-0.132414307315942</v>
      </c>
      <c r="C15750" s="183">
        <v>4.1886851753766899E-3</v>
      </c>
      <c r="D15750" s="183"/>
      <c r="E15750" s="183">
        <v>-0.53673583257445101</v>
      </c>
    </row>
    <row r="15751" spans="1:5" x14ac:dyDescent="0.25">
      <c r="A15751" s="183">
        <v>78027.612173589398</v>
      </c>
      <c r="B15751" s="183">
        <v>-0.247770081315979</v>
      </c>
      <c r="C15751" s="183">
        <v>4.1845088942583696E-3</v>
      </c>
      <c r="D15751" s="183"/>
      <c r="E15751" s="183">
        <v>-0.53672481494422297</v>
      </c>
    </row>
    <row r="15752" spans="1:5" x14ac:dyDescent="0.25">
      <c r="A15752" s="183">
        <v>78028.026733603794</v>
      </c>
      <c r="B15752" s="183">
        <v>-0.27201914415314599</v>
      </c>
      <c r="C15752" s="183">
        <v>4.1840529966314802E-3</v>
      </c>
      <c r="D15752" s="183"/>
      <c r="E15752" s="183">
        <v>-0.53672361149900105</v>
      </c>
    </row>
    <row r="15753" spans="1:5" x14ac:dyDescent="0.25">
      <c r="A15753" s="183">
        <v>78045.080250428306</v>
      </c>
      <c r="B15753" s="183">
        <v>4.8873495427614898E-2</v>
      </c>
      <c r="C15753" s="183">
        <v>4.1653458756948101E-3</v>
      </c>
      <c r="D15753" s="183"/>
      <c r="E15753" s="183">
        <v>-0.53667410630580004</v>
      </c>
    </row>
    <row r="15754" spans="1:5" x14ac:dyDescent="0.25">
      <c r="A15754" s="183">
        <v>78045.571725668895</v>
      </c>
      <c r="B15754" s="183">
        <v>-0.399081275303237</v>
      </c>
      <c r="C15754" s="183">
        <v>4.1648081056788102E-3</v>
      </c>
      <c r="D15754" s="183"/>
      <c r="E15754" s="183">
        <v>-0.53667267959246201</v>
      </c>
    </row>
    <row r="15755" spans="1:5" x14ac:dyDescent="0.25">
      <c r="A15755" s="183">
        <v>78049.944681897396</v>
      </c>
      <c r="B15755" s="183">
        <v>0.30662330135715599</v>
      </c>
      <c r="C15755" s="183">
        <v>4.1600266083868199E-3</v>
      </c>
      <c r="D15755" s="183"/>
      <c r="E15755" s="183">
        <v>-0.53665998525008096</v>
      </c>
    </row>
    <row r="15756" spans="1:5" x14ac:dyDescent="0.25">
      <c r="A15756" s="183">
        <v>78055.658889847706</v>
      </c>
      <c r="B15756" s="183">
        <v>-0.159555698207481</v>
      </c>
      <c r="C15756" s="183">
        <v>4.1537877080355E-3</v>
      </c>
      <c r="D15756" s="183"/>
      <c r="E15756" s="183">
        <v>-0.53664339736116196</v>
      </c>
    </row>
    <row r="15757" spans="1:5" x14ac:dyDescent="0.25">
      <c r="A15757" s="183">
        <v>78057.749980729306</v>
      </c>
      <c r="B15757" s="183">
        <v>-6.2136201948337397E-2</v>
      </c>
      <c r="C15757" s="183">
        <v>4.15150720604897E-3</v>
      </c>
      <c r="D15757" s="183"/>
      <c r="E15757" s="183">
        <v>-0.53663732709148304</v>
      </c>
    </row>
    <row r="15758" spans="1:5" x14ac:dyDescent="0.25">
      <c r="A15758" s="183">
        <v>78058.826648208706</v>
      </c>
      <c r="B15758" s="183">
        <v>3.8342439283356499E-3</v>
      </c>
      <c r="C15758" s="183">
        <v>4.1503335577267597E-3</v>
      </c>
      <c r="D15758" s="183"/>
      <c r="E15758" s="183">
        <v>-0.53663420161185305</v>
      </c>
    </row>
    <row r="15759" spans="1:5" x14ac:dyDescent="0.25">
      <c r="A15759" s="183">
        <v>78068.481942424303</v>
      </c>
      <c r="B15759" s="183">
        <v>1.9172137905565399E-2</v>
      </c>
      <c r="C15759" s="183">
        <v>4.1398251209017901E-3</v>
      </c>
      <c r="D15759" s="183"/>
      <c r="E15759" s="183">
        <v>-0.53660617306453495</v>
      </c>
    </row>
    <row r="15760" spans="1:5" x14ac:dyDescent="0.25">
      <c r="A15760" s="183">
        <v>78069.221129027806</v>
      </c>
      <c r="B15760" s="183">
        <v>-0.19673548778705899</v>
      </c>
      <c r="C15760" s="183">
        <v>4.1390218500435899E-3</v>
      </c>
      <c r="D15760" s="183"/>
      <c r="E15760" s="183">
        <v>-0.53660402726491196</v>
      </c>
    </row>
    <row r="15761" spans="1:5" x14ac:dyDescent="0.25">
      <c r="A15761" s="183">
        <v>78072.989112621304</v>
      </c>
      <c r="B15761" s="183">
        <v>5.4408460544719296E-3</v>
      </c>
      <c r="C15761" s="183">
        <v>4.13492992508558E-3</v>
      </c>
      <c r="D15761" s="183"/>
      <c r="E15761" s="183">
        <v>-0.53659308910973103</v>
      </c>
    </row>
    <row r="15762" spans="1:5" x14ac:dyDescent="0.25">
      <c r="A15762" s="183">
        <v>78081.606903731707</v>
      </c>
      <c r="B15762" s="183">
        <v>9.6276446224763404E-2</v>
      </c>
      <c r="C15762" s="183">
        <v>4.1255884203461202E-3</v>
      </c>
      <c r="D15762" s="183"/>
      <c r="E15762" s="183">
        <v>-0.53656807235099502</v>
      </c>
    </row>
    <row r="15763" spans="1:5" x14ac:dyDescent="0.25">
      <c r="A15763" s="183">
        <v>78094.368578831098</v>
      </c>
      <c r="B15763" s="183">
        <v>2.1209703370761401E-2</v>
      </c>
      <c r="C15763" s="183">
        <v>4.1117991339299697E-3</v>
      </c>
      <c r="D15763" s="183"/>
      <c r="E15763" s="183">
        <v>-0.53653102622827797</v>
      </c>
    </row>
    <row r="15764" spans="1:5" x14ac:dyDescent="0.25">
      <c r="A15764" s="183">
        <v>78095.9667678478</v>
      </c>
      <c r="B15764" s="183">
        <v>0.159723451898519</v>
      </c>
      <c r="C15764" s="183">
        <v>4.1100759783931299E-3</v>
      </c>
      <c r="D15764" s="183"/>
      <c r="E15764" s="183">
        <v>-0.53652638681331299</v>
      </c>
    </row>
    <row r="15765" spans="1:5" x14ac:dyDescent="0.25">
      <c r="A15765" s="183">
        <v>78095.969250142894</v>
      </c>
      <c r="B15765" s="183">
        <v>-0.92401716585303095</v>
      </c>
      <c r="C15765" s="183">
        <v>4.1100733026799797E-3</v>
      </c>
      <c r="D15765" s="183"/>
      <c r="E15765" s="183">
        <v>-0.53652637960740901</v>
      </c>
    </row>
    <row r="15766" spans="1:5" x14ac:dyDescent="0.25">
      <c r="A15766" s="183">
        <v>78096.049563251305</v>
      </c>
      <c r="B15766" s="183">
        <v>-4.1225831461189098E-2</v>
      </c>
      <c r="C15766" s="183">
        <v>4.1099867316505704E-3</v>
      </c>
      <c r="D15766" s="183"/>
      <c r="E15766" s="183">
        <v>-0.53652614646667696</v>
      </c>
    </row>
    <row r="15767" spans="1:5" x14ac:dyDescent="0.25">
      <c r="A15767" s="183">
        <v>78096.933763911104</v>
      </c>
      <c r="B15767" s="183">
        <v>-0.46653370858522603</v>
      </c>
      <c r="C15767" s="183">
        <v>4.1090337799014201E-3</v>
      </c>
      <c r="D15767" s="183"/>
      <c r="E15767" s="183">
        <v>-0.53652357972268505</v>
      </c>
    </row>
    <row r="15768" spans="1:5" x14ac:dyDescent="0.25">
      <c r="A15768" s="183">
        <v>78109.661641987797</v>
      </c>
      <c r="B15768" s="183">
        <v>-0.83998731573955399</v>
      </c>
      <c r="C15768" s="183">
        <v>4.0953447094319497E-3</v>
      </c>
      <c r="D15768" s="183"/>
      <c r="E15768" s="183">
        <v>-0.536486632002384</v>
      </c>
    </row>
    <row r="15769" spans="1:5" x14ac:dyDescent="0.25">
      <c r="A15769" s="183">
        <v>78112.764576298199</v>
      </c>
      <c r="B15769" s="183">
        <v>0.14437038442476299</v>
      </c>
      <c r="C15769" s="183">
        <v>4.09201513746465E-3</v>
      </c>
      <c r="D15769" s="183"/>
      <c r="E15769" s="183">
        <v>-0.53647762452976899</v>
      </c>
    </row>
    <row r="15770" spans="1:5" x14ac:dyDescent="0.25">
      <c r="A15770" s="183">
        <v>78123.923964490401</v>
      </c>
      <c r="B15770" s="183">
        <v>0.22542315891074199</v>
      </c>
      <c r="C15770" s="183">
        <v>4.0800678540170799E-3</v>
      </c>
      <c r="D15770" s="183"/>
      <c r="E15770" s="183">
        <v>-0.53644523008338796</v>
      </c>
    </row>
    <row r="15771" spans="1:5" x14ac:dyDescent="0.25">
      <c r="A15771" s="183">
        <v>78126.986673471096</v>
      </c>
      <c r="B15771" s="183">
        <v>-0.52248410710189497</v>
      </c>
      <c r="C15771" s="183">
        <v>4.0767960919800899E-3</v>
      </c>
      <c r="D15771" s="183"/>
      <c r="E15771" s="183">
        <v>-0.53643633938480395</v>
      </c>
    </row>
    <row r="15772" spans="1:5" x14ac:dyDescent="0.25">
      <c r="A15772" s="183">
        <v>78137.419060008397</v>
      </c>
      <c r="B15772" s="183">
        <v>-0.13503322371551901</v>
      </c>
      <c r="C15772" s="183">
        <v>4.0656749346737499E-3</v>
      </c>
      <c r="D15772" s="183"/>
      <c r="E15772" s="183">
        <v>-0.53640605547615305</v>
      </c>
    </row>
    <row r="15773" spans="1:5" x14ac:dyDescent="0.25">
      <c r="A15773" s="183">
        <v>78146.166823214997</v>
      </c>
      <c r="B15773" s="183">
        <v>-0.174152707130348</v>
      </c>
      <c r="C15773" s="183">
        <v>4.0563775270882202E-3</v>
      </c>
      <c r="D15773" s="183"/>
      <c r="E15773" s="183">
        <v>-0.53638066181757904</v>
      </c>
    </row>
    <row r="15774" spans="1:5" x14ac:dyDescent="0.25">
      <c r="A15774" s="183">
        <v>78148.174887247107</v>
      </c>
      <c r="B15774" s="183">
        <v>-0.94078887960673496</v>
      </c>
      <c r="C15774" s="183">
        <v>4.0542469265102601E-3</v>
      </c>
      <c r="D15774" s="183"/>
      <c r="E15774" s="183">
        <v>-0.53637483265974495</v>
      </c>
    </row>
    <row r="15775" spans="1:5" x14ac:dyDescent="0.25">
      <c r="A15775" s="183">
        <v>78148.319559875803</v>
      </c>
      <c r="B15775" s="183">
        <v>0.64249405506755497</v>
      </c>
      <c r="C15775" s="183">
        <v>4.0540934453441703E-3</v>
      </c>
      <c r="D15775" s="183"/>
      <c r="E15775" s="183">
        <v>-0.53637441269326303</v>
      </c>
    </row>
    <row r="15776" spans="1:5" x14ac:dyDescent="0.25">
      <c r="A15776" s="183">
        <v>78156.410027370497</v>
      </c>
      <c r="B15776" s="183">
        <v>0.237312548474611</v>
      </c>
      <c r="C15776" s="183">
        <v>4.0455232318153001E-3</v>
      </c>
      <c r="D15776" s="183"/>
      <c r="E15776" s="183">
        <v>-0.53635092715424504</v>
      </c>
    </row>
    <row r="15777" spans="1:5" x14ac:dyDescent="0.25">
      <c r="A15777" s="183">
        <v>78158.731919318103</v>
      </c>
      <c r="B15777" s="183">
        <v>-0.229893953519478</v>
      </c>
      <c r="C15777" s="183">
        <v>4.0430677145140703E-3</v>
      </c>
      <c r="D15777" s="183"/>
      <c r="E15777" s="183">
        <v>-0.53634418702911701</v>
      </c>
    </row>
    <row r="15778" spans="1:5" x14ac:dyDescent="0.25">
      <c r="A15778" s="183">
        <v>78161.444077269101</v>
      </c>
      <c r="B15778" s="183">
        <v>0.33266299079997003</v>
      </c>
      <c r="C15778" s="183">
        <v>4.0402017678714099E-3</v>
      </c>
      <c r="D15778" s="183"/>
      <c r="E15778" s="183">
        <v>-0.53633631401677795</v>
      </c>
    </row>
    <row r="15779" spans="1:5" x14ac:dyDescent="0.25">
      <c r="A15779" s="183">
        <v>78161.710789596094</v>
      </c>
      <c r="B15779" s="183">
        <v>0.43935264141341501</v>
      </c>
      <c r="C15779" s="183">
        <v>4.0399200657994698E-3</v>
      </c>
      <c r="D15779" s="183"/>
      <c r="E15779" s="183">
        <v>-0.53633553978847703</v>
      </c>
    </row>
    <row r="15780" spans="1:5" x14ac:dyDescent="0.25">
      <c r="A15780" s="183">
        <v>78172.017790663507</v>
      </c>
      <c r="B15780" s="183">
        <v>-0.105842211255114</v>
      </c>
      <c r="C15780" s="183">
        <v>4.0290521816315501E-3</v>
      </c>
      <c r="D15780" s="183"/>
      <c r="E15780" s="183">
        <v>-0.53630562001682203</v>
      </c>
    </row>
    <row r="15781" spans="1:5" x14ac:dyDescent="0.25">
      <c r="A15781" s="183">
        <v>78173.743623103306</v>
      </c>
      <c r="B15781" s="183">
        <v>0.131615682906738</v>
      </c>
      <c r="C15781" s="183">
        <v>4.0272359449858098E-3</v>
      </c>
      <c r="D15781" s="183"/>
      <c r="E15781" s="183">
        <v>-0.53630061016844999</v>
      </c>
    </row>
    <row r="15782" spans="1:5" x14ac:dyDescent="0.25">
      <c r="A15782" s="183">
        <v>78191.659333575502</v>
      </c>
      <c r="B15782" s="183">
        <v>-0.328461610951225</v>
      </c>
      <c r="C15782" s="183">
        <v>4.0084415648131604E-3</v>
      </c>
      <c r="D15782" s="183"/>
      <c r="E15782" s="183">
        <v>-0.53624860360242799</v>
      </c>
    </row>
    <row r="15783" spans="1:5" x14ac:dyDescent="0.25">
      <c r="A15783" s="183">
        <v>78195.259504592905</v>
      </c>
      <c r="B15783" s="183">
        <v>0.221004491829246</v>
      </c>
      <c r="C15783" s="183">
        <v>4.0046780419887096E-3</v>
      </c>
      <c r="D15783" s="183"/>
      <c r="E15783" s="183">
        <v>-0.53623815286528898</v>
      </c>
    </row>
    <row r="15784" spans="1:5" x14ac:dyDescent="0.25">
      <c r="A15784" s="183">
        <v>78198.270755032703</v>
      </c>
      <c r="B15784" s="183">
        <v>-0.71065105628207403</v>
      </c>
      <c r="C15784" s="183">
        <v>4.0015336117144697E-3</v>
      </c>
      <c r="D15784" s="183"/>
      <c r="E15784" s="183">
        <v>-0.53622941167309202</v>
      </c>
    </row>
    <row r="15785" spans="1:5" x14ac:dyDescent="0.25">
      <c r="A15785" s="183">
        <v>78200.950968895995</v>
      </c>
      <c r="B15785" s="183">
        <v>2.1801708529300998E-2</v>
      </c>
      <c r="C15785" s="183">
        <v>3.9987374019506104E-3</v>
      </c>
      <c r="D15785" s="183"/>
      <c r="E15785" s="183">
        <v>-0.53622163144915103</v>
      </c>
    </row>
    <row r="15786" spans="1:5" x14ac:dyDescent="0.25">
      <c r="A15786" s="183">
        <v>78200.974423746302</v>
      </c>
      <c r="B15786" s="183">
        <v>0.54155926498140605</v>
      </c>
      <c r="C15786" s="183">
        <v>3.9987129432459802E-3</v>
      </c>
      <c r="D15786" s="183"/>
      <c r="E15786" s="183">
        <v>-0.53622156336354299</v>
      </c>
    </row>
    <row r="15787" spans="1:5" x14ac:dyDescent="0.25">
      <c r="A15787" s="183">
        <v>78212.697451016298</v>
      </c>
      <c r="B15787" s="183">
        <v>-0.45287816981749401</v>
      </c>
      <c r="C15787" s="183">
        <v>3.9865118882013899E-3</v>
      </c>
      <c r="D15787" s="183"/>
      <c r="E15787" s="183">
        <v>-0.53618753343574899</v>
      </c>
    </row>
    <row r="15788" spans="1:5" x14ac:dyDescent="0.25">
      <c r="A15788" s="183">
        <v>78214.958100499702</v>
      </c>
      <c r="B15788" s="183">
        <v>-0.24054601163918701</v>
      </c>
      <c r="C15788" s="183">
        <v>3.9841645126581704E-3</v>
      </c>
      <c r="D15788" s="183"/>
      <c r="E15788" s="183">
        <v>-0.53618097116053898</v>
      </c>
    </row>
    <row r="15789" spans="1:5" x14ac:dyDescent="0.25">
      <c r="A15789" s="183">
        <v>78235.494831305507</v>
      </c>
      <c r="B15789" s="183">
        <v>0.23125758640969399</v>
      </c>
      <c r="C15789" s="183">
        <v>3.9629211956825599E-3</v>
      </c>
      <c r="D15789" s="183"/>
      <c r="E15789" s="183">
        <v>-0.53612135670016603</v>
      </c>
    </row>
    <row r="15790" spans="1:5" x14ac:dyDescent="0.25">
      <c r="A15790" s="183">
        <v>78239.730473344607</v>
      </c>
      <c r="B15790" s="183">
        <v>-0.96580357235562797</v>
      </c>
      <c r="C15790" s="183">
        <v>3.95855811821121E-3</v>
      </c>
      <c r="D15790" s="183"/>
      <c r="E15790" s="183">
        <v>-0.53610906144689796</v>
      </c>
    </row>
    <row r="15791" spans="1:5" x14ac:dyDescent="0.25">
      <c r="A15791" s="183">
        <v>78239.961604093405</v>
      </c>
      <c r="B15791" s="183">
        <v>-1.3937058641944099E-3</v>
      </c>
      <c r="C15791" s="183">
        <v>3.9583202143229201E-3</v>
      </c>
      <c r="D15791" s="183"/>
      <c r="E15791" s="183">
        <v>-0.53610839051883896</v>
      </c>
    </row>
    <row r="15792" spans="1:5" x14ac:dyDescent="0.25">
      <c r="A15792" s="183">
        <v>78243.792130995294</v>
      </c>
      <c r="B15792" s="183">
        <v>-0.28427386931586501</v>
      </c>
      <c r="C15792" s="183">
        <v>3.9543801640888002E-3</v>
      </c>
      <c r="D15792" s="183"/>
      <c r="E15792" s="183">
        <v>-0.53609727123680895</v>
      </c>
    </row>
    <row r="15793" spans="1:5" x14ac:dyDescent="0.25">
      <c r="A15793" s="183">
        <v>78263.247805821593</v>
      </c>
      <c r="B15793" s="183">
        <v>0.13663004067376899</v>
      </c>
      <c r="C15793" s="183">
        <v>3.9344479480063702E-3</v>
      </c>
      <c r="D15793" s="183"/>
      <c r="E15793" s="183">
        <v>-0.53604079515897196</v>
      </c>
    </row>
    <row r="15794" spans="1:5" x14ac:dyDescent="0.25">
      <c r="A15794" s="183">
        <v>78265.578943318993</v>
      </c>
      <c r="B15794" s="183">
        <v>-0.11909060584810401</v>
      </c>
      <c r="C15794" s="183">
        <v>3.9320687605372499E-3</v>
      </c>
      <c r="D15794" s="183"/>
      <c r="E15794" s="183">
        <v>-0.53603402831567704</v>
      </c>
    </row>
    <row r="15795" spans="1:5" x14ac:dyDescent="0.25">
      <c r="A15795" s="183">
        <v>78272.433003057595</v>
      </c>
      <c r="B15795" s="183">
        <v>-6.4311888335666395E-2</v>
      </c>
      <c r="C15795" s="183">
        <v>3.9250843204963097E-3</v>
      </c>
      <c r="D15795" s="183"/>
      <c r="E15795" s="183">
        <v>-0.53601413241112394</v>
      </c>
    </row>
    <row r="15796" spans="1:5" x14ac:dyDescent="0.25">
      <c r="A15796" s="183">
        <v>78272.580531036801</v>
      </c>
      <c r="B15796" s="183">
        <v>0.42419472614898501</v>
      </c>
      <c r="C15796" s="183">
        <v>3.92493417142766E-3</v>
      </c>
      <c r="D15796" s="183"/>
      <c r="E15796" s="183">
        <v>-0.53601370416840499</v>
      </c>
    </row>
    <row r="15797" spans="1:5" x14ac:dyDescent="0.25">
      <c r="A15797" s="183">
        <v>78273.414082776406</v>
      </c>
      <c r="B15797" s="183">
        <v>4.8022311080431201E-2</v>
      </c>
      <c r="C15797" s="183">
        <v>3.9240859558214098E-3</v>
      </c>
      <c r="D15797" s="183"/>
      <c r="E15797" s="183">
        <v>-0.53601128454288205</v>
      </c>
    </row>
    <row r="15798" spans="1:5" x14ac:dyDescent="0.25">
      <c r="A15798" s="183">
        <v>78287.179417837498</v>
      </c>
      <c r="B15798" s="183">
        <v>-9.7453832261407095E-2</v>
      </c>
      <c r="C15798" s="183">
        <v>3.9101143303633496E-3</v>
      </c>
      <c r="D15798" s="183"/>
      <c r="E15798" s="183">
        <v>-0.53597132671457204</v>
      </c>
    </row>
    <row r="15799" spans="1:5" x14ac:dyDescent="0.25">
      <c r="A15799" s="183">
        <v>78295.405913384806</v>
      </c>
      <c r="B15799" s="183">
        <v>-0.59497307386404696</v>
      </c>
      <c r="C15799" s="183">
        <v>3.9017969620954301E-3</v>
      </c>
      <c r="D15799" s="183"/>
      <c r="E15799" s="183">
        <v>-0.53594744706527797</v>
      </c>
    </row>
    <row r="15800" spans="1:5" x14ac:dyDescent="0.25">
      <c r="A15800" s="183">
        <v>78315.343966918503</v>
      </c>
      <c r="B15800" s="183">
        <v>0.197191176474032</v>
      </c>
      <c r="C15800" s="183">
        <v>3.8817399472125601E-3</v>
      </c>
      <c r="D15800" s="183"/>
      <c r="E15800" s="183">
        <v>-0.53588957142147997</v>
      </c>
    </row>
    <row r="15801" spans="1:5" x14ac:dyDescent="0.25">
      <c r="A15801" s="183">
        <v>78330.375412443507</v>
      </c>
      <c r="B15801" s="183">
        <v>0.22536053558379601</v>
      </c>
      <c r="C15801" s="183">
        <v>3.8667142764230501E-3</v>
      </c>
      <c r="D15801" s="183"/>
      <c r="E15801" s="183">
        <v>-0.53584593878258302</v>
      </c>
    </row>
    <row r="15802" spans="1:5" x14ac:dyDescent="0.25">
      <c r="A15802" s="183">
        <v>78331.315098453793</v>
      </c>
      <c r="B15802" s="183">
        <v>0.39385351309120198</v>
      </c>
      <c r="C15802" s="183">
        <v>3.8657776925035501E-3</v>
      </c>
      <c r="D15802" s="183"/>
      <c r="E15802" s="183">
        <v>-0.53584321111227295</v>
      </c>
    </row>
    <row r="15803" spans="1:5" x14ac:dyDescent="0.25">
      <c r="A15803" s="183">
        <v>78331.853652582096</v>
      </c>
      <c r="B15803" s="183">
        <v>-0.14015390784530801</v>
      </c>
      <c r="C15803" s="183">
        <v>3.8652413816568799E-3</v>
      </c>
      <c r="D15803" s="183"/>
      <c r="E15803" s="183">
        <v>-0.53584164782614296</v>
      </c>
    </row>
    <row r="15804" spans="1:5" x14ac:dyDescent="0.25">
      <c r="A15804" s="183">
        <v>78340.584676686194</v>
      </c>
      <c r="B15804" s="183">
        <v>0.24049103925667401</v>
      </c>
      <c r="C15804" s="183">
        <v>3.85655691775987E-3</v>
      </c>
      <c r="D15804" s="183"/>
      <c r="E15804" s="183">
        <v>-0.53581630387617396</v>
      </c>
    </row>
    <row r="15805" spans="1:5" x14ac:dyDescent="0.25">
      <c r="A15805" s="183">
        <v>78344.644246247495</v>
      </c>
      <c r="B15805" s="183">
        <v>0.297389520977487</v>
      </c>
      <c r="C15805" s="183">
        <v>3.85252744484958E-3</v>
      </c>
      <c r="D15805" s="183"/>
      <c r="E15805" s="183">
        <v>-0.53580451997469503</v>
      </c>
    </row>
    <row r="15806" spans="1:5" x14ac:dyDescent="0.25">
      <c r="A15806" s="183">
        <v>78349.720186874707</v>
      </c>
      <c r="B15806" s="183">
        <v>-0.18019386912621099</v>
      </c>
      <c r="C15806" s="183">
        <v>3.8474987448082901E-3</v>
      </c>
      <c r="D15806" s="183"/>
      <c r="E15806" s="183">
        <v>-0.53578978580562597</v>
      </c>
    </row>
    <row r="15807" spans="1:5" x14ac:dyDescent="0.25">
      <c r="A15807" s="183">
        <v>78360.164900244403</v>
      </c>
      <c r="B15807" s="183">
        <v>-1.3177625928360901</v>
      </c>
      <c r="C15807" s="183">
        <v>3.8371812084342298E-3</v>
      </c>
      <c r="D15807" s="183"/>
      <c r="E15807" s="183">
        <v>-0.53575946745007896</v>
      </c>
    </row>
    <row r="15808" spans="1:5" x14ac:dyDescent="0.25">
      <c r="A15808" s="183">
        <v>78361.923143475302</v>
      </c>
      <c r="B15808" s="183">
        <v>-0.320591838471951</v>
      </c>
      <c r="C15808" s="183">
        <v>3.8354483513520598E-3</v>
      </c>
      <c r="D15808" s="183"/>
      <c r="E15808" s="183">
        <v>-0.53575436371563201</v>
      </c>
    </row>
    <row r="15809" spans="1:5" x14ac:dyDescent="0.25">
      <c r="A15809" s="183">
        <v>78364.402836184105</v>
      </c>
      <c r="B15809" s="183">
        <v>-6.5733652765398401E-2</v>
      </c>
      <c r="C15809" s="183">
        <v>3.83300641388054E-3</v>
      </c>
      <c r="D15809" s="183"/>
      <c r="E15809" s="183">
        <v>-0.53574716579621295</v>
      </c>
    </row>
    <row r="15810" spans="1:5" x14ac:dyDescent="0.25">
      <c r="A15810" s="183">
        <v>78366.824578311498</v>
      </c>
      <c r="B15810" s="183">
        <v>-0.13495906360813101</v>
      </c>
      <c r="C15810" s="183">
        <v>3.83062375238819E-3</v>
      </c>
      <c r="D15810" s="183"/>
      <c r="E15810" s="183">
        <v>-0.53574013609264304</v>
      </c>
    </row>
    <row r="15811" spans="1:5" x14ac:dyDescent="0.25">
      <c r="A15811" s="183">
        <v>78369.701995353593</v>
      </c>
      <c r="B15811" s="183">
        <v>-0.34056678019275299</v>
      </c>
      <c r="C15811" s="183">
        <v>3.82779560881613E-3</v>
      </c>
      <c r="D15811" s="183"/>
      <c r="E15811" s="183">
        <v>-0.53573178368029295</v>
      </c>
    </row>
    <row r="15812" spans="1:5" x14ac:dyDescent="0.25">
      <c r="A15812" s="183">
        <v>78369.949138783995</v>
      </c>
      <c r="B15812" s="183">
        <v>-9.2053407978009996E-2</v>
      </c>
      <c r="C15812" s="183">
        <v>3.8275528430330298E-3</v>
      </c>
      <c r="D15812" s="183"/>
      <c r="E15812" s="183">
        <v>-0.53573106628754097</v>
      </c>
    </row>
    <row r="15813" spans="1:5" x14ac:dyDescent="0.25">
      <c r="A15813" s="183">
        <v>78405.762032582294</v>
      </c>
      <c r="B15813" s="183">
        <v>-0.20893800648511501</v>
      </c>
      <c r="C15813" s="183">
        <v>3.7926162115571602E-3</v>
      </c>
      <c r="D15813" s="183"/>
      <c r="E15813" s="183">
        <v>-0.53562711149513598</v>
      </c>
    </row>
    <row r="15814" spans="1:5" x14ac:dyDescent="0.25">
      <c r="A15814" s="183">
        <v>78407.041772573895</v>
      </c>
      <c r="B15814" s="183">
        <v>5.3251255127140198E-2</v>
      </c>
      <c r="C15814" s="183">
        <v>3.7913767356207799E-3</v>
      </c>
      <c r="D15814" s="183"/>
      <c r="E15814" s="183">
        <v>-0.53562339677567805</v>
      </c>
    </row>
    <row r="15815" spans="1:5" x14ac:dyDescent="0.25">
      <c r="A15815" s="183">
        <v>78418.5846548587</v>
      </c>
      <c r="B15815" s="183">
        <v>-0.90690940967382805</v>
      </c>
      <c r="C15815" s="183">
        <v>3.78022514247501E-3</v>
      </c>
      <c r="D15815" s="183"/>
      <c r="E15815" s="183">
        <v>-0.53558989117938205</v>
      </c>
    </row>
    <row r="15816" spans="1:5" x14ac:dyDescent="0.25">
      <c r="A15816" s="183">
        <v>78422.616954935307</v>
      </c>
      <c r="B15816" s="183">
        <v>9.1804096697645193E-2</v>
      </c>
      <c r="C15816" s="183">
        <v>3.7763414943429198E-3</v>
      </c>
      <c r="D15816" s="183"/>
      <c r="E15816" s="183">
        <v>-0.53557818668062396</v>
      </c>
    </row>
    <row r="15817" spans="1:5" x14ac:dyDescent="0.25">
      <c r="A15817" s="183">
        <v>78444.043741160494</v>
      </c>
      <c r="B15817" s="183">
        <v>-0.131651024755397</v>
      </c>
      <c r="C15817" s="183">
        <v>3.7558090963036202E-3</v>
      </c>
      <c r="D15817" s="183"/>
      <c r="E15817" s="183">
        <v>-0.53551599146003104</v>
      </c>
    </row>
    <row r="15818" spans="1:5" x14ac:dyDescent="0.25">
      <c r="A15818" s="183">
        <v>78446.163664318694</v>
      </c>
      <c r="B15818" s="183">
        <v>2.5260685761496801E-2</v>
      </c>
      <c r="C15818" s="183">
        <v>3.7537872626993902E-3</v>
      </c>
      <c r="D15818" s="183"/>
      <c r="E15818" s="183">
        <v>-0.53550983798992602</v>
      </c>
    </row>
    <row r="15819" spans="1:5" x14ac:dyDescent="0.25">
      <c r="A15819" s="183">
        <v>78451.184195792899</v>
      </c>
      <c r="B15819" s="183">
        <v>8.8224831955474606E-2</v>
      </c>
      <c r="C15819" s="183">
        <v>3.7490059572592199E-3</v>
      </c>
      <c r="D15819" s="183"/>
      <c r="E15819" s="183">
        <v>-0.53549526496626998</v>
      </c>
    </row>
    <row r="15820" spans="1:5" x14ac:dyDescent="0.25">
      <c r="A15820" s="183">
        <v>78454.682347052105</v>
      </c>
      <c r="B15820" s="183">
        <v>0.57899907076592905</v>
      </c>
      <c r="C15820" s="183">
        <v>3.7456802563835098E-3</v>
      </c>
      <c r="D15820" s="183"/>
      <c r="E15820" s="183">
        <v>-0.53548511093351203</v>
      </c>
    </row>
    <row r="15821" spans="1:5" x14ac:dyDescent="0.25">
      <c r="A15821" s="183">
        <v>78457.641634648506</v>
      </c>
      <c r="B15821" s="183">
        <v>-1.6643948456558699</v>
      </c>
      <c r="C15821" s="183">
        <v>3.74287055775442E-3</v>
      </c>
      <c r="D15821" s="183"/>
      <c r="E15821" s="183">
        <v>-0.53547652105246701</v>
      </c>
    </row>
    <row r="15822" spans="1:5" x14ac:dyDescent="0.25">
      <c r="A15822" s="183">
        <v>78468.539742561799</v>
      </c>
      <c r="B15822" s="183">
        <v>6.3512495349793405E-2</v>
      </c>
      <c r="C15822" s="183">
        <v>3.7325526800681499E-3</v>
      </c>
      <c r="D15822" s="183"/>
      <c r="E15822" s="183">
        <v>-0.53544488727320505</v>
      </c>
    </row>
    <row r="15823" spans="1:5" x14ac:dyDescent="0.25">
      <c r="A15823" s="183">
        <v>78470.377840792498</v>
      </c>
      <c r="B15823" s="183">
        <v>-0.50407933904648194</v>
      </c>
      <c r="C15823" s="183">
        <v>3.73081700378468E-3</v>
      </c>
      <c r="D15823" s="183"/>
      <c r="E15823" s="183">
        <v>-0.53543955186244097</v>
      </c>
    </row>
    <row r="15824" spans="1:5" x14ac:dyDescent="0.25">
      <c r="A15824" s="183">
        <v>78470.940740266495</v>
      </c>
      <c r="B15824" s="183">
        <v>-5.1997267059589201E-2</v>
      </c>
      <c r="C15824" s="183">
        <v>3.7302857337441699E-3</v>
      </c>
      <c r="D15824" s="183"/>
      <c r="E15824" s="183">
        <v>-0.53543791795211304</v>
      </c>
    </row>
    <row r="15825" spans="1:5" x14ac:dyDescent="0.25">
      <c r="A15825" s="183">
        <v>78473.202003975995</v>
      </c>
      <c r="B15825" s="183">
        <v>0.19464303688829801</v>
      </c>
      <c r="C15825" s="183">
        <v>3.72815277788213E-3</v>
      </c>
      <c r="D15825" s="183"/>
      <c r="E15825" s="183">
        <v>-0.535431354254151</v>
      </c>
    </row>
    <row r="15826" spans="1:5" x14ac:dyDescent="0.25">
      <c r="A15826" s="183">
        <v>78499.212289481904</v>
      </c>
      <c r="B15826" s="183">
        <v>0.13767035363976299</v>
      </c>
      <c r="C15826" s="183">
        <v>3.7037625677947398E-3</v>
      </c>
      <c r="D15826" s="183"/>
      <c r="E15826" s="183">
        <v>-0.53535585525518004</v>
      </c>
    </row>
    <row r="15827" spans="1:5" x14ac:dyDescent="0.25">
      <c r="A15827" s="183">
        <v>78502.071846538805</v>
      </c>
      <c r="B15827" s="183">
        <v>2.3264519648802402E-2</v>
      </c>
      <c r="C15827" s="183">
        <v>3.7010973731025801E-3</v>
      </c>
      <c r="D15827" s="183"/>
      <c r="E15827" s="183">
        <v>-0.53534755496658504</v>
      </c>
    </row>
    <row r="15828" spans="1:5" x14ac:dyDescent="0.25">
      <c r="A15828" s="183">
        <v>78509.135818150797</v>
      </c>
      <c r="B15828" s="183">
        <v>-0.779671116932945</v>
      </c>
      <c r="C15828" s="183">
        <v>3.6945275523678199E-3</v>
      </c>
      <c r="D15828" s="183"/>
      <c r="E15828" s="183">
        <v>-0.53532705074098696</v>
      </c>
    </row>
    <row r="15829" spans="1:5" x14ac:dyDescent="0.25">
      <c r="A15829" s="183">
        <v>78520.153037483193</v>
      </c>
      <c r="B15829" s="183">
        <v>-0.38177566665933399</v>
      </c>
      <c r="C15829" s="183">
        <v>3.6843203834424198E-3</v>
      </c>
      <c r="D15829" s="183"/>
      <c r="E15829" s="183">
        <v>-0.53529507176994495</v>
      </c>
    </row>
    <row r="15830" spans="1:5" x14ac:dyDescent="0.25">
      <c r="A15830" s="183">
        <v>78528.162217184596</v>
      </c>
      <c r="B15830" s="183">
        <v>0.14349895375032101</v>
      </c>
      <c r="C15830" s="183">
        <v>3.6769304266254998E-3</v>
      </c>
      <c r="D15830" s="183"/>
      <c r="E15830" s="183">
        <v>-0.53527182404127405</v>
      </c>
    </row>
    <row r="15831" spans="1:5" x14ac:dyDescent="0.25">
      <c r="A15831" s="183">
        <v>78532.473209869393</v>
      </c>
      <c r="B15831" s="183">
        <v>-0.60871883830984097</v>
      </c>
      <c r="C15831" s="183">
        <v>3.6729633988137399E-3</v>
      </c>
      <c r="D15831" s="183"/>
      <c r="E15831" s="183">
        <v>-0.53525931080122002</v>
      </c>
    </row>
    <row r="15832" spans="1:5" x14ac:dyDescent="0.25">
      <c r="A15832" s="183">
        <v>78544.228616998196</v>
      </c>
      <c r="B15832" s="183">
        <v>0.22037262362639701</v>
      </c>
      <c r="C15832" s="183">
        <v>3.6621838464053402E-3</v>
      </c>
      <c r="D15832" s="183"/>
      <c r="E15832" s="183">
        <v>-0.53522518921890205</v>
      </c>
    </row>
    <row r="15833" spans="1:5" x14ac:dyDescent="0.25">
      <c r="A15833" s="183">
        <v>78546.458586027395</v>
      </c>
      <c r="B15833" s="183">
        <v>4.9785401371482699E-2</v>
      </c>
      <c r="C15833" s="183">
        <v>3.6601452717752998E-3</v>
      </c>
      <c r="D15833" s="183"/>
      <c r="E15833" s="183">
        <v>-0.53521871647908903</v>
      </c>
    </row>
    <row r="15834" spans="1:5" x14ac:dyDescent="0.25">
      <c r="A15834" s="183">
        <v>78557.502863213696</v>
      </c>
      <c r="B15834" s="183">
        <v>4.4074640304336797E-2</v>
      </c>
      <c r="C15834" s="183">
        <v>3.65007852064361E-3</v>
      </c>
      <c r="D15834" s="183"/>
      <c r="E15834" s="183">
        <v>-0.53518665920308395</v>
      </c>
    </row>
    <row r="15835" spans="1:5" x14ac:dyDescent="0.25">
      <c r="A15835" s="183">
        <v>78569.810819616599</v>
      </c>
      <c r="B15835" s="183">
        <v>0.20719980730183901</v>
      </c>
      <c r="C15835" s="183">
        <v>3.6389182101337699E-3</v>
      </c>
      <c r="D15835" s="183"/>
      <c r="E15835" s="183">
        <v>-0.53515093395381497</v>
      </c>
    </row>
    <row r="15836" spans="1:5" x14ac:dyDescent="0.25">
      <c r="A15836" s="183">
        <v>78571.089995269402</v>
      </c>
      <c r="B15836" s="183">
        <v>-9.5607966321797893E-3</v>
      </c>
      <c r="C15836" s="183">
        <v>3.6377618463097599E-3</v>
      </c>
      <c r="D15836" s="183"/>
      <c r="E15836" s="183">
        <v>-0.53514722100037604</v>
      </c>
    </row>
    <row r="15837" spans="1:5" x14ac:dyDescent="0.25">
      <c r="A15837" s="183">
        <v>78582.127367554596</v>
      </c>
      <c r="B15837" s="183">
        <v>-1.8444585709509499E-2</v>
      </c>
      <c r="C15837" s="183">
        <v>3.6278119108457E-3</v>
      </c>
      <c r="D15837" s="183"/>
      <c r="E15837" s="183">
        <v>-0.53511518385304702</v>
      </c>
    </row>
    <row r="15838" spans="1:5" x14ac:dyDescent="0.25">
      <c r="A15838" s="183">
        <v>78596.203302385606</v>
      </c>
      <c r="B15838" s="183">
        <v>1.82928946210748E-2</v>
      </c>
      <c r="C15838" s="183">
        <v>3.6151952211860099E-3</v>
      </c>
      <c r="D15838" s="183"/>
      <c r="E15838" s="183">
        <v>-0.53507432710737601</v>
      </c>
    </row>
    <row r="15839" spans="1:5" x14ac:dyDescent="0.25">
      <c r="A15839" s="183">
        <v>78616.429564449805</v>
      </c>
      <c r="B15839" s="183">
        <v>-0.36376738001851999</v>
      </c>
      <c r="C15839" s="183">
        <v>3.5972088910510699E-3</v>
      </c>
      <c r="D15839" s="183"/>
      <c r="E15839" s="183">
        <v>-0.53501561873560999</v>
      </c>
    </row>
    <row r="15840" spans="1:5" x14ac:dyDescent="0.25">
      <c r="A15840" s="183">
        <v>78632.246507503398</v>
      </c>
      <c r="B15840" s="183">
        <v>0.395928142718804</v>
      </c>
      <c r="C15840" s="183">
        <v>3.5832619716302098E-3</v>
      </c>
      <c r="D15840" s="183"/>
      <c r="E15840" s="183">
        <v>-0.53496970897205198</v>
      </c>
    </row>
    <row r="15841" spans="1:5" x14ac:dyDescent="0.25">
      <c r="A15841" s="183">
        <v>78641.413026112001</v>
      </c>
      <c r="B15841" s="183">
        <v>-0.21358961109369001</v>
      </c>
      <c r="C15841" s="183">
        <v>3.5752270621023899E-3</v>
      </c>
      <c r="D15841" s="183"/>
      <c r="E15841" s="183">
        <v>-0.534943102522213</v>
      </c>
    </row>
    <row r="15842" spans="1:5" x14ac:dyDescent="0.25">
      <c r="A15842" s="183">
        <v>78650.960788539698</v>
      </c>
      <c r="B15842" s="183">
        <v>-3.9856059983933698E-2</v>
      </c>
      <c r="C15842" s="183">
        <v>3.5668954923360101E-3</v>
      </c>
      <c r="D15842" s="183"/>
      <c r="E15842" s="183">
        <v>-0.53491538948600403</v>
      </c>
    </row>
    <row r="15843" spans="1:5" x14ac:dyDescent="0.25">
      <c r="A15843" s="183">
        <v>78656.296300826594</v>
      </c>
      <c r="B15843" s="183">
        <v>0.16478092018177301</v>
      </c>
      <c r="C15843" s="183">
        <v>3.5622567430285599E-3</v>
      </c>
      <c r="D15843" s="183"/>
      <c r="E15843" s="183">
        <v>-0.534899902795135</v>
      </c>
    </row>
    <row r="15844" spans="1:5" x14ac:dyDescent="0.25">
      <c r="A15844" s="183">
        <v>78659.445810193298</v>
      </c>
      <c r="B15844" s="183">
        <v>9.2950131252100797E-3</v>
      </c>
      <c r="C15844" s="183">
        <v>3.5595235402010299E-3</v>
      </c>
      <c r="D15844" s="183"/>
      <c r="E15844" s="183">
        <v>-0.53489076117816503</v>
      </c>
    </row>
    <row r="15845" spans="1:5" x14ac:dyDescent="0.25">
      <c r="A15845" s="183">
        <v>78665.697411195797</v>
      </c>
      <c r="B15845" s="183">
        <v>3.3064583091846303E-2</v>
      </c>
      <c r="C15845" s="183">
        <v>3.5541115091004302E-3</v>
      </c>
      <c r="D15845" s="183"/>
      <c r="E15845" s="183">
        <v>-0.53487261564483002</v>
      </c>
    </row>
    <row r="15846" spans="1:5" x14ac:dyDescent="0.25">
      <c r="A15846" s="183">
        <v>78677.894942588202</v>
      </c>
      <c r="B15846" s="183">
        <v>0.29150608232935099</v>
      </c>
      <c r="C15846" s="183">
        <v>3.5435998283671298E-3</v>
      </c>
      <c r="D15846" s="183"/>
      <c r="E15846" s="183">
        <v>-0.53483721181447796</v>
      </c>
    </row>
    <row r="15847" spans="1:5" x14ac:dyDescent="0.25">
      <c r="A15847" s="183">
        <v>78680.972168696098</v>
      </c>
      <c r="B15847" s="183">
        <v>0.23625774033701999</v>
      </c>
      <c r="C15847" s="183">
        <v>3.5409579185531801E-3</v>
      </c>
      <c r="D15847" s="183"/>
      <c r="E15847" s="183">
        <v>-0.53482828004069705</v>
      </c>
    </row>
    <row r="15848" spans="1:5" x14ac:dyDescent="0.25">
      <c r="A15848" s="183">
        <v>78691.299760638896</v>
      </c>
      <c r="B15848" s="183">
        <v>0.26320717999517301</v>
      </c>
      <c r="C15848" s="183">
        <v>3.5321208784305602E-3</v>
      </c>
      <c r="D15848" s="183"/>
      <c r="E15848" s="183">
        <v>-0.53479830378555804</v>
      </c>
    </row>
    <row r="15849" spans="1:5" x14ac:dyDescent="0.25">
      <c r="A15849" s="183">
        <v>78697.632803153494</v>
      </c>
      <c r="B15849" s="183">
        <v>0.422704771121163</v>
      </c>
      <c r="C15849" s="183">
        <v>3.5267244634536198E-3</v>
      </c>
      <c r="D15849" s="183"/>
      <c r="E15849" s="183">
        <v>-0.53477992194045998</v>
      </c>
    </row>
    <row r="15850" spans="1:5" x14ac:dyDescent="0.25">
      <c r="A15850" s="183">
        <v>78701.615668322003</v>
      </c>
      <c r="B15850" s="183">
        <v>0.114922120194705</v>
      </c>
      <c r="C15850" s="183">
        <v>3.5233394695659398E-3</v>
      </c>
      <c r="D15850" s="183"/>
      <c r="E15850" s="183">
        <v>-0.53476836162900199</v>
      </c>
    </row>
    <row r="15851" spans="1:5" x14ac:dyDescent="0.25">
      <c r="A15851" s="183">
        <v>78708.113165057206</v>
      </c>
      <c r="B15851" s="183">
        <v>-0.14974892982733101</v>
      </c>
      <c r="C15851" s="183">
        <v>3.5178319753245701E-3</v>
      </c>
      <c r="D15851" s="183"/>
      <c r="E15851" s="183">
        <v>-0.53474950257081699</v>
      </c>
    </row>
    <row r="15852" spans="1:5" x14ac:dyDescent="0.25">
      <c r="A15852" s="183">
        <v>78716.597700750193</v>
      </c>
      <c r="B15852" s="183">
        <v>8.7816413081687195E-2</v>
      </c>
      <c r="C15852" s="183">
        <v>3.5106676320500099E-3</v>
      </c>
      <c r="D15852" s="183"/>
      <c r="E15852" s="183">
        <v>-0.53472487610945396</v>
      </c>
    </row>
    <row r="15853" spans="1:5" x14ac:dyDescent="0.25">
      <c r="A15853" s="183">
        <v>78718.871503311806</v>
      </c>
      <c r="B15853" s="183">
        <v>-0.25389303160432403</v>
      </c>
      <c r="C15853" s="183">
        <v>3.5087529239012601E-3</v>
      </c>
      <c r="D15853" s="183"/>
      <c r="E15853" s="183">
        <v>-0.53471827637165403</v>
      </c>
    </row>
    <row r="15854" spans="1:5" x14ac:dyDescent="0.25">
      <c r="A15854" s="183">
        <v>78723.635983237793</v>
      </c>
      <c r="B15854" s="183">
        <v>-5.8621540227732402E-2</v>
      </c>
      <c r="C15854" s="183">
        <v>3.5047481513642699E-3</v>
      </c>
      <c r="D15854" s="183"/>
      <c r="E15854" s="183">
        <v>-0.53470444741447198</v>
      </c>
    </row>
    <row r="15855" spans="1:5" x14ac:dyDescent="0.25">
      <c r="A15855" s="183">
        <v>78724.506825513803</v>
      </c>
      <c r="B15855" s="183">
        <v>0.184591507803367</v>
      </c>
      <c r="C15855" s="183">
        <v>3.5040172316936902E-3</v>
      </c>
      <c r="D15855" s="183"/>
      <c r="E15855" s="183">
        <v>-0.53470191978485904</v>
      </c>
    </row>
    <row r="15856" spans="1:5" x14ac:dyDescent="0.25">
      <c r="A15856" s="183">
        <v>78725.852731994906</v>
      </c>
      <c r="B15856" s="183">
        <v>0.209201135613268</v>
      </c>
      <c r="C15856" s="183">
        <v>3.5028882267144402E-3</v>
      </c>
      <c r="D15856" s="183"/>
      <c r="E15856" s="183">
        <v>-0.53469801327598798</v>
      </c>
    </row>
    <row r="15857" spans="1:5" x14ac:dyDescent="0.25">
      <c r="A15857" s="183">
        <v>78729.389124905603</v>
      </c>
      <c r="B15857" s="183">
        <v>-0.113234978367294</v>
      </c>
      <c r="C15857" s="183">
        <v>3.4999254988205401E-3</v>
      </c>
      <c r="D15857" s="183"/>
      <c r="E15857" s="183">
        <v>-0.53468774885533699</v>
      </c>
    </row>
    <row r="15858" spans="1:5" x14ac:dyDescent="0.25">
      <c r="A15858" s="183">
        <v>78735.707250234394</v>
      </c>
      <c r="B15858" s="183">
        <v>-8.6098010830693003E-2</v>
      </c>
      <c r="C15858" s="183">
        <v>3.49464583642442E-3</v>
      </c>
      <c r="D15858" s="183"/>
      <c r="E15858" s="183">
        <v>-0.53466941042469995</v>
      </c>
    </row>
    <row r="15859" spans="1:5" x14ac:dyDescent="0.25">
      <c r="A15859" s="183">
        <v>78738.1930171485</v>
      </c>
      <c r="B15859" s="183">
        <v>-6.0361924620822002E-2</v>
      </c>
      <c r="C15859" s="183">
        <v>3.4925743048906102E-3</v>
      </c>
      <c r="D15859" s="183"/>
      <c r="E15859" s="183">
        <v>-0.53466219545795501</v>
      </c>
    </row>
    <row r="15860" spans="1:5" x14ac:dyDescent="0.25">
      <c r="A15860" s="183">
        <v>78746.596276394397</v>
      </c>
      <c r="B15860" s="183">
        <v>9.5713798409735595E-2</v>
      </c>
      <c r="C15860" s="183">
        <v>3.4855874531605001E-3</v>
      </c>
      <c r="D15860" s="183"/>
      <c r="E15860" s="183">
        <v>-0.53463780490240498</v>
      </c>
    </row>
    <row r="15861" spans="1:5" x14ac:dyDescent="0.25">
      <c r="A15861" s="183">
        <v>78760.187463110095</v>
      </c>
      <c r="B15861" s="183">
        <v>0.758161492515663</v>
      </c>
      <c r="C15861" s="183">
        <v>3.4743542541401198E-3</v>
      </c>
      <c r="D15861" s="183"/>
      <c r="E15861" s="183">
        <v>-0.534598356521647</v>
      </c>
    </row>
    <row r="15862" spans="1:5" x14ac:dyDescent="0.25">
      <c r="A15862" s="183">
        <v>78761.037457001396</v>
      </c>
      <c r="B15862" s="183">
        <v>0.139485122875604</v>
      </c>
      <c r="C15862" s="183">
        <v>3.4736542702223901E-3</v>
      </c>
      <c r="D15862" s="183"/>
      <c r="E15862" s="183">
        <v>-0.53459588943302405</v>
      </c>
    </row>
    <row r="15863" spans="1:5" x14ac:dyDescent="0.25">
      <c r="A15863" s="183">
        <v>78782.880435863597</v>
      </c>
      <c r="B15863" s="183">
        <v>-0.422636842281776</v>
      </c>
      <c r="C15863" s="183">
        <v>3.4557795434043098E-3</v>
      </c>
      <c r="D15863" s="183"/>
      <c r="E15863" s="183">
        <v>-0.534532490666075</v>
      </c>
    </row>
    <row r="15864" spans="1:5" x14ac:dyDescent="0.25">
      <c r="A15864" s="183">
        <v>78790.592664535405</v>
      </c>
      <c r="B15864" s="183">
        <v>-8.3515533036060394E-2</v>
      </c>
      <c r="C15864" s="183">
        <v>3.4495189658192999E-3</v>
      </c>
      <c r="D15864" s="183"/>
      <c r="E15864" s="183">
        <v>-0.53451010609154803</v>
      </c>
    </row>
    <row r="15865" spans="1:5" x14ac:dyDescent="0.25">
      <c r="A15865" s="183">
        <v>78794.570482983399</v>
      </c>
      <c r="B15865" s="183">
        <v>7.7361201223946602E-2</v>
      </c>
      <c r="C15865" s="183">
        <v>3.4463002399669298E-3</v>
      </c>
      <c r="D15865" s="183"/>
      <c r="E15865" s="183">
        <v>-0.53449856056076905</v>
      </c>
    </row>
    <row r="15866" spans="1:5" x14ac:dyDescent="0.25">
      <c r="A15866" s="183">
        <v>78799.780629838002</v>
      </c>
      <c r="B15866" s="183">
        <v>-2.0828382073701E-2</v>
      </c>
      <c r="C15866" s="183">
        <v>3.4420950401532501E-3</v>
      </c>
      <c r="D15866" s="183"/>
      <c r="E15866" s="183">
        <v>-0.53448343822382605</v>
      </c>
    </row>
    <row r="15867" spans="1:5" x14ac:dyDescent="0.25">
      <c r="A15867" s="183">
        <v>78803.8376871215</v>
      </c>
      <c r="B15867" s="183">
        <v>0.147138869182384</v>
      </c>
      <c r="C15867" s="183">
        <v>3.43882892724469E-3</v>
      </c>
      <c r="D15867" s="183"/>
      <c r="E15867" s="183">
        <v>-0.53447166272862301</v>
      </c>
    </row>
    <row r="15868" spans="1:5" x14ac:dyDescent="0.25">
      <c r="A15868" s="183">
        <v>78815.690354088903</v>
      </c>
      <c r="B15868" s="183">
        <v>0.15531149833629701</v>
      </c>
      <c r="C15868" s="183">
        <v>3.4293292865409599E-3</v>
      </c>
      <c r="D15868" s="183"/>
      <c r="E15868" s="183">
        <v>-0.53443726088898802</v>
      </c>
    </row>
    <row r="15869" spans="1:5" x14ac:dyDescent="0.25">
      <c r="A15869" s="183">
        <v>78817.056452437202</v>
      </c>
      <c r="B15869" s="183">
        <v>-8.3035279497967199E-2</v>
      </c>
      <c r="C15869" s="183">
        <v>3.4282384485760701E-3</v>
      </c>
      <c r="D15869" s="183"/>
      <c r="E15869" s="183">
        <v>-0.53443329584918497</v>
      </c>
    </row>
    <row r="15870" spans="1:5" x14ac:dyDescent="0.25">
      <c r="A15870" s="183">
        <v>78823.157404696394</v>
      </c>
      <c r="B15870" s="183">
        <v>-0.34363773276818699</v>
      </c>
      <c r="C15870" s="183">
        <v>3.4233770645604399E-3</v>
      </c>
      <c r="D15870" s="183"/>
      <c r="E15870" s="183">
        <v>-0.534415588106124</v>
      </c>
    </row>
    <row r="15871" spans="1:5" x14ac:dyDescent="0.25">
      <c r="A15871" s="183">
        <v>78823.159353739495</v>
      </c>
      <c r="B15871" s="183">
        <v>0.34383493828378198</v>
      </c>
      <c r="C15871" s="183">
        <v>3.4233755141990798E-3</v>
      </c>
      <c r="D15871" s="183"/>
      <c r="E15871" s="183">
        <v>-0.53441558244911302</v>
      </c>
    </row>
    <row r="15872" spans="1:5" x14ac:dyDescent="0.25">
      <c r="A15872" s="183">
        <v>78826.820764833406</v>
      </c>
      <c r="B15872" s="183">
        <v>-0.29604135731127201</v>
      </c>
      <c r="C15872" s="183">
        <v>3.4204664613330599E-3</v>
      </c>
      <c r="D15872" s="183"/>
      <c r="E15872" s="183">
        <v>-0.53440495536597399</v>
      </c>
    </row>
    <row r="15873" spans="1:5" x14ac:dyDescent="0.25">
      <c r="A15873" s="183">
        <v>78838.872946175397</v>
      </c>
      <c r="B15873" s="183">
        <v>2.3771085968027399E-2</v>
      </c>
      <c r="C15873" s="183">
        <v>3.4109320239121901E-3</v>
      </c>
      <c r="D15873" s="183"/>
      <c r="E15873" s="183">
        <v>-0.53436997473547998</v>
      </c>
    </row>
    <row r="15874" spans="1:5" x14ac:dyDescent="0.25">
      <c r="A15874" s="183">
        <v>78840.351495395007</v>
      </c>
      <c r="B15874" s="183">
        <v>-0.87620223832004496</v>
      </c>
      <c r="C15874" s="183">
        <v>3.4097669317408701E-3</v>
      </c>
      <c r="D15874" s="183"/>
      <c r="E15874" s="183">
        <v>-0.53436568334768397</v>
      </c>
    </row>
    <row r="15875" spans="1:5" x14ac:dyDescent="0.25">
      <c r="A15875" s="183">
        <v>78841.7004785842</v>
      </c>
      <c r="B15875" s="183">
        <v>2.10923268967322E-2</v>
      </c>
      <c r="C15875" s="183">
        <v>3.4087048037316201E-3</v>
      </c>
      <c r="D15875" s="183"/>
      <c r="E15875" s="183">
        <v>-0.534361768016414</v>
      </c>
    </row>
    <row r="15876" spans="1:5" x14ac:dyDescent="0.25">
      <c r="A15876" s="183">
        <v>78853.738728279801</v>
      </c>
      <c r="B15876" s="183">
        <v>2.18788532656999E-2</v>
      </c>
      <c r="C15876" s="183">
        <v>3.39926311475577E-3</v>
      </c>
      <c r="D15876" s="183"/>
      <c r="E15876" s="183">
        <v>-0.53432682782156904</v>
      </c>
    </row>
    <row r="15877" spans="1:5" x14ac:dyDescent="0.25">
      <c r="A15877" s="183">
        <v>78858.906078999702</v>
      </c>
      <c r="B15877" s="183">
        <v>7.9484892621595193E-2</v>
      </c>
      <c r="C15877" s="183">
        <v>3.3952306068327398E-3</v>
      </c>
      <c r="D15877" s="183"/>
      <c r="E15877" s="183">
        <v>-0.534311829940187</v>
      </c>
    </row>
    <row r="15878" spans="1:5" x14ac:dyDescent="0.25">
      <c r="A15878" s="183">
        <v>78860.691420973497</v>
      </c>
      <c r="B15878" s="183">
        <v>7.0866272823932902E-2</v>
      </c>
      <c r="C15878" s="183">
        <v>3.3938401966911499E-3</v>
      </c>
      <c r="D15878" s="183"/>
      <c r="E15878" s="183">
        <v>-0.53430664810744499</v>
      </c>
    </row>
    <row r="15879" spans="1:5" x14ac:dyDescent="0.25">
      <c r="A15879" s="183">
        <v>78864.954358331204</v>
      </c>
      <c r="B15879" s="183">
        <v>1.4772132900198199E-2</v>
      </c>
      <c r="C15879" s="183">
        <v>3.3905261597809298E-3</v>
      </c>
      <c r="D15879" s="183"/>
      <c r="E15879" s="183">
        <v>-0.53429427522387296</v>
      </c>
    </row>
    <row r="15880" spans="1:5" x14ac:dyDescent="0.25">
      <c r="A15880" s="183">
        <v>78871.932441091107</v>
      </c>
      <c r="B15880" s="183">
        <v>6.4112801753646295E-2</v>
      </c>
      <c r="C15880" s="183">
        <v>3.3851193437971E-3</v>
      </c>
      <c r="D15880" s="183"/>
      <c r="E15880" s="183">
        <v>-0.53427402181682104</v>
      </c>
    </row>
    <row r="15881" spans="1:5" x14ac:dyDescent="0.25">
      <c r="A15881" s="183">
        <v>78880.873296495702</v>
      </c>
      <c r="B15881" s="183">
        <v>7.2429073226354404E-2</v>
      </c>
      <c r="C15881" s="183">
        <v>3.3782244480211501E-3</v>
      </c>
      <c r="D15881" s="183"/>
      <c r="E15881" s="183">
        <v>-0.53424807160585697</v>
      </c>
    </row>
    <row r="15882" spans="1:5" x14ac:dyDescent="0.25">
      <c r="A15882" s="183">
        <v>78884.139483235296</v>
      </c>
      <c r="B15882" s="183">
        <v>0.43134241076843199</v>
      </c>
      <c r="C15882" s="183">
        <v>3.3757148626975702E-3</v>
      </c>
      <c r="D15882" s="183"/>
      <c r="E15882" s="183">
        <v>-0.53423859181509603</v>
      </c>
    </row>
    <row r="15883" spans="1:5" x14ac:dyDescent="0.25">
      <c r="A15883" s="183">
        <v>78887.764204583495</v>
      </c>
      <c r="B15883" s="183">
        <v>-0.32232752522153302</v>
      </c>
      <c r="C15883" s="183">
        <v>3.37293556557043E-3</v>
      </c>
      <c r="D15883" s="183"/>
      <c r="E15883" s="183">
        <v>-0.53422807141234896</v>
      </c>
    </row>
    <row r="15884" spans="1:5" x14ac:dyDescent="0.25">
      <c r="A15884" s="183">
        <v>78903.011351522902</v>
      </c>
      <c r="B15884" s="183">
        <v>0.29763233532273897</v>
      </c>
      <c r="C15884" s="183">
        <v>3.3613112865655301E-3</v>
      </c>
      <c r="D15884" s="183"/>
      <c r="E15884" s="183">
        <v>-0.53418381804467097</v>
      </c>
    </row>
    <row r="15885" spans="1:5" x14ac:dyDescent="0.25">
      <c r="A15885" s="183">
        <v>78916.515700710806</v>
      </c>
      <c r="B15885" s="183">
        <v>-5.7852072750563803E-2</v>
      </c>
      <c r="C15885" s="183">
        <v>3.3511059948807499E-3</v>
      </c>
      <c r="D15885" s="183"/>
      <c r="E15885" s="183">
        <v>-0.53414462297872001</v>
      </c>
    </row>
    <row r="15886" spans="1:5" x14ac:dyDescent="0.25">
      <c r="A15886" s="183">
        <v>78949.402761380203</v>
      </c>
      <c r="B15886" s="183">
        <v>0.121177663092653</v>
      </c>
      <c r="C15886" s="183">
        <v>3.3266106289864599E-3</v>
      </c>
      <c r="D15886" s="183"/>
      <c r="E15886" s="183">
        <v>-0.53404917218277004</v>
      </c>
    </row>
    <row r="15887" spans="1:5" x14ac:dyDescent="0.25">
      <c r="A15887" s="183">
        <v>78954.833711749205</v>
      </c>
      <c r="B15887" s="183">
        <v>-0.46906502071640799</v>
      </c>
      <c r="C15887" s="183">
        <v>3.3226154201327698E-3</v>
      </c>
      <c r="D15887" s="183"/>
      <c r="E15887" s="183">
        <v>-0.53403340950795497</v>
      </c>
    </row>
    <row r="15888" spans="1:5" x14ac:dyDescent="0.25">
      <c r="A15888" s="183">
        <v>78957.899407635996</v>
      </c>
      <c r="B15888" s="183">
        <v>-0.43817047635657003</v>
      </c>
      <c r="C15888" s="183">
        <v>3.3203650013483E-3</v>
      </c>
      <c r="D15888" s="183"/>
      <c r="E15888" s="183">
        <v>-0.53402451174800802</v>
      </c>
    </row>
    <row r="15889" spans="1:5" x14ac:dyDescent="0.25">
      <c r="A15889" s="183">
        <v>78961.238552172203</v>
      </c>
      <c r="B15889" s="183">
        <v>3.4038435413541498E-2</v>
      </c>
      <c r="C15889" s="183">
        <v>3.31791987203283E-3</v>
      </c>
      <c r="D15889" s="183"/>
      <c r="E15889" s="183">
        <v>-0.53401482034102998</v>
      </c>
    </row>
    <row r="15890" spans="1:5" x14ac:dyDescent="0.25">
      <c r="A15890" s="183">
        <v>78961.286484989105</v>
      </c>
      <c r="B15890" s="183">
        <v>-0.18797655137168201</v>
      </c>
      <c r="C15890" s="183">
        <v>3.3178848112100099E-3</v>
      </c>
      <c r="D15890" s="183"/>
      <c r="E15890" s="183">
        <v>-0.53401468122263296</v>
      </c>
    </row>
    <row r="15891" spans="1:5" x14ac:dyDescent="0.25">
      <c r="A15891" s="183">
        <v>78963.703021682697</v>
      </c>
      <c r="B15891" s="183">
        <v>0.183573191956721</v>
      </c>
      <c r="C15891" s="183">
        <v>3.31611863282966E-3</v>
      </c>
      <c r="D15891" s="183"/>
      <c r="E15891" s="183">
        <v>-0.53400766755780904</v>
      </c>
    </row>
    <row r="15892" spans="1:5" x14ac:dyDescent="0.25">
      <c r="A15892" s="183">
        <v>78968.609930381499</v>
      </c>
      <c r="B15892" s="183">
        <v>0.151647845010738</v>
      </c>
      <c r="C15892" s="183">
        <v>3.31254086211113E-3</v>
      </c>
      <c r="D15892" s="183"/>
      <c r="E15892" s="183">
        <v>-0.53399342593134103</v>
      </c>
    </row>
    <row r="15893" spans="1:5" x14ac:dyDescent="0.25">
      <c r="A15893" s="183">
        <v>78979.603789417204</v>
      </c>
      <c r="B15893" s="183">
        <v>-0.28231862457238599</v>
      </c>
      <c r="C15893" s="183">
        <v>3.30456660316612E-3</v>
      </c>
      <c r="D15893" s="183"/>
      <c r="E15893" s="183">
        <v>-0.53396151781020895</v>
      </c>
    </row>
    <row r="15894" spans="1:5" x14ac:dyDescent="0.25">
      <c r="A15894" s="183">
        <v>78989.444069752601</v>
      </c>
      <c r="B15894" s="183">
        <v>0.43809574519977401</v>
      </c>
      <c r="C15894" s="183">
        <v>3.2974784942090799E-3</v>
      </c>
      <c r="D15894" s="183"/>
      <c r="E15894" s="183">
        <v>-0.533932957857844</v>
      </c>
    </row>
    <row r="15895" spans="1:5" x14ac:dyDescent="0.25">
      <c r="A15895" s="183">
        <v>78992.188379787796</v>
      </c>
      <c r="B15895" s="183">
        <v>7.5217739311117499E-2</v>
      </c>
      <c r="C15895" s="183">
        <v>3.2955095279265001E-3</v>
      </c>
      <c r="D15895" s="183"/>
      <c r="E15895" s="183">
        <v>-0.533924992972162</v>
      </c>
    </row>
    <row r="15896" spans="1:5" x14ac:dyDescent="0.25">
      <c r="A15896" s="183">
        <v>78996.007944462996</v>
      </c>
      <c r="B15896" s="183">
        <v>-3.4110236142059797E-2</v>
      </c>
      <c r="C15896" s="183">
        <v>3.2927756458879598E-3</v>
      </c>
      <c r="D15896" s="183"/>
      <c r="E15896" s="183">
        <v>-0.533913907345683</v>
      </c>
    </row>
    <row r="15897" spans="1:5" x14ac:dyDescent="0.25">
      <c r="A15897" s="183">
        <v>78996.456539885301</v>
      </c>
      <c r="B15897" s="183">
        <v>0.20742822586794499</v>
      </c>
      <c r="C15897" s="183">
        <v>3.2924550209441701E-3</v>
      </c>
      <c r="D15897" s="183"/>
      <c r="E15897" s="183">
        <v>-0.53391260537498297</v>
      </c>
    </row>
    <row r="15898" spans="1:5" x14ac:dyDescent="0.25">
      <c r="A15898" s="183">
        <v>79000.243323033297</v>
      </c>
      <c r="B15898" s="183">
        <v>6.3308843484266601E-3</v>
      </c>
      <c r="C15898" s="183">
        <v>3.2897523524858599E-3</v>
      </c>
      <c r="D15898" s="183"/>
      <c r="E15898" s="183">
        <v>-0.53390161489122301</v>
      </c>
    </row>
    <row r="15899" spans="1:5" x14ac:dyDescent="0.25">
      <c r="A15899" s="183">
        <v>79013.368023913295</v>
      </c>
      <c r="B15899" s="183">
        <v>-2.2297005849847298E-2</v>
      </c>
      <c r="C15899" s="183">
        <v>3.2804386668348999E-3</v>
      </c>
      <c r="D15899" s="183"/>
      <c r="E15899" s="183">
        <v>-0.533863522714765</v>
      </c>
    </row>
    <row r="15900" spans="1:5" x14ac:dyDescent="0.25">
      <c r="A15900" s="183">
        <v>79013.393500063205</v>
      </c>
      <c r="B15900" s="183">
        <v>5.0667023606432202E-2</v>
      </c>
      <c r="C15900" s="183">
        <v>3.2804206691867E-3</v>
      </c>
      <c r="D15900" s="183"/>
      <c r="E15900" s="183">
        <v>-0.53386344877464198</v>
      </c>
    </row>
    <row r="15901" spans="1:5" x14ac:dyDescent="0.25">
      <c r="A15901" s="183">
        <v>79015.172545612601</v>
      </c>
      <c r="B15901" s="183">
        <v>4.9154704420486297</v>
      </c>
      <c r="C15901" s="183">
        <v>3.2791646384900102E-3</v>
      </c>
      <c r="D15901" s="183"/>
      <c r="E15901" s="183">
        <v>-0.53385828540234004</v>
      </c>
    </row>
    <row r="15902" spans="1:5" x14ac:dyDescent="0.25">
      <c r="A15902" s="183">
        <v>79019.124793670402</v>
      </c>
      <c r="B15902" s="183">
        <v>8.9628285702581002E-3</v>
      </c>
      <c r="C15902" s="183">
        <v>3.2763797870419302E-3</v>
      </c>
      <c r="D15902" s="183"/>
      <c r="E15902" s="183">
        <v>-0.53384681468526995</v>
      </c>
    </row>
    <row r="15903" spans="1:5" x14ac:dyDescent="0.25">
      <c r="A15903" s="183">
        <v>79025.188624547605</v>
      </c>
      <c r="B15903" s="183">
        <v>-0.118101657791536</v>
      </c>
      <c r="C15903" s="183">
        <v>3.2721218038783101E-3</v>
      </c>
      <c r="D15903" s="183"/>
      <c r="E15903" s="183">
        <v>-0.53382921546393103</v>
      </c>
    </row>
    <row r="15904" spans="1:5" x14ac:dyDescent="0.25">
      <c r="A15904" s="183">
        <v>79032.741912350102</v>
      </c>
      <c r="B15904" s="183">
        <v>7.9837758378564799E-2</v>
      </c>
      <c r="C15904" s="183">
        <v>3.2668429501588902E-3</v>
      </c>
      <c r="D15904" s="183"/>
      <c r="E15904" s="183">
        <v>-0.533807293351234</v>
      </c>
    </row>
    <row r="15905" spans="1:5" x14ac:dyDescent="0.25">
      <c r="A15905" s="183">
        <v>79033.935429568694</v>
      </c>
      <c r="B15905" s="183">
        <v>-5.2494382833934199E-2</v>
      </c>
      <c r="C15905" s="183">
        <v>3.2660113665446801E-3</v>
      </c>
      <c r="D15905" s="183"/>
      <c r="E15905" s="183">
        <v>-0.53380382937373705</v>
      </c>
    </row>
    <row r="15906" spans="1:5" x14ac:dyDescent="0.25">
      <c r="A15906" s="183">
        <v>79043.744387619998</v>
      </c>
      <c r="B15906" s="183">
        <v>-2.5612978662015201E-2</v>
      </c>
      <c r="C15906" s="183">
        <v>3.2592033242586798E-3</v>
      </c>
      <c r="D15906" s="183"/>
      <c r="E15906" s="183">
        <v>-0.53377536056790498</v>
      </c>
    </row>
    <row r="15907" spans="1:5" x14ac:dyDescent="0.25">
      <c r="A15907" s="183">
        <v>79048.375887248796</v>
      </c>
      <c r="B15907" s="183">
        <v>0.10474190218658901</v>
      </c>
      <c r="C15907" s="183">
        <v>3.2560051298069501E-3</v>
      </c>
      <c r="D15907" s="183"/>
      <c r="E15907" s="183">
        <v>-0.53376191844051901</v>
      </c>
    </row>
    <row r="15908" spans="1:5" x14ac:dyDescent="0.25">
      <c r="A15908" s="183">
        <v>79048.723451899597</v>
      </c>
      <c r="B15908" s="183">
        <v>-0.26425908303934198</v>
      </c>
      <c r="C15908" s="183">
        <v>3.2557655497070601E-3</v>
      </c>
      <c r="D15908" s="183"/>
      <c r="E15908" s="183">
        <v>-0.533760909694176</v>
      </c>
    </row>
    <row r="15909" spans="1:5" x14ac:dyDescent="0.25">
      <c r="A15909" s="183">
        <v>79052.663964407795</v>
      </c>
      <c r="B15909" s="183">
        <v>-0.63293281341925101</v>
      </c>
      <c r="C15909" s="183">
        <v>3.2530534567584901E-3</v>
      </c>
      <c r="D15909" s="183"/>
      <c r="E15909" s="183">
        <v>-0.53374947303751097</v>
      </c>
    </row>
    <row r="15910" spans="1:5" x14ac:dyDescent="0.25">
      <c r="A15910" s="183">
        <v>79063.782089081695</v>
      </c>
      <c r="B15910" s="183">
        <v>-0.37214638868855499</v>
      </c>
      <c r="C15910" s="183">
        <v>3.24544245512229E-3</v>
      </c>
      <c r="D15910" s="183"/>
      <c r="E15910" s="183">
        <v>-0.53371720508880405</v>
      </c>
    </row>
    <row r="15911" spans="1:5" x14ac:dyDescent="0.25">
      <c r="A15911" s="183">
        <v>79070.672375259106</v>
      </c>
      <c r="B15911" s="183">
        <v>8.9685862395083596E-2</v>
      </c>
      <c r="C15911" s="183">
        <v>3.2407562282581598E-3</v>
      </c>
      <c r="D15911" s="183"/>
      <c r="E15911" s="183">
        <v>-0.53369720757418904</v>
      </c>
    </row>
    <row r="15912" spans="1:5" x14ac:dyDescent="0.25">
      <c r="A15912" s="183">
        <v>79073.670228844407</v>
      </c>
      <c r="B15912" s="183">
        <v>0.14433240232512001</v>
      </c>
      <c r="C15912" s="183">
        <v>3.23872464772863E-3</v>
      </c>
      <c r="D15912" s="183"/>
      <c r="E15912" s="183">
        <v>-0.533688506974629</v>
      </c>
    </row>
    <row r="15913" spans="1:5" x14ac:dyDescent="0.25">
      <c r="A15913" s="183">
        <v>79090.017978379299</v>
      </c>
      <c r="B15913" s="183">
        <v>-1.9410254482621299E-2</v>
      </c>
      <c r="C15913" s="183">
        <v>3.2277244878676399E-3</v>
      </c>
      <c r="D15913" s="183"/>
      <c r="E15913" s="183">
        <v>-0.53364106128778399</v>
      </c>
    </row>
    <row r="15914" spans="1:5" x14ac:dyDescent="0.25">
      <c r="A15914" s="183">
        <v>79117.189172130602</v>
      </c>
      <c r="B15914" s="183">
        <v>0.27186212709628998</v>
      </c>
      <c r="C15914" s="183">
        <v>3.2097359472573498E-3</v>
      </c>
      <c r="D15914" s="183"/>
      <c r="E15914" s="183">
        <v>-0.53356220297476797</v>
      </c>
    </row>
    <row r="15915" spans="1:5" x14ac:dyDescent="0.25">
      <c r="A15915" s="183">
        <v>79144.102555323305</v>
      </c>
      <c r="B15915" s="183">
        <v>-0.25928316959660203</v>
      </c>
      <c r="C15915" s="183">
        <v>3.19228364112126E-3</v>
      </c>
      <c r="D15915" s="183"/>
      <c r="E15915" s="183">
        <v>-0.53348409289923804</v>
      </c>
    </row>
    <row r="15916" spans="1:5" x14ac:dyDescent="0.25">
      <c r="A15916" s="183">
        <v>79149.819883087403</v>
      </c>
      <c r="B15916" s="183">
        <v>0.47969706479895602</v>
      </c>
      <c r="C15916" s="183">
        <v>3.1886233451353602E-3</v>
      </c>
      <c r="D15916" s="183"/>
      <c r="E15916" s="183">
        <v>-0.53346749963408502</v>
      </c>
    </row>
    <row r="15917" spans="1:5" x14ac:dyDescent="0.25">
      <c r="A15917" s="183">
        <v>79163.619760330897</v>
      </c>
      <c r="B15917" s="183">
        <v>-7.6721514605215799E-2</v>
      </c>
      <c r="C15917" s="183">
        <v>3.1798569772077899E-3</v>
      </c>
      <c r="D15917" s="183"/>
      <c r="E15917" s="183">
        <v>-0.53342744892266003</v>
      </c>
    </row>
    <row r="15918" spans="1:5" x14ac:dyDescent="0.25">
      <c r="A15918" s="183">
        <v>79167.124137644598</v>
      </c>
      <c r="B15918" s="183">
        <v>0.28471294378828998</v>
      </c>
      <c r="C15918" s="183">
        <v>3.1776462776761999E-3</v>
      </c>
      <c r="D15918" s="183"/>
      <c r="E15918" s="183">
        <v>-0.53341727846864195</v>
      </c>
    </row>
    <row r="15919" spans="1:5" x14ac:dyDescent="0.25">
      <c r="A15919" s="183">
        <v>79181.203881977301</v>
      </c>
      <c r="B15919" s="183">
        <v>-0.16091359400772801</v>
      </c>
      <c r="C15919" s="183">
        <v>3.16882754257691E-3</v>
      </c>
      <c r="D15919" s="183"/>
      <c r="E15919" s="183">
        <v>-0.53337641603303798</v>
      </c>
    </row>
    <row r="15920" spans="1:5" x14ac:dyDescent="0.25">
      <c r="A15920" s="183">
        <v>79182.486343261597</v>
      </c>
      <c r="B15920" s="183">
        <v>1.7638662548957702E-2</v>
      </c>
      <c r="C15920" s="183">
        <v>3.1680293329690102E-3</v>
      </c>
      <c r="D15920" s="183"/>
      <c r="E15920" s="183">
        <v>-0.533372694055535</v>
      </c>
    </row>
    <row r="15921" spans="1:5" x14ac:dyDescent="0.25">
      <c r="A15921" s="183">
        <v>79187.077575257106</v>
      </c>
      <c r="B15921" s="183">
        <v>-0.112480793822645</v>
      </c>
      <c r="C15921" s="183">
        <v>3.1651786574106999E-3</v>
      </c>
      <c r="D15921" s="183"/>
      <c r="E15921" s="183">
        <v>-0.53335936931629802</v>
      </c>
    </row>
    <row r="15922" spans="1:5" x14ac:dyDescent="0.25">
      <c r="A15922" s="183">
        <v>79195.928130844506</v>
      </c>
      <c r="B15922" s="183">
        <v>-0.31346137127906698</v>
      </c>
      <c r="C15922" s="183">
        <v>3.1597139986985099E-3</v>
      </c>
      <c r="D15922" s="183"/>
      <c r="E15922" s="183">
        <v>-0.53333368310714502</v>
      </c>
    </row>
    <row r="15923" spans="1:5" x14ac:dyDescent="0.25">
      <c r="A15923" s="183">
        <v>79197.150900963796</v>
      </c>
      <c r="B15923" s="183">
        <v>-0.14296660927442001</v>
      </c>
      <c r="C15923" s="183">
        <v>3.1589621900705001E-3</v>
      </c>
      <c r="D15923" s="183"/>
      <c r="E15923" s="183">
        <v>-0.53333013436619603</v>
      </c>
    </row>
    <row r="15924" spans="1:5" x14ac:dyDescent="0.25">
      <c r="A15924" s="183">
        <v>79201.172300820603</v>
      </c>
      <c r="B15924" s="183">
        <v>-8.7277047179279393E-2</v>
      </c>
      <c r="C15924" s="183">
        <v>3.15649511441847E-3</v>
      </c>
      <c r="D15924" s="183"/>
      <c r="E15924" s="183">
        <v>-0.53331846340195099</v>
      </c>
    </row>
    <row r="15925" spans="1:5" x14ac:dyDescent="0.25">
      <c r="A15925" s="183">
        <v>79201.443554165904</v>
      </c>
      <c r="B15925" s="183">
        <v>-7.92018658269944E-2</v>
      </c>
      <c r="C15925" s="183">
        <v>3.1563290048437398E-3</v>
      </c>
      <c r="D15925" s="183"/>
      <c r="E15925" s="183">
        <v>-0.53331767616660797</v>
      </c>
    </row>
    <row r="15926" spans="1:5" x14ac:dyDescent="0.25">
      <c r="A15926" s="183">
        <v>79211.324740786804</v>
      </c>
      <c r="B15926" s="183">
        <v>8.3329296180623097E-2</v>
      </c>
      <c r="C15926" s="183">
        <v>3.1503039372485198E-3</v>
      </c>
      <c r="D15926" s="183"/>
      <c r="E15926" s="183">
        <v>-0.533288998845313</v>
      </c>
    </row>
    <row r="15927" spans="1:5" x14ac:dyDescent="0.25">
      <c r="A15927" s="183">
        <v>79217.969437399806</v>
      </c>
      <c r="B15927" s="183">
        <v>-0.103336142172372</v>
      </c>
      <c r="C15927" s="183">
        <v>3.1462807862374801E-3</v>
      </c>
      <c r="D15927" s="183"/>
      <c r="E15927" s="183">
        <v>-0.53326971451166005</v>
      </c>
    </row>
    <row r="15928" spans="1:5" x14ac:dyDescent="0.25">
      <c r="A15928" s="183">
        <v>79226.460172034596</v>
      </c>
      <c r="B15928" s="183">
        <v>0.151697993279654</v>
      </c>
      <c r="C15928" s="183">
        <v>3.1411733206069999E-3</v>
      </c>
      <c r="D15928" s="183"/>
      <c r="E15928" s="183">
        <v>-0.53324507258002696</v>
      </c>
    </row>
    <row r="15929" spans="1:5" x14ac:dyDescent="0.25">
      <c r="A15929" s="183">
        <v>79229.098180114001</v>
      </c>
      <c r="B15929" s="183">
        <v>2.1913353190639001E-2</v>
      </c>
      <c r="C15929" s="183">
        <v>3.1395941146816399E-3</v>
      </c>
      <c r="D15929" s="183"/>
      <c r="E15929" s="183">
        <v>-0.53323741651520695</v>
      </c>
    </row>
    <row r="15930" spans="1:5" x14ac:dyDescent="0.25">
      <c r="A15930" s="183">
        <v>79229.126650019898</v>
      </c>
      <c r="B15930" s="183">
        <v>0.20949122229345599</v>
      </c>
      <c r="C15930" s="183">
        <v>3.1395770913732299E-3</v>
      </c>
      <c r="D15930" s="183"/>
      <c r="E15930" s="183">
        <v>-0.53323733388943795</v>
      </c>
    </row>
    <row r="15931" spans="1:5" x14ac:dyDescent="0.25">
      <c r="A15931" s="183">
        <v>79240.0997214042</v>
      </c>
      <c r="B15931" s="183">
        <v>0.21512795910034699</v>
      </c>
      <c r="C15931" s="183">
        <v>3.1330473738268002E-3</v>
      </c>
      <c r="D15931" s="183"/>
      <c r="E15931" s="183">
        <v>-0.53320548768454801</v>
      </c>
    </row>
    <row r="15932" spans="1:5" x14ac:dyDescent="0.25">
      <c r="A15932" s="183">
        <v>79249.503396607906</v>
      </c>
      <c r="B15932" s="183">
        <v>-0.22610286371803601</v>
      </c>
      <c r="C15932" s="183">
        <v>3.1275017054610901E-3</v>
      </c>
      <c r="D15932" s="183"/>
      <c r="E15932" s="183">
        <v>-0.53317819636147001</v>
      </c>
    </row>
    <row r="15933" spans="1:5" x14ac:dyDescent="0.25">
      <c r="A15933" s="183">
        <v>79258.013060992002</v>
      </c>
      <c r="B15933" s="183">
        <v>0.103202885958509</v>
      </c>
      <c r="C15933" s="183">
        <v>3.12252329072771E-3</v>
      </c>
      <c r="D15933" s="183"/>
      <c r="E15933" s="183">
        <v>-0.53315349974377602</v>
      </c>
    </row>
    <row r="15934" spans="1:5" x14ac:dyDescent="0.25">
      <c r="A15934" s="183">
        <v>79262.6584490143</v>
      </c>
      <c r="B15934" s="183">
        <v>3.0124293516564601E-3</v>
      </c>
      <c r="C15934" s="183">
        <v>3.1198216815925398E-3</v>
      </c>
      <c r="D15934" s="183"/>
      <c r="E15934" s="183">
        <v>-0.53314001800652999</v>
      </c>
    </row>
    <row r="15935" spans="1:5" x14ac:dyDescent="0.25">
      <c r="A15935" s="183">
        <v>79273.824523399599</v>
      </c>
      <c r="B15935" s="183">
        <v>-6.9268896602547897E-2</v>
      </c>
      <c r="C15935" s="183">
        <v>3.1133744454025299E-3</v>
      </c>
      <c r="D15935" s="183"/>
      <c r="E15935" s="183">
        <v>-0.53310761211217805</v>
      </c>
    </row>
    <row r="15936" spans="1:5" x14ac:dyDescent="0.25">
      <c r="A15936" s="183">
        <v>79274.382538766105</v>
      </c>
      <c r="B15936" s="183">
        <v>-0.11408273215584</v>
      </c>
      <c r="C15936" s="183">
        <v>3.1130539798005299E-3</v>
      </c>
      <c r="D15936" s="183"/>
      <c r="E15936" s="183">
        <v>-0.53310599265431002</v>
      </c>
    </row>
    <row r="15937" spans="1:5" x14ac:dyDescent="0.25">
      <c r="A15937" s="183">
        <v>79274.960408247105</v>
      </c>
      <c r="B15937" s="183">
        <v>9.7800815904669505E-2</v>
      </c>
      <c r="C15937" s="183">
        <v>3.1127222858522E-3</v>
      </c>
      <c r="D15937" s="183"/>
      <c r="E15937" s="183">
        <v>-0.53310431557634197</v>
      </c>
    </row>
    <row r="15938" spans="1:5" x14ac:dyDescent="0.25">
      <c r="A15938" s="183">
        <v>79291.264587260797</v>
      </c>
      <c r="B15938" s="183">
        <v>-0.221917063642707</v>
      </c>
      <c r="C15938" s="183">
        <v>3.1034367851459801E-3</v>
      </c>
      <c r="D15938" s="183"/>
      <c r="E15938" s="183">
        <v>-0.53305699819354002</v>
      </c>
    </row>
    <row r="15939" spans="1:5" x14ac:dyDescent="0.25">
      <c r="A15939" s="183">
        <v>79295.332297368295</v>
      </c>
      <c r="B15939" s="183">
        <v>-5.5546699501107799E-2</v>
      </c>
      <c r="C15939" s="183">
        <v>3.1011421872590801E-3</v>
      </c>
      <c r="D15939" s="183"/>
      <c r="E15939" s="183">
        <v>-0.53304519304542997</v>
      </c>
    </row>
    <row r="15940" spans="1:5" x14ac:dyDescent="0.25">
      <c r="A15940" s="183">
        <v>79301.087969994303</v>
      </c>
      <c r="B15940" s="183">
        <v>-6.1027184800332999E-2</v>
      </c>
      <c r="C15940" s="183">
        <v>3.0979104827202099E-3</v>
      </c>
      <c r="D15940" s="183"/>
      <c r="E15940" s="183">
        <v>-0.53302848915896095</v>
      </c>
    </row>
    <row r="15941" spans="1:5" x14ac:dyDescent="0.25">
      <c r="A15941" s="183">
        <v>79304.189876889199</v>
      </c>
      <c r="B15941" s="183">
        <v>-0.605304526627781</v>
      </c>
      <c r="C15941" s="183">
        <v>3.0961763402122099E-3</v>
      </c>
      <c r="D15941" s="183"/>
      <c r="E15941" s="183">
        <v>-0.53301948693435197</v>
      </c>
    </row>
    <row r="15942" spans="1:5" x14ac:dyDescent="0.25">
      <c r="A15942" s="183">
        <v>79321.3724409719</v>
      </c>
      <c r="B15942" s="183">
        <v>-1.9239348940558499E-2</v>
      </c>
      <c r="C15942" s="183">
        <v>3.0866624087483099E-3</v>
      </c>
      <c r="D15942" s="183"/>
      <c r="E15942" s="183">
        <v>-0.532969620682616</v>
      </c>
    </row>
    <row r="15943" spans="1:5" x14ac:dyDescent="0.25">
      <c r="A15943" s="183">
        <v>79342.699349692397</v>
      </c>
      <c r="B15943" s="183">
        <v>-9.9715656827592494E-2</v>
      </c>
      <c r="C15943" s="183">
        <v>3.0750748688238901E-3</v>
      </c>
      <c r="D15943" s="183"/>
      <c r="E15943" s="183">
        <v>-0.53290772718581703</v>
      </c>
    </row>
    <row r="15944" spans="1:5" x14ac:dyDescent="0.25">
      <c r="A15944" s="183">
        <v>79343.290723893806</v>
      </c>
      <c r="B15944" s="183">
        <v>2.1737691496071E-2</v>
      </c>
      <c r="C15944" s="183">
        <v>3.07475705824346E-3</v>
      </c>
      <c r="D15944" s="183"/>
      <c r="E15944" s="183">
        <v>-0.53290601094002998</v>
      </c>
    </row>
    <row r="15945" spans="1:5" x14ac:dyDescent="0.25">
      <c r="A15945" s="183">
        <v>79365.467051446001</v>
      </c>
      <c r="B15945" s="183">
        <v>-0.254823022411033</v>
      </c>
      <c r="C15945" s="183">
        <v>3.06297626871729E-3</v>
      </c>
      <c r="D15945" s="183"/>
      <c r="E15945" s="183">
        <v>-0.53284165246956905</v>
      </c>
    </row>
    <row r="15946" spans="1:5" x14ac:dyDescent="0.25">
      <c r="A15946" s="183">
        <v>79372.370565043806</v>
      </c>
      <c r="B15946" s="183">
        <v>-0.21483166067390899</v>
      </c>
      <c r="C15946" s="183">
        <v>3.0593635395572802E-3</v>
      </c>
      <c r="D15946" s="183"/>
      <c r="E15946" s="183">
        <v>-0.53282161772820202</v>
      </c>
    </row>
    <row r="15947" spans="1:5" x14ac:dyDescent="0.25">
      <c r="A15947" s="183">
        <v>79382.949005430506</v>
      </c>
      <c r="B15947" s="183">
        <v>1.07131753989576E-2</v>
      </c>
      <c r="C15947" s="183">
        <v>3.0538782050109499E-3</v>
      </c>
      <c r="D15947" s="183"/>
      <c r="E15947" s="183">
        <v>-0.53279091795275901</v>
      </c>
    </row>
    <row r="15948" spans="1:5" x14ac:dyDescent="0.25">
      <c r="A15948" s="183">
        <v>79390.059029812299</v>
      </c>
      <c r="B15948" s="183">
        <v>0.22238671427710099</v>
      </c>
      <c r="C15948" s="183">
        <v>3.0502258446875102E-3</v>
      </c>
      <c r="D15948" s="183"/>
      <c r="E15948" s="183">
        <v>-0.53277028389481396</v>
      </c>
    </row>
    <row r="15949" spans="1:5" x14ac:dyDescent="0.25">
      <c r="A15949" s="183">
        <v>79399.246914817893</v>
      </c>
      <c r="B15949" s="183">
        <v>-0.18759614534612501</v>
      </c>
      <c r="C15949" s="183">
        <v>3.0455472567647102E-3</v>
      </c>
      <c r="D15949" s="183"/>
      <c r="E15949" s="183">
        <v>-0.53274361975897599</v>
      </c>
    </row>
    <row r="15950" spans="1:5" x14ac:dyDescent="0.25">
      <c r="A15950" s="183">
        <v>79408.884874069307</v>
      </c>
      <c r="B15950" s="183">
        <v>-4.5932926048819503E-2</v>
      </c>
      <c r="C15950" s="183">
        <v>3.0406894847196E-3</v>
      </c>
      <c r="D15950" s="183"/>
      <c r="E15950" s="183">
        <v>-0.53271564955935202</v>
      </c>
    </row>
    <row r="15951" spans="1:5" x14ac:dyDescent="0.25">
      <c r="A15951" s="183">
        <v>79412.289561773694</v>
      </c>
      <c r="B15951" s="183">
        <v>7.9144315024359799E-2</v>
      </c>
      <c r="C15951" s="183">
        <v>3.03898570241994E-3</v>
      </c>
      <c r="D15951" s="183"/>
      <c r="E15951" s="183">
        <v>-0.53270576885823395</v>
      </c>
    </row>
    <row r="15952" spans="1:5" x14ac:dyDescent="0.25">
      <c r="A15952" s="183">
        <v>79413.119478636407</v>
      </c>
      <c r="B15952" s="183">
        <v>-0.148930154574234</v>
      </c>
      <c r="C15952" s="183">
        <v>3.0385713654570699E-3</v>
      </c>
      <c r="D15952" s="183"/>
      <c r="E15952" s="183">
        <v>-0.53270336036700505</v>
      </c>
    </row>
    <row r="15953" spans="1:5" x14ac:dyDescent="0.25">
      <c r="A15953" s="183">
        <v>79426.059886454197</v>
      </c>
      <c r="B15953" s="183">
        <v>-0.56896178276600895</v>
      </c>
      <c r="C15953" s="183">
        <v>3.0321602296827801E-3</v>
      </c>
      <c r="D15953" s="183"/>
      <c r="E15953" s="183">
        <v>-0.53266580637893401</v>
      </c>
    </row>
    <row r="15954" spans="1:5" x14ac:dyDescent="0.25">
      <c r="A15954" s="183">
        <v>79429.857779858794</v>
      </c>
      <c r="B15954" s="183">
        <v>-0.71430140572912304</v>
      </c>
      <c r="C15954" s="183">
        <v>3.0302962737521898E-3</v>
      </c>
      <c r="D15954" s="183"/>
      <c r="E15954" s="183">
        <v>-0.53265478467063399</v>
      </c>
    </row>
    <row r="15955" spans="1:5" x14ac:dyDescent="0.25">
      <c r="A15955" s="183">
        <v>79439.086913234903</v>
      </c>
      <c r="B15955" s="183">
        <v>-5.5210586400677997E-2</v>
      </c>
      <c r="C15955" s="183">
        <v>3.0258001792036701E-3</v>
      </c>
      <c r="D15955" s="183"/>
      <c r="E15955" s="183">
        <v>-0.53262800118697795</v>
      </c>
    </row>
    <row r="15956" spans="1:5" x14ac:dyDescent="0.25">
      <c r="A15956" s="183">
        <v>79468.051613567004</v>
      </c>
      <c r="B15956" s="183">
        <v>5.1957291430459997E-2</v>
      </c>
      <c r="C15956" s="183">
        <v>3.0119989448172601E-3</v>
      </c>
      <c r="D15956" s="183"/>
      <c r="E15956" s="183">
        <v>-0.53254394393627702</v>
      </c>
    </row>
    <row r="15957" spans="1:5" x14ac:dyDescent="0.25">
      <c r="A15957" s="183">
        <v>79473.716335260993</v>
      </c>
      <c r="B15957" s="183">
        <v>-0.17879685802539799</v>
      </c>
      <c r="C15957" s="183">
        <v>3.0093548823533702E-3</v>
      </c>
      <c r="D15957" s="183"/>
      <c r="E15957" s="183">
        <v>-0.53252750458333598</v>
      </c>
    </row>
    <row r="15958" spans="1:5" x14ac:dyDescent="0.25">
      <c r="A15958" s="183">
        <v>79477.276530986899</v>
      </c>
      <c r="B15958" s="183">
        <v>1.88664163659924E-2</v>
      </c>
      <c r="C15958" s="183">
        <v>3.0077023868185699E-3</v>
      </c>
      <c r="D15958" s="183"/>
      <c r="E15958" s="183">
        <v>-0.53251717268757104</v>
      </c>
    </row>
    <row r="15959" spans="1:5" x14ac:dyDescent="0.25">
      <c r="A15959" s="183">
        <v>79489.261465815594</v>
      </c>
      <c r="B15959" s="183">
        <v>0.39869925685707103</v>
      </c>
      <c r="C15959" s="183">
        <v>3.0021921169222599E-3</v>
      </c>
      <c r="D15959" s="183"/>
      <c r="E15959" s="183">
        <v>-0.53248239170727496</v>
      </c>
    </row>
    <row r="15960" spans="1:5" x14ac:dyDescent="0.25">
      <c r="A15960" s="183">
        <v>79489.805544040006</v>
      </c>
      <c r="B15960" s="183">
        <v>0.19791828608555201</v>
      </c>
      <c r="C15960" s="183">
        <v>3.0019438972876001E-3</v>
      </c>
      <c r="D15960" s="183"/>
      <c r="E15960" s="183">
        <v>-0.53248081276051595</v>
      </c>
    </row>
    <row r="15961" spans="1:5" x14ac:dyDescent="0.25">
      <c r="A15961" s="183">
        <v>79491.778951696193</v>
      </c>
      <c r="B15961" s="183">
        <v>-0.333316260829086</v>
      </c>
      <c r="C15961" s="183">
        <v>3.0010451436371099E-3</v>
      </c>
      <c r="D15961" s="183"/>
      <c r="E15961" s="183">
        <v>-0.53247508581633296</v>
      </c>
    </row>
    <row r="15962" spans="1:5" x14ac:dyDescent="0.25">
      <c r="A15962" s="183">
        <v>79494.8007497582</v>
      </c>
      <c r="B15962" s="183">
        <v>-0.64306068218491497</v>
      </c>
      <c r="C15962" s="183">
        <v>2.99967317868499E-3</v>
      </c>
      <c r="D15962" s="183"/>
      <c r="E15962" s="183">
        <v>-0.53246631645306297</v>
      </c>
    </row>
    <row r="15963" spans="1:5" x14ac:dyDescent="0.25">
      <c r="A15963" s="183">
        <v>79501.6444642805</v>
      </c>
      <c r="B15963" s="183">
        <v>0.24855567314749899</v>
      </c>
      <c r="C15963" s="183">
        <v>2.99658433239999E-3</v>
      </c>
      <c r="D15963" s="183"/>
      <c r="E15963" s="183">
        <v>-0.53244645578403205</v>
      </c>
    </row>
    <row r="15964" spans="1:5" x14ac:dyDescent="0.25">
      <c r="A15964" s="183">
        <v>79505.436227438695</v>
      </c>
      <c r="B15964" s="183">
        <v>-0.74637952884788505</v>
      </c>
      <c r="C15964" s="183">
        <v>2.9948846365622801E-3</v>
      </c>
      <c r="D15964" s="183"/>
      <c r="E15964" s="183">
        <v>-0.53243545197127995</v>
      </c>
    </row>
    <row r="15965" spans="1:5" x14ac:dyDescent="0.25">
      <c r="A15965" s="183">
        <v>79506.150753865193</v>
      </c>
      <c r="B15965" s="183">
        <v>0.22577746543497301</v>
      </c>
      <c r="C15965" s="183">
        <v>2.99456523581644E-3</v>
      </c>
      <c r="D15965" s="183"/>
      <c r="E15965" s="183">
        <v>-0.53243337839957305</v>
      </c>
    </row>
    <row r="15966" spans="1:5" x14ac:dyDescent="0.25">
      <c r="A15966" s="183">
        <v>79517.221649447107</v>
      </c>
      <c r="B15966" s="183">
        <v>-0.15844681087647799</v>
      </c>
      <c r="C15966" s="183">
        <v>2.9896539376962298E-3</v>
      </c>
      <c r="D15966" s="183"/>
      <c r="E15966" s="183">
        <v>-0.53240125041241404</v>
      </c>
    </row>
    <row r="15967" spans="1:5" x14ac:dyDescent="0.25">
      <c r="A15967" s="183">
        <v>79521.852756689201</v>
      </c>
      <c r="B15967" s="183">
        <v>9.2910062069173599E-2</v>
      </c>
      <c r="C15967" s="183">
        <v>2.9876202409128802E-3</v>
      </c>
      <c r="D15967" s="183"/>
      <c r="E15967" s="183">
        <v>-0.53238781084208198</v>
      </c>
    </row>
    <row r="15968" spans="1:5" x14ac:dyDescent="0.25">
      <c r="A15968" s="183">
        <v>79539.874052412299</v>
      </c>
      <c r="B15968" s="183">
        <v>-0.64003765471836205</v>
      </c>
      <c r="C15968" s="183">
        <v>2.97982340447358E-3</v>
      </c>
      <c r="D15968" s="183"/>
      <c r="E15968" s="183">
        <v>-0.53233551283032698</v>
      </c>
    </row>
    <row r="15969" spans="1:5" x14ac:dyDescent="0.25">
      <c r="A15969" s="183">
        <v>79544.469726069496</v>
      </c>
      <c r="B15969" s="183">
        <v>0.113638014797512</v>
      </c>
      <c r="C15969" s="183">
        <v>2.9778649357286502E-3</v>
      </c>
      <c r="D15969" s="183"/>
      <c r="E15969" s="183">
        <v>-0.53232217623900902</v>
      </c>
    </row>
    <row r="15970" spans="1:5" x14ac:dyDescent="0.25">
      <c r="A15970" s="183">
        <v>79548.1613215002</v>
      </c>
      <c r="B15970" s="183">
        <v>0.52907334862375399</v>
      </c>
      <c r="C15970" s="183">
        <v>2.97630058109229E-3</v>
      </c>
      <c r="D15970" s="183"/>
      <c r="E15970" s="183">
        <v>-0.53231146327215395</v>
      </c>
    </row>
    <row r="15971" spans="1:5" x14ac:dyDescent="0.25">
      <c r="A15971" s="183">
        <v>79559.471622498997</v>
      </c>
      <c r="B15971" s="183">
        <v>0.104855593864683</v>
      </c>
      <c r="C15971" s="183">
        <v>2.9715566938755202E-3</v>
      </c>
      <c r="D15971" s="183"/>
      <c r="E15971" s="183">
        <v>-0.53227864091065502</v>
      </c>
    </row>
    <row r="15972" spans="1:5" x14ac:dyDescent="0.25">
      <c r="A15972" s="183">
        <v>79587.283025708894</v>
      </c>
      <c r="B15972" s="183">
        <v>0.165541672491476</v>
      </c>
      <c r="C15972" s="183">
        <v>2.9602071525795201E-3</v>
      </c>
      <c r="D15972" s="183"/>
      <c r="E15972" s="183">
        <v>-0.53219793254312098</v>
      </c>
    </row>
    <row r="15973" spans="1:5" x14ac:dyDescent="0.25">
      <c r="A15973" s="183">
        <v>79588.146413613795</v>
      </c>
      <c r="B15973" s="183">
        <v>0.196138926903799</v>
      </c>
      <c r="C15973" s="183">
        <v>2.9598620186769599E-3</v>
      </c>
      <c r="D15973" s="183"/>
      <c r="E15973" s="183">
        <v>-0.53219542700149702</v>
      </c>
    </row>
    <row r="15974" spans="1:5" x14ac:dyDescent="0.25">
      <c r="A15974" s="183">
        <v>79589.310706468299</v>
      </c>
      <c r="B15974" s="183">
        <v>-0.245365660014529</v>
      </c>
      <c r="C15974" s="183">
        <v>2.9593972890507598E-3</v>
      </c>
      <c r="D15974" s="183"/>
      <c r="E15974" s="183">
        <v>-0.53219204823722199</v>
      </c>
    </row>
    <row r="15975" spans="1:5" x14ac:dyDescent="0.25">
      <c r="A15975" s="183">
        <v>79597.823953622996</v>
      </c>
      <c r="B15975" s="183">
        <v>0.118349882543356</v>
      </c>
      <c r="C15975" s="183">
        <v>2.9560232855228301E-3</v>
      </c>
      <c r="D15975" s="183"/>
      <c r="E15975" s="183">
        <v>-0.53216734291577295</v>
      </c>
    </row>
    <row r="15976" spans="1:5" x14ac:dyDescent="0.25">
      <c r="A15976" s="183">
        <v>79599.571920842005</v>
      </c>
      <c r="B15976" s="183">
        <v>-6.0995347070069698E-2</v>
      </c>
      <c r="C15976" s="183">
        <v>2.95533577142317E-3</v>
      </c>
      <c r="D15976" s="183"/>
      <c r="E15976" s="183">
        <v>-0.53216227037118202</v>
      </c>
    </row>
    <row r="15977" spans="1:5" x14ac:dyDescent="0.25">
      <c r="A15977" s="183">
        <v>79600.473755034196</v>
      </c>
      <c r="B15977" s="183">
        <v>-0.751303377032286</v>
      </c>
      <c r="C15977" s="183">
        <v>2.9549817599784502E-3</v>
      </c>
      <c r="D15977" s="183"/>
      <c r="E15977" s="183">
        <v>-0.53215965327739201</v>
      </c>
    </row>
    <row r="15978" spans="1:5" x14ac:dyDescent="0.25">
      <c r="A15978" s="183">
        <v>79606.009389976898</v>
      </c>
      <c r="B15978" s="183">
        <v>0.208429250873854</v>
      </c>
      <c r="C15978" s="183">
        <v>2.9528192131803798E-3</v>
      </c>
      <c r="D15978" s="183"/>
      <c r="E15978" s="183">
        <v>-0.53214358904301595</v>
      </c>
    </row>
    <row r="15979" spans="1:5" x14ac:dyDescent="0.25">
      <c r="A15979" s="183">
        <v>79611.5378338421</v>
      </c>
      <c r="B15979" s="183">
        <v>1.63445510407747</v>
      </c>
      <c r="C15979" s="183">
        <v>2.9506775131362501E-3</v>
      </c>
      <c r="D15979" s="183"/>
      <c r="E15979" s="183">
        <v>-0.53212754570199405</v>
      </c>
    </row>
    <row r="15980" spans="1:5" x14ac:dyDescent="0.25">
      <c r="A15980" s="183">
        <v>79614.481066505396</v>
      </c>
      <c r="B15980" s="183">
        <v>0.16225758326990899</v>
      </c>
      <c r="C15980" s="183">
        <v>2.9495445066920799E-3</v>
      </c>
      <c r="D15980" s="183"/>
      <c r="E15980" s="183">
        <v>-0.532119004572427</v>
      </c>
    </row>
    <row r="15981" spans="1:5" x14ac:dyDescent="0.25">
      <c r="A15981" s="183">
        <v>79627.232113455204</v>
      </c>
      <c r="B15981" s="183">
        <v>-0.364867290434778</v>
      </c>
      <c r="C15981" s="183">
        <v>2.94469526166406E-3</v>
      </c>
      <c r="D15981" s="183"/>
      <c r="E15981" s="183">
        <v>-0.53208200190590005</v>
      </c>
    </row>
    <row r="15982" spans="1:5" x14ac:dyDescent="0.25">
      <c r="A15982" s="183">
        <v>79634.491748284607</v>
      </c>
      <c r="B15982" s="183">
        <v>2.0507228957078499E-2</v>
      </c>
      <c r="C15982" s="183">
        <v>2.9419772829407899E-3</v>
      </c>
      <c r="D15982" s="183"/>
      <c r="E15982" s="183">
        <v>-0.53206093494192697</v>
      </c>
    </row>
    <row r="15983" spans="1:5" x14ac:dyDescent="0.25">
      <c r="A15983" s="183">
        <v>79638.377425451297</v>
      </c>
      <c r="B15983" s="183">
        <v>0.224078885245205</v>
      </c>
      <c r="C15983" s="183">
        <v>2.9405353115441002E-3</v>
      </c>
      <c r="D15983" s="183"/>
      <c r="E15983" s="183">
        <v>-0.53204965897243295</v>
      </c>
    </row>
    <row r="15984" spans="1:5" x14ac:dyDescent="0.25">
      <c r="A15984" s="183">
        <v>79640.001408724507</v>
      </c>
      <c r="B15984" s="183">
        <v>-0.56542456848612799</v>
      </c>
      <c r="C15984" s="183">
        <v>2.9399353028942399E-3</v>
      </c>
      <c r="D15984" s="183"/>
      <c r="E15984" s="183">
        <v>-0.53204494628399701</v>
      </c>
    </row>
    <row r="15985" spans="1:5" x14ac:dyDescent="0.25">
      <c r="A15985" s="183">
        <v>79645.076888690295</v>
      </c>
      <c r="B15985" s="183">
        <v>-5.7309576257336098E-2</v>
      </c>
      <c r="C15985" s="183">
        <v>2.93807016069462E-3</v>
      </c>
      <c r="D15985" s="183"/>
      <c r="E15985" s="183">
        <v>-0.53203021758811997</v>
      </c>
    </row>
    <row r="15986" spans="1:5" x14ac:dyDescent="0.25">
      <c r="A15986" s="183">
        <v>79652.630673576597</v>
      </c>
      <c r="B15986" s="183">
        <v>-0.213732681161305</v>
      </c>
      <c r="C15986" s="183">
        <v>2.9353226124484298E-3</v>
      </c>
      <c r="D15986" s="183"/>
      <c r="E15986" s="183">
        <v>-0.532008297020792</v>
      </c>
    </row>
    <row r="15987" spans="1:5" x14ac:dyDescent="0.25">
      <c r="A15987" s="183">
        <v>79654.850085270693</v>
      </c>
      <c r="B15987" s="183">
        <v>-9.0512403189957305E-2</v>
      </c>
      <c r="C15987" s="183">
        <v>2.93452179212807E-3</v>
      </c>
      <c r="D15987" s="183"/>
      <c r="E15987" s="183">
        <v>-0.53200185643978504</v>
      </c>
    </row>
    <row r="15988" spans="1:5" x14ac:dyDescent="0.25">
      <c r="A15988" s="183">
        <v>79661.2180744051</v>
      </c>
      <c r="B15988" s="183">
        <v>2.6632424692096798E-2</v>
      </c>
      <c r="C15988" s="183">
        <v>2.9322403439609799E-3</v>
      </c>
      <c r="D15988" s="183"/>
      <c r="E15988" s="183">
        <v>-0.531983376970663</v>
      </c>
    </row>
    <row r="15989" spans="1:5" x14ac:dyDescent="0.25">
      <c r="A15989" s="183">
        <v>79661.662114574094</v>
      </c>
      <c r="B15989" s="183">
        <v>0.48203249002354298</v>
      </c>
      <c r="C15989" s="183">
        <v>2.93208216003447E-3</v>
      </c>
      <c r="D15989" s="183"/>
      <c r="E15989" s="183">
        <v>-0.531982088396449</v>
      </c>
    </row>
    <row r="15990" spans="1:5" x14ac:dyDescent="0.25">
      <c r="A15990" s="183">
        <v>79663.811518475501</v>
      </c>
      <c r="B15990" s="183">
        <v>0.119431684471083</v>
      </c>
      <c r="C15990" s="183">
        <v>2.9313181238531699E-3</v>
      </c>
      <c r="D15990" s="183"/>
      <c r="E15990" s="183">
        <v>-0.53197585097327005</v>
      </c>
    </row>
    <row r="15991" spans="1:5" x14ac:dyDescent="0.25">
      <c r="A15991" s="183">
        <v>79669.923628907694</v>
      </c>
      <c r="B15991" s="183">
        <v>-0.23200374229825901</v>
      </c>
      <c r="C15991" s="183">
        <v>2.92916056332228E-3</v>
      </c>
      <c r="D15991" s="183"/>
      <c r="E15991" s="183">
        <v>-0.53195811404664795</v>
      </c>
    </row>
    <row r="15992" spans="1:5" x14ac:dyDescent="0.25">
      <c r="A15992" s="183">
        <v>79689.214277798907</v>
      </c>
      <c r="B15992" s="183">
        <v>-0.108835012445885</v>
      </c>
      <c r="C15992" s="183">
        <v>2.9224977060070601E-3</v>
      </c>
      <c r="D15992" s="183"/>
      <c r="E15992" s="183">
        <v>-0.53190213390236496</v>
      </c>
    </row>
    <row r="15993" spans="1:5" x14ac:dyDescent="0.25">
      <c r="A15993" s="183">
        <v>79704.981112289504</v>
      </c>
      <c r="B15993" s="183">
        <v>3.88108371649487E-3</v>
      </c>
      <c r="C15993" s="183">
        <v>2.9172180752113702E-3</v>
      </c>
      <c r="D15993" s="183"/>
      <c r="E15993" s="183">
        <v>-0.53185637962656795</v>
      </c>
    </row>
    <row r="15994" spans="1:5" x14ac:dyDescent="0.25">
      <c r="A15994" s="183">
        <v>79709.347600400302</v>
      </c>
      <c r="B15994" s="183">
        <v>-0.84606560151488897</v>
      </c>
      <c r="C15994" s="183">
        <v>2.91578248207096E-3</v>
      </c>
      <c r="D15994" s="183"/>
      <c r="E15994" s="183">
        <v>-0.53184370848942197</v>
      </c>
    </row>
    <row r="15995" spans="1:5" x14ac:dyDescent="0.25">
      <c r="A15995" s="183">
        <v>79725.071072865205</v>
      </c>
      <c r="B15995" s="183">
        <v>-9.5216440764711599E-2</v>
      </c>
      <c r="C15995" s="183">
        <v>2.91070846407839E-3</v>
      </c>
      <c r="D15995" s="183"/>
      <c r="E15995" s="183">
        <v>-0.53179808078235302</v>
      </c>
    </row>
    <row r="15996" spans="1:5" x14ac:dyDescent="0.25">
      <c r="A15996" s="183">
        <v>79726.362564537398</v>
      </c>
      <c r="B15996" s="183">
        <v>-0.18461526544328899</v>
      </c>
      <c r="C15996" s="183">
        <v>2.9102983637351999E-3</v>
      </c>
      <c r="D15996" s="183"/>
      <c r="E15996" s="183">
        <v>-0.53179433302512102</v>
      </c>
    </row>
    <row r="15997" spans="1:5" x14ac:dyDescent="0.25">
      <c r="A15997" s="183">
        <v>79740.7385268465</v>
      </c>
      <c r="B15997" s="183">
        <v>0.15871105161438001</v>
      </c>
      <c r="C15997" s="183">
        <v>2.9058019451460898E-3</v>
      </c>
      <c r="D15997" s="183"/>
      <c r="E15997" s="183">
        <v>-0.53175261567001397</v>
      </c>
    </row>
    <row r="15998" spans="1:5" x14ac:dyDescent="0.25">
      <c r="A15998" s="183">
        <v>79751.0817703051</v>
      </c>
      <c r="B15998" s="183">
        <v>0.157421160997195</v>
      </c>
      <c r="C15998" s="183">
        <v>2.9026448326047402E-3</v>
      </c>
      <c r="D15998" s="183"/>
      <c r="E15998" s="183">
        <v>-0.53172260079163203</v>
      </c>
    </row>
    <row r="15999" spans="1:5" x14ac:dyDescent="0.25">
      <c r="A15999" s="183">
        <v>79751.384875468197</v>
      </c>
      <c r="B15999" s="183">
        <v>-0.15853354219016499</v>
      </c>
      <c r="C15999" s="183">
        <v>2.9025533010373799E-3</v>
      </c>
      <c r="D15999" s="183"/>
      <c r="E15999" s="183">
        <v>-0.53172172121602901</v>
      </c>
    </row>
    <row r="16000" spans="1:5" x14ac:dyDescent="0.25">
      <c r="A16000" s="183">
        <v>79760.386147921105</v>
      </c>
      <c r="B16000" s="183">
        <v>-0.16698722394742299</v>
      </c>
      <c r="C16000" s="183">
        <v>2.8998607518544101E-3</v>
      </c>
      <c r="D16000" s="183"/>
      <c r="E16000" s="183">
        <v>-0.531695600579979</v>
      </c>
    </row>
    <row r="16001" spans="1:5" x14ac:dyDescent="0.25">
      <c r="A16001" s="183">
        <v>79769.391292954606</v>
      </c>
      <c r="B16001" s="183">
        <v>9.4835064819820403E-2</v>
      </c>
      <c r="C16001" s="183">
        <v>2.8972167931200499E-3</v>
      </c>
      <c r="D16001" s="183"/>
      <c r="E16001" s="183">
        <v>-0.531669468845959</v>
      </c>
    </row>
    <row r="16002" spans="1:5" x14ac:dyDescent="0.25">
      <c r="A16002" s="183">
        <v>79781.595564676798</v>
      </c>
      <c r="B16002" s="183">
        <v>-0.344189986031262</v>
      </c>
      <c r="C16002" s="183">
        <v>2.8937131948349299E-3</v>
      </c>
      <c r="D16002" s="183"/>
      <c r="E16002" s="183">
        <v>-0.53163405401533803</v>
      </c>
    </row>
    <row r="16003" spans="1:5" x14ac:dyDescent="0.25">
      <c r="A16003" s="183">
        <v>79782.694417570499</v>
      </c>
      <c r="B16003" s="183">
        <v>3.2789496509444398E-2</v>
      </c>
      <c r="C16003" s="183">
        <v>2.89340224361393E-3</v>
      </c>
      <c r="D16003" s="183"/>
      <c r="E16003" s="183">
        <v>-0.53163086532124904</v>
      </c>
    </row>
    <row r="16004" spans="1:5" x14ac:dyDescent="0.25">
      <c r="A16004" s="183">
        <v>79783.056589971093</v>
      </c>
      <c r="B16004" s="183">
        <v>0.41481842510855399</v>
      </c>
      <c r="C16004" s="183">
        <v>2.8932999201385198E-3</v>
      </c>
      <c r="D16004" s="183"/>
      <c r="E16004" s="183">
        <v>-0.531629814355282</v>
      </c>
    </row>
    <row r="16005" spans="1:5" x14ac:dyDescent="0.25">
      <c r="A16005" s="183">
        <v>79796.413916165693</v>
      </c>
      <c r="B16005" s="183">
        <v>0.39693995387606301</v>
      </c>
      <c r="C16005" s="183">
        <v>2.8895828250748699E-3</v>
      </c>
      <c r="D16005" s="183"/>
      <c r="E16005" s="183">
        <v>-0.53159105354632197</v>
      </c>
    </row>
    <row r="16006" spans="1:5" x14ac:dyDescent="0.25">
      <c r="A16006" s="183">
        <v>79801.780103574099</v>
      </c>
      <c r="B16006" s="183">
        <v>-0.35194028404879102</v>
      </c>
      <c r="C16006" s="183">
        <v>2.88812055045423E-3</v>
      </c>
      <c r="D16006" s="183"/>
      <c r="E16006" s="183">
        <v>-0.53157548173487101</v>
      </c>
    </row>
    <row r="16007" spans="1:5" x14ac:dyDescent="0.25">
      <c r="A16007" s="183">
        <v>79802.734226343295</v>
      </c>
      <c r="B16007" s="183">
        <v>9.0491785347035503E-2</v>
      </c>
      <c r="C16007" s="183">
        <v>2.88786243527168E-3</v>
      </c>
      <c r="D16007" s="183"/>
      <c r="E16007" s="183">
        <v>-0.53157271302428899</v>
      </c>
    </row>
    <row r="16008" spans="1:5" x14ac:dyDescent="0.25">
      <c r="A16008" s="183">
        <v>79804.340904757802</v>
      </c>
      <c r="B16008" s="183">
        <v>-0.497364964902058</v>
      </c>
      <c r="C16008" s="183">
        <v>2.8874290641838899E-3</v>
      </c>
      <c r="D16008" s="183"/>
      <c r="E16008" s="183">
        <v>-0.53156805070234103</v>
      </c>
    </row>
    <row r="16009" spans="1:5" x14ac:dyDescent="0.25">
      <c r="A16009" s="183">
        <v>79824.765302910804</v>
      </c>
      <c r="B16009" s="183">
        <v>0.17905984895183499</v>
      </c>
      <c r="C16009" s="183">
        <v>2.8820599796340099E-3</v>
      </c>
      <c r="D16009" s="183"/>
      <c r="E16009" s="183">
        <v>-0.53150878238895205</v>
      </c>
    </row>
    <row r="16010" spans="1:5" x14ac:dyDescent="0.25">
      <c r="A16010" s="183">
        <v>79826.919316766405</v>
      </c>
      <c r="B16010" s="183">
        <v>2.4600135863783699E-2</v>
      </c>
      <c r="C16010" s="183">
        <v>2.8815089076773101E-3</v>
      </c>
      <c r="D16010" s="183"/>
      <c r="E16010" s="183">
        <v>-0.531502531787721</v>
      </c>
    </row>
    <row r="16011" spans="1:5" x14ac:dyDescent="0.25">
      <c r="A16011" s="183">
        <v>79841.280817903593</v>
      </c>
      <c r="B16011" s="183">
        <v>-0.211355092264709</v>
      </c>
      <c r="C16011" s="183">
        <v>2.8779089542112701E-3</v>
      </c>
      <c r="D16011" s="183"/>
      <c r="E16011" s="183">
        <v>-0.53146085702483303</v>
      </c>
    </row>
    <row r="16012" spans="1:5" x14ac:dyDescent="0.25">
      <c r="A16012" s="183">
        <v>79848.7843766445</v>
      </c>
      <c r="B16012" s="183">
        <v>0.169401325864693</v>
      </c>
      <c r="C16012" s="183">
        <v>2.8760795127624802E-3</v>
      </c>
      <c r="D16012" s="183"/>
      <c r="E16012" s="183">
        <v>-0.531439082906073</v>
      </c>
    </row>
    <row r="16013" spans="1:5" x14ac:dyDescent="0.25">
      <c r="A16013" s="183">
        <v>79849.180509746904</v>
      </c>
      <c r="B16013" s="183">
        <v>0.47735214074182702</v>
      </c>
      <c r="C16013" s="183">
        <v>2.8759839150122798E-3</v>
      </c>
      <c r="D16013" s="183"/>
      <c r="E16013" s="183">
        <v>-0.53143793339162004</v>
      </c>
    </row>
    <row r="16014" spans="1:5" x14ac:dyDescent="0.25">
      <c r="A16014" s="183">
        <v>79862.165000370602</v>
      </c>
      <c r="B16014" s="183">
        <v>-2.60436745526893E-2</v>
      </c>
      <c r="C16014" s="183">
        <v>2.87290510533538E-3</v>
      </c>
      <c r="D16014" s="183"/>
      <c r="E16014" s="183">
        <v>-0.53140025479615605</v>
      </c>
    </row>
    <row r="16015" spans="1:5" x14ac:dyDescent="0.25">
      <c r="A16015" s="183">
        <v>79882.608549500699</v>
      </c>
      <c r="B16015" s="183">
        <v>0.24639907621855101</v>
      </c>
      <c r="C16015" s="183">
        <v>2.8682734799280098E-3</v>
      </c>
      <c r="D16015" s="183"/>
      <c r="E16015" s="183">
        <v>-0.53134093179992303</v>
      </c>
    </row>
    <row r="16016" spans="1:5" x14ac:dyDescent="0.25">
      <c r="A16016" s="183">
        <v>79886.238783601802</v>
      </c>
      <c r="B16016" s="183">
        <v>-0.140450920884128</v>
      </c>
      <c r="C16016" s="183">
        <v>2.8674787205632199E-3</v>
      </c>
      <c r="D16016" s="183"/>
      <c r="E16016" s="183">
        <v>-0.53133039761399803</v>
      </c>
    </row>
    <row r="16017" spans="1:5" x14ac:dyDescent="0.25">
      <c r="A16017" s="183">
        <v>79890.754692481205</v>
      </c>
      <c r="B16017" s="183">
        <v>0.22513868083287</v>
      </c>
      <c r="C16017" s="183">
        <v>2.8665017505039498E-3</v>
      </c>
      <c r="D16017" s="183"/>
      <c r="E16017" s="183">
        <v>-0.53131729338368205</v>
      </c>
    </row>
    <row r="16018" spans="1:5" x14ac:dyDescent="0.25">
      <c r="A16018" s="183">
        <v>79891.661630802904</v>
      </c>
      <c r="B16018" s="183">
        <v>0.114467869422996</v>
      </c>
      <c r="C16018" s="183">
        <v>2.86630710771258E-3</v>
      </c>
      <c r="D16018" s="183"/>
      <c r="E16018" s="183">
        <v>-0.531314661636903</v>
      </c>
    </row>
    <row r="16019" spans="1:5" x14ac:dyDescent="0.25">
      <c r="A16019" s="183">
        <v>79898.730599130504</v>
      </c>
      <c r="B16019" s="183">
        <v>-3.0483672492687099E-2</v>
      </c>
      <c r="C16019" s="183">
        <v>2.8648079481033099E-3</v>
      </c>
      <c r="D16019" s="183"/>
      <c r="E16019" s="183">
        <v>-0.53129414895794302</v>
      </c>
    </row>
    <row r="16020" spans="1:5" x14ac:dyDescent="0.25">
      <c r="A16020" s="183">
        <v>79906.326639955601</v>
      </c>
      <c r="B16020" s="183">
        <v>-0.18457646214630199</v>
      </c>
      <c r="C16020" s="183">
        <v>2.8632335699073901E-3</v>
      </c>
      <c r="D16020" s="183"/>
      <c r="E16020" s="183">
        <v>-0.53127210687364601</v>
      </c>
    </row>
    <row r="16021" spans="1:5" x14ac:dyDescent="0.25">
      <c r="A16021" s="183">
        <v>79915.119063741397</v>
      </c>
      <c r="B16021" s="183">
        <v>-4.6875829525005998E-2</v>
      </c>
      <c r="C16021" s="183">
        <v>2.8614549977142999E-3</v>
      </c>
      <c r="D16021" s="183"/>
      <c r="E16021" s="183">
        <v>-0.53124659326232904</v>
      </c>
    </row>
    <row r="16022" spans="1:5" x14ac:dyDescent="0.25">
      <c r="A16022" s="183">
        <v>79917.295899855395</v>
      </c>
      <c r="B16022" s="183">
        <v>0.27460285981208998</v>
      </c>
      <c r="C16022" s="183">
        <v>2.8610225580220899E-3</v>
      </c>
      <c r="D16022" s="183"/>
      <c r="E16022" s="183">
        <v>-0.53124027657970896</v>
      </c>
    </row>
    <row r="16023" spans="1:5" x14ac:dyDescent="0.25">
      <c r="A16023" s="183">
        <v>79918.547622381593</v>
      </c>
      <c r="B16023" s="183">
        <v>0.27310844182335497</v>
      </c>
      <c r="C16023" s="183">
        <v>2.86077527175887E-3</v>
      </c>
      <c r="D16023" s="183"/>
      <c r="E16023" s="183">
        <v>-0.53123664436602303</v>
      </c>
    </row>
    <row r="16024" spans="1:5" x14ac:dyDescent="0.25">
      <c r="A16024" s="183">
        <v>79920.430914785597</v>
      </c>
      <c r="B16024" s="183">
        <v>-2.8341651069152499E-2</v>
      </c>
      <c r="C16024" s="183">
        <v>2.8604051069432701E-3</v>
      </c>
      <c r="D16024" s="183"/>
      <c r="E16024" s="183">
        <v>-0.531231179480394</v>
      </c>
    </row>
    <row r="16025" spans="1:5" x14ac:dyDescent="0.25">
      <c r="A16025" s="183">
        <v>79928.634030396701</v>
      </c>
      <c r="B16025" s="183">
        <v>-0.381024642068994</v>
      </c>
      <c r="C16025" s="183">
        <v>2.8588193147515298E-3</v>
      </c>
      <c r="D16025" s="183"/>
      <c r="E16025" s="183">
        <v>-0.53120737591968303</v>
      </c>
    </row>
    <row r="16026" spans="1:5" x14ac:dyDescent="0.25">
      <c r="A16026" s="183">
        <v>79929.179602220902</v>
      </c>
      <c r="B16026" s="183">
        <v>0.19391764731337999</v>
      </c>
      <c r="C16026" s="183">
        <v>2.8587153799195602E-3</v>
      </c>
      <c r="D16026" s="183"/>
      <c r="E16026" s="183">
        <v>-0.53120579279931901</v>
      </c>
    </row>
    <row r="16027" spans="1:5" x14ac:dyDescent="0.25">
      <c r="A16027" s="183">
        <v>79932.131970632006</v>
      </c>
      <c r="B16027" s="183">
        <v>-1.0691041141299</v>
      </c>
      <c r="C16027" s="183">
        <v>2.8581634124329601E-3</v>
      </c>
      <c r="D16027" s="183"/>
      <c r="E16027" s="183">
        <v>-0.531197225724653</v>
      </c>
    </row>
    <row r="16028" spans="1:5" x14ac:dyDescent="0.25">
      <c r="A16028" s="183">
        <v>79939.844867092193</v>
      </c>
      <c r="B16028" s="183">
        <v>-0.79701787587342898</v>
      </c>
      <c r="C16028" s="183">
        <v>2.8567222268090502E-3</v>
      </c>
      <c r="D16028" s="183"/>
      <c r="E16028" s="183">
        <v>-0.53117484474363097</v>
      </c>
    </row>
    <row r="16029" spans="1:5" x14ac:dyDescent="0.25">
      <c r="A16029" s="183">
        <v>79950.048204021397</v>
      </c>
      <c r="B16029" s="183">
        <v>-0.35795776115405997</v>
      </c>
      <c r="C16029" s="183">
        <v>2.8548836782135898E-3</v>
      </c>
      <c r="D16029" s="183"/>
      <c r="E16029" s="183">
        <v>-0.53114523716287498</v>
      </c>
    </row>
    <row r="16030" spans="1:5" x14ac:dyDescent="0.25">
      <c r="A16030" s="183">
        <v>79985.533621923605</v>
      </c>
      <c r="B16030" s="183">
        <v>0.17775370187631501</v>
      </c>
      <c r="C16030" s="183">
        <v>2.8490153727252199E-3</v>
      </c>
      <c r="D16030" s="183"/>
      <c r="E16030" s="183">
        <v>-0.53104226787770104</v>
      </c>
    </row>
    <row r="16031" spans="1:5" x14ac:dyDescent="0.25">
      <c r="A16031" s="183">
        <v>79993.664340065603</v>
      </c>
      <c r="B16031" s="183">
        <v>0.10959923988360699</v>
      </c>
      <c r="C16031" s="183">
        <v>2.84778621019551E-3</v>
      </c>
      <c r="D16031" s="183"/>
      <c r="E16031" s="183">
        <v>-0.53101867468819297</v>
      </c>
    </row>
    <row r="16032" spans="1:5" x14ac:dyDescent="0.25">
      <c r="A16032" s="183">
        <v>79998.128525095206</v>
      </c>
      <c r="B16032" s="183">
        <v>-1.19285191651027</v>
      </c>
      <c r="C16032" s="183">
        <v>2.8471297160361899E-3</v>
      </c>
      <c r="D16032" s="183"/>
      <c r="E16032" s="183">
        <v>-0.53100572080619102</v>
      </c>
    </row>
    <row r="16033" spans="1:5" x14ac:dyDescent="0.25">
      <c r="A16033" s="183">
        <v>80006.5635509805</v>
      </c>
      <c r="B16033" s="183">
        <v>-9.4780582651443606E-3</v>
      </c>
      <c r="C16033" s="183">
        <v>2.8459249112023802E-3</v>
      </c>
      <c r="D16033" s="183"/>
      <c r="E16033" s="183">
        <v>-0.53098124469325902</v>
      </c>
    </row>
    <row r="16034" spans="1:5" x14ac:dyDescent="0.25">
      <c r="A16034" s="183">
        <v>80007.073330632105</v>
      </c>
      <c r="B16034" s="183">
        <v>-2.2527427205265599E-2</v>
      </c>
      <c r="C16034" s="183">
        <v>2.84585359266317E-3</v>
      </c>
      <c r="D16034" s="183"/>
      <c r="E16034" s="183">
        <v>-0.53097976546365</v>
      </c>
    </row>
    <row r="16035" spans="1:5" x14ac:dyDescent="0.25">
      <c r="A16035" s="183">
        <v>80009.682078824102</v>
      </c>
      <c r="B16035" s="183">
        <v>-6.0128392743830101E-3</v>
      </c>
      <c r="C16035" s="183">
        <v>2.8454912971065502E-3</v>
      </c>
      <c r="D16035" s="183"/>
      <c r="E16035" s="183">
        <v>-0.53097219564881604</v>
      </c>
    </row>
    <row r="16036" spans="1:5" x14ac:dyDescent="0.25">
      <c r="A16036" s="183">
        <v>80009.745618852903</v>
      </c>
      <c r="B16036" s="183">
        <v>8.8562133568714799E-2</v>
      </c>
      <c r="C16036" s="183">
        <v>2.8454825285931899E-3</v>
      </c>
      <c r="D16036" s="183"/>
      <c r="E16036" s="183">
        <v>-0.53097201127446503</v>
      </c>
    </row>
    <row r="16037" spans="1:5" x14ac:dyDescent="0.25">
      <c r="A16037" s="183">
        <v>80018.048054681596</v>
      </c>
      <c r="B16037" s="183">
        <v>4.10919373761367</v>
      </c>
      <c r="C16037" s="183">
        <v>2.8443596194387302E-3</v>
      </c>
      <c r="D16037" s="183"/>
      <c r="E16037" s="183">
        <v>-0.53094792006394198</v>
      </c>
    </row>
    <row r="16038" spans="1:5" x14ac:dyDescent="0.25">
      <c r="A16038" s="183">
        <v>80028.438099251798</v>
      </c>
      <c r="B16038" s="183">
        <v>9.91107177507278E-2</v>
      </c>
      <c r="C16038" s="183">
        <v>2.84301828916185E-3</v>
      </c>
      <c r="D16038" s="183"/>
      <c r="E16038" s="183">
        <v>-0.53091777123096595</v>
      </c>
    </row>
    <row r="16039" spans="1:5" x14ac:dyDescent="0.25">
      <c r="A16039" s="183">
        <v>80030.729072281902</v>
      </c>
      <c r="B16039" s="183">
        <v>-0.754836246387247</v>
      </c>
      <c r="C16039" s="183">
        <v>2.8427321104047098E-3</v>
      </c>
      <c r="D16039" s="183"/>
      <c r="E16039" s="183">
        <v>-0.53091112350556202</v>
      </c>
    </row>
    <row r="16040" spans="1:5" x14ac:dyDescent="0.25">
      <c r="A16040" s="183">
        <v>80035.621176036206</v>
      </c>
      <c r="B16040" s="183">
        <v>-0.63854288733712306</v>
      </c>
      <c r="C16040" s="183">
        <v>2.8421326153747701E-3</v>
      </c>
      <c r="D16040" s="183"/>
      <c r="E16040" s="183">
        <v>-0.53089692806896005</v>
      </c>
    </row>
    <row r="16041" spans="1:5" x14ac:dyDescent="0.25">
      <c r="A16041" s="183">
        <v>80038.121215273597</v>
      </c>
      <c r="B16041" s="183">
        <v>-0.103727653814323</v>
      </c>
      <c r="C16041" s="183">
        <v>2.8418323609775299E-3</v>
      </c>
      <c r="D16041" s="183"/>
      <c r="E16041" s="183">
        <v>-0.53088967369532503</v>
      </c>
    </row>
    <row r="16042" spans="1:5" x14ac:dyDescent="0.25">
      <c r="A16042" s="183">
        <v>80046.695115530994</v>
      </c>
      <c r="B16042" s="183">
        <v>1.56731560494341</v>
      </c>
      <c r="C16042" s="183">
        <v>2.8408340657407999E-3</v>
      </c>
      <c r="D16042" s="183"/>
      <c r="E16042" s="183">
        <v>-0.53086479477540605</v>
      </c>
    </row>
    <row r="16043" spans="1:5" x14ac:dyDescent="0.25">
      <c r="A16043" s="183">
        <v>80050.3429304936</v>
      </c>
      <c r="B16043" s="183">
        <v>-0.76164119300326005</v>
      </c>
      <c r="C16043" s="183">
        <v>2.8404297044894002E-3</v>
      </c>
      <c r="D16043" s="183"/>
      <c r="E16043" s="183">
        <v>-0.53085420989645804</v>
      </c>
    </row>
    <row r="16044" spans="1:5" x14ac:dyDescent="0.25">
      <c r="A16044" s="183">
        <v>80054.961824897706</v>
      </c>
      <c r="B16044" s="183">
        <v>0.22609002484681501</v>
      </c>
      <c r="C16044" s="183">
        <v>2.8399176988256202E-3</v>
      </c>
      <c r="D16044" s="183"/>
      <c r="E16044" s="183">
        <v>-0.53084080734779204</v>
      </c>
    </row>
    <row r="16045" spans="1:5" x14ac:dyDescent="0.25">
      <c r="A16045" s="183">
        <v>80055.434544274307</v>
      </c>
      <c r="B16045" s="183">
        <v>0.3362664337897</v>
      </c>
      <c r="C16045" s="183">
        <v>2.8398666696594198E-3</v>
      </c>
      <c r="D16045" s="183"/>
      <c r="E16045" s="183">
        <v>-0.53083943566792802</v>
      </c>
    </row>
    <row r="16046" spans="1:5" x14ac:dyDescent="0.25">
      <c r="A16046" s="183">
        <v>80056.179647792596</v>
      </c>
      <c r="B16046" s="183">
        <v>3.09977122140426E-2</v>
      </c>
      <c r="C16046" s="183">
        <v>2.8397865387130099E-3</v>
      </c>
      <c r="D16046" s="183"/>
      <c r="E16046" s="183">
        <v>-0.53083727361673305</v>
      </c>
    </row>
    <row r="16047" spans="1:5" x14ac:dyDescent="0.25">
      <c r="A16047" s="183">
        <v>80060.572142614299</v>
      </c>
      <c r="B16047" s="183">
        <v>-7.1746019788943002E-2</v>
      </c>
      <c r="C16047" s="183">
        <v>2.8393216587257299E-3</v>
      </c>
      <c r="D16047" s="183"/>
      <c r="E16047" s="183">
        <v>-0.530824528006969</v>
      </c>
    </row>
    <row r="16048" spans="1:5" x14ac:dyDescent="0.25">
      <c r="A16048" s="183">
        <v>80072.607123813199</v>
      </c>
      <c r="B16048" s="183">
        <v>9.9494680602263394E-2</v>
      </c>
      <c r="C16048" s="183">
        <v>2.8381137724271298E-3</v>
      </c>
      <c r="D16048" s="183"/>
      <c r="E16048" s="183">
        <v>-0.53078960635535599</v>
      </c>
    </row>
    <row r="16049" spans="1:5" x14ac:dyDescent="0.25">
      <c r="A16049" s="183">
        <v>80079.767976648203</v>
      </c>
      <c r="B16049" s="183">
        <v>3.8276809791648603E-2</v>
      </c>
      <c r="C16049" s="183">
        <v>2.83744094422704E-3</v>
      </c>
      <c r="D16049" s="183"/>
      <c r="E16049" s="183">
        <v>-0.53076882785941804</v>
      </c>
    </row>
    <row r="16050" spans="1:5" x14ac:dyDescent="0.25">
      <c r="A16050" s="183">
        <v>80089.499372797902</v>
      </c>
      <c r="B16050" s="183">
        <v>-0.31735720608149198</v>
      </c>
      <c r="C16050" s="183">
        <v>2.83658158005484E-3</v>
      </c>
      <c r="D16050" s="183"/>
      <c r="E16050" s="183">
        <v>-0.53074059056890499</v>
      </c>
    </row>
    <row r="16051" spans="1:5" x14ac:dyDescent="0.25">
      <c r="A16051" s="183">
        <v>80091.673840732896</v>
      </c>
      <c r="B16051" s="183">
        <v>-0.160118587579827</v>
      </c>
      <c r="C16051" s="183">
        <v>2.83639823086459E-3</v>
      </c>
      <c r="D16051" s="183"/>
      <c r="E16051" s="183">
        <v>-0.53073428100019104</v>
      </c>
    </row>
    <row r="16052" spans="1:5" x14ac:dyDescent="0.25">
      <c r="A16052" s="183">
        <v>80107.3139598485</v>
      </c>
      <c r="B16052" s="183">
        <v>2.55286281105827E-2</v>
      </c>
      <c r="C16052" s="183">
        <v>2.83517304967092E-3</v>
      </c>
      <c r="D16052" s="183"/>
      <c r="E16052" s="183">
        <v>-0.53068889867715596</v>
      </c>
    </row>
    <row r="16053" spans="1:5" x14ac:dyDescent="0.25">
      <c r="A16053" s="183">
        <v>80108.372005199097</v>
      </c>
      <c r="B16053" s="183">
        <v>-4.24329169514737E-2</v>
      </c>
      <c r="C16053" s="183">
        <v>2.83509651409592E-3</v>
      </c>
      <c r="D16053" s="183"/>
      <c r="E16053" s="183">
        <v>-0.53068582858826896</v>
      </c>
    </row>
    <row r="16054" spans="1:5" x14ac:dyDescent="0.25">
      <c r="A16054" s="183">
        <v>80110.163077239398</v>
      </c>
      <c r="B16054" s="183">
        <v>-0.66229443606636895</v>
      </c>
      <c r="C16054" s="183">
        <v>2.8349675859244599E-3</v>
      </c>
      <c r="D16054" s="183"/>
      <c r="E16054" s="183">
        <v>-0.53068063152809897</v>
      </c>
    </row>
    <row r="16055" spans="1:5" x14ac:dyDescent="0.25">
      <c r="A16055" s="183">
        <v>80119.341174622503</v>
      </c>
      <c r="B16055" s="183">
        <v>8.9692020002774001E-2</v>
      </c>
      <c r="C16055" s="183">
        <v>2.8343429376638299E-3</v>
      </c>
      <c r="D16055" s="183"/>
      <c r="E16055" s="183">
        <v>-0.53065399992240503</v>
      </c>
    </row>
    <row r="16056" spans="1:5" x14ac:dyDescent="0.25">
      <c r="A16056" s="183">
        <v>80129.156019209404</v>
      </c>
      <c r="B16056" s="183">
        <v>0.202429447218999</v>
      </c>
      <c r="C16056" s="183">
        <v>2.8337379403037301E-3</v>
      </c>
      <c r="D16056" s="183"/>
      <c r="E16056" s="183">
        <v>-0.53062552071748503</v>
      </c>
    </row>
    <row r="16057" spans="1:5" x14ac:dyDescent="0.25">
      <c r="A16057" s="183">
        <v>80131.061618148902</v>
      </c>
      <c r="B16057" s="183">
        <v>0.14525525517103999</v>
      </c>
      <c r="C16057" s="183">
        <v>2.8336280372344498E-3</v>
      </c>
      <c r="D16057" s="183"/>
      <c r="E16057" s="183">
        <v>-0.53061999135811799</v>
      </c>
    </row>
    <row r="16058" spans="1:5" x14ac:dyDescent="0.25">
      <c r="A16058" s="183">
        <v>80132.241336199295</v>
      </c>
      <c r="B16058" s="183">
        <v>-0.110872494472303</v>
      </c>
      <c r="C16058" s="183">
        <v>2.83356123185266E-3</v>
      </c>
      <c r="D16058" s="183"/>
      <c r="E16058" s="183">
        <v>-0.53061656824914105</v>
      </c>
    </row>
    <row r="16059" spans="1:5" x14ac:dyDescent="0.25">
      <c r="A16059" s="183">
        <v>80139.717368354803</v>
      </c>
      <c r="B16059" s="183">
        <v>-0.17715621478636701</v>
      </c>
      <c r="C16059" s="183">
        <v>2.8331598250471001E-3</v>
      </c>
      <c r="D16059" s="183"/>
      <c r="E16059" s="183">
        <v>-0.53059487554657103</v>
      </c>
    </row>
    <row r="16060" spans="1:5" x14ac:dyDescent="0.25">
      <c r="A16060" s="183">
        <v>80146.297401586999</v>
      </c>
      <c r="B16060" s="183">
        <v>-0.16150940124288701</v>
      </c>
      <c r="C16060" s="183">
        <v>2.8328379368992998E-3</v>
      </c>
      <c r="D16060" s="183"/>
      <c r="E16060" s="183">
        <v>-0.53057578270415895</v>
      </c>
    </row>
    <row r="16061" spans="1:5" x14ac:dyDescent="0.25">
      <c r="A16061" s="183">
        <v>80154.793740311303</v>
      </c>
      <c r="B16061" s="183">
        <v>-7.29806636899588E-2</v>
      </c>
      <c r="C16061" s="183">
        <v>2.8324658903694198E-3</v>
      </c>
      <c r="D16061" s="183"/>
      <c r="E16061" s="183">
        <v>-0.53055112950118699</v>
      </c>
    </row>
    <row r="16062" spans="1:5" x14ac:dyDescent="0.25">
      <c r="A16062" s="183">
        <v>80160.218463763493</v>
      </c>
      <c r="B16062" s="183">
        <v>9.4704774334042299E-2</v>
      </c>
      <c r="C16062" s="183">
        <v>2.8322540872971801E-3</v>
      </c>
      <c r="D16062" s="183"/>
      <c r="E16062" s="183">
        <v>-0.53053538904235198</v>
      </c>
    </row>
    <row r="16063" spans="1:5" x14ac:dyDescent="0.25">
      <c r="A16063" s="183">
        <v>80178.323681288806</v>
      </c>
      <c r="B16063" s="183">
        <v>0.38287367931348898</v>
      </c>
      <c r="C16063" s="183">
        <v>2.8316927878111399E-3</v>
      </c>
      <c r="D16063" s="183"/>
      <c r="E16063" s="183">
        <v>-0.530482854671951</v>
      </c>
    </row>
    <row r="16064" spans="1:5" x14ac:dyDescent="0.25">
      <c r="A16064" s="183">
        <v>80180.784295691104</v>
      </c>
      <c r="B16064" s="183">
        <v>6.73381543898621E-3</v>
      </c>
      <c r="C16064" s="183">
        <v>2.8316338369600898E-3</v>
      </c>
      <c r="D16064" s="183"/>
      <c r="E16064" s="183">
        <v>-0.53047571491634005</v>
      </c>
    </row>
    <row r="16065" spans="1:5" x14ac:dyDescent="0.25">
      <c r="A16065" s="183">
        <v>80184.581579583493</v>
      </c>
      <c r="B16065" s="183">
        <v>0.35467988685000701</v>
      </c>
      <c r="C16065" s="183">
        <v>2.8315510186031601E-3</v>
      </c>
      <c r="D16065" s="183"/>
      <c r="E16065" s="183">
        <v>-0.53046469666051199</v>
      </c>
    </row>
    <row r="16066" spans="1:5" x14ac:dyDescent="0.25">
      <c r="A16066" s="183">
        <v>80190.643361358205</v>
      </c>
      <c r="B16066" s="183">
        <v>2.91690025723268E-2</v>
      </c>
      <c r="C16066" s="183">
        <v>2.8314393455140499E-3</v>
      </c>
      <c r="D16066" s="183"/>
      <c r="E16066" s="183">
        <v>-0.53044710772683201</v>
      </c>
    </row>
    <row r="16067" spans="1:5" x14ac:dyDescent="0.25">
      <c r="A16067" s="183">
        <v>80200.132309877197</v>
      </c>
      <c r="B16067" s="183">
        <v>6.22620978322663E-2</v>
      </c>
      <c r="C16067" s="183">
        <v>2.8313153169907102E-3</v>
      </c>
      <c r="D16067" s="183"/>
      <c r="E16067" s="183">
        <v>-0.53041957462801104</v>
      </c>
    </row>
    <row r="16068" spans="1:5" x14ac:dyDescent="0.25">
      <c r="A16068" s="183">
        <v>80205.648111639501</v>
      </c>
      <c r="B16068" s="183">
        <v>4.6241766401222698E-2</v>
      </c>
      <c r="C16068" s="183">
        <v>2.8312717533609398E-3</v>
      </c>
      <c r="D16068" s="183"/>
      <c r="E16068" s="183">
        <v>-0.53040357006955896</v>
      </c>
    </row>
    <row r="16069" spans="1:5" x14ac:dyDescent="0.25">
      <c r="A16069" s="183">
        <v>80218.800647723401</v>
      </c>
      <c r="B16069" s="183">
        <v>-0.15932834914781399</v>
      </c>
      <c r="C16069" s="183">
        <v>2.8312527227390802E-3</v>
      </c>
      <c r="D16069" s="183"/>
      <c r="E16069" s="183">
        <v>-0.53036540689009504</v>
      </c>
    </row>
    <row r="16070" spans="1:5" x14ac:dyDescent="0.25">
      <c r="A16070" s="183">
        <v>80228.329539251296</v>
      </c>
      <c r="B16070" s="183">
        <v>-0.28110267688292701</v>
      </c>
      <c r="C16070" s="183">
        <v>2.8313137967693699E-3</v>
      </c>
      <c r="D16070" s="183"/>
      <c r="E16070" s="183">
        <v>-0.53033775801727301</v>
      </c>
    </row>
    <row r="16071" spans="1:5" x14ac:dyDescent="0.25">
      <c r="A16071" s="183">
        <v>80238.337914980104</v>
      </c>
      <c r="B16071" s="183">
        <v>-7.7943170290939404E-2</v>
      </c>
      <c r="C16071" s="183">
        <v>2.8314458571825E-3</v>
      </c>
      <c r="D16071" s="183"/>
      <c r="E16071" s="183">
        <v>-0.53030871788108502</v>
      </c>
    </row>
    <row r="16072" spans="1:5" x14ac:dyDescent="0.25">
      <c r="A16072" s="183">
        <v>80239.052374737497</v>
      </c>
      <c r="B16072" s="183">
        <v>-0.19802580651116</v>
      </c>
      <c r="C16072" s="183">
        <v>2.8314579497592E-3</v>
      </c>
      <c r="D16072" s="183"/>
      <c r="E16072" s="183">
        <v>-0.53030664481656298</v>
      </c>
    </row>
    <row r="16073" spans="1:5" x14ac:dyDescent="0.25">
      <c r="A16073" s="183">
        <v>80249.688090407901</v>
      </c>
      <c r="B16073" s="183">
        <v>-0.42455373946583802</v>
      </c>
      <c r="C16073" s="183">
        <v>2.8316802181918301E-3</v>
      </c>
      <c r="D16073" s="183"/>
      <c r="E16073" s="183">
        <v>-0.53027578447513102</v>
      </c>
    </row>
    <row r="16074" spans="1:5" x14ac:dyDescent="0.25">
      <c r="A16074" s="183">
        <v>80252.039050912994</v>
      </c>
      <c r="B16074" s="183">
        <v>-0.46258209673004602</v>
      </c>
      <c r="C16074" s="183">
        <v>2.8317401197146901E-3</v>
      </c>
      <c r="D16074" s="183"/>
      <c r="E16074" s="183">
        <v>-0.53026896301021498</v>
      </c>
    </row>
    <row r="16075" spans="1:5" x14ac:dyDescent="0.25">
      <c r="A16075" s="183">
        <v>80259.829672763299</v>
      </c>
      <c r="B16075" s="183">
        <v>8.2539963999561594E-2</v>
      </c>
      <c r="C16075" s="183">
        <v>2.8319653736378998E-3</v>
      </c>
      <c r="D16075" s="183"/>
      <c r="E16075" s="183">
        <v>-0.53024635805595699</v>
      </c>
    </row>
    <row r="16076" spans="1:5" x14ac:dyDescent="0.25">
      <c r="A16076" s="183">
        <v>80266.052481179999</v>
      </c>
      <c r="B16076" s="183">
        <v>-7.9595469727544693E-2</v>
      </c>
      <c r="C16076" s="183">
        <v>2.8321760875204801E-3</v>
      </c>
      <c r="D16076" s="183"/>
      <c r="E16076" s="183">
        <v>-0.53022830220594697</v>
      </c>
    </row>
    <row r="16077" spans="1:5" x14ac:dyDescent="0.25">
      <c r="A16077" s="183">
        <v>80267.897252704293</v>
      </c>
      <c r="B16077" s="183">
        <v>-0.177930278735905</v>
      </c>
      <c r="C16077" s="183">
        <v>2.83224376990139E-3</v>
      </c>
      <c r="D16077" s="183"/>
      <c r="E16077" s="183">
        <v>-0.53022294949584603</v>
      </c>
    </row>
    <row r="16078" spans="1:5" x14ac:dyDescent="0.25">
      <c r="A16078" s="183">
        <v>80269.983660214493</v>
      </c>
      <c r="B16078" s="183">
        <v>0.215336376411734</v>
      </c>
      <c r="C16078" s="183">
        <v>2.83232319435031E-3</v>
      </c>
      <c r="D16078" s="183"/>
      <c r="E16078" s="183">
        <v>-0.53021689567210495</v>
      </c>
    </row>
    <row r="16079" spans="1:5" x14ac:dyDescent="0.25">
      <c r="A16079" s="183">
        <v>80276.443492732302</v>
      </c>
      <c r="B16079" s="183">
        <v>0.14777147588238601</v>
      </c>
      <c r="C16079" s="183">
        <v>2.8325884841048699E-3</v>
      </c>
      <c r="D16079" s="183"/>
      <c r="E16079" s="183">
        <v>-0.53019815217150701</v>
      </c>
    </row>
    <row r="16080" spans="1:5" x14ac:dyDescent="0.25">
      <c r="A16080" s="183">
        <v>80287.4736374247</v>
      </c>
      <c r="B16080" s="183">
        <v>2.9039444029077498E-2</v>
      </c>
      <c r="C16080" s="183">
        <v>2.8331092950802201E-3</v>
      </c>
      <c r="D16080" s="183"/>
      <c r="E16080" s="183">
        <v>-0.53016614771396997</v>
      </c>
    </row>
    <row r="16081" spans="1:5" x14ac:dyDescent="0.25">
      <c r="A16081" s="183">
        <v>80290.218848409699</v>
      </c>
      <c r="B16081" s="183">
        <v>0.121899631263966</v>
      </c>
      <c r="C16081" s="183">
        <v>2.8332522341168701E-3</v>
      </c>
      <c r="D16081" s="183"/>
      <c r="E16081" s="183">
        <v>-0.53015818236166901</v>
      </c>
    </row>
    <row r="16082" spans="1:5" x14ac:dyDescent="0.25">
      <c r="A16082" s="183">
        <v>80292.361769481897</v>
      </c>
      <c r="B16082" s="183">
        <v>-0.79083410168260304</v>
      </c>
      <c r="C16082" s="183">
        <v>2.8333675500893099E-3</v>
      </c>
      <c r="D16082" s="183"/>
      <c r="E16082" s="183">
        <v>-0.53015196458045499</v>
      </c>
    </row>
    <row r="16083" spans="1:5" x14ac:dyDescent="0.25">
      <c r="A16083" s="183">
        <v>80293.291361598298</v>
      </c>
      <c r="B16083" s="183">
        <v>0.17203157427398999</v>
      </c>
      <c r="C16083" s="183">
        <v>2.8334185192655098E-3</v>
      </c>
      <c r="D16083" s="183"/>
      <c r="E16083" s="183">
        <v>-0.53014926732740497</v>
      </c>
    </row>
    <row r="16084" spans="1:5" x14ac:dyDescent="0.25">
      <c r="A16084" s="183">
        <v>80297.543499087595</v>
      </c>
      <c r="B16084" s="183">
        <v>-0.46389391196131102</v>
      </c>
      <c r="C16084" s="183">
        <v>2.83365963904351E-3</v>
      </c>
      <c r="D16084" s="183"/>
      <c r="E16084" s="183">
        <v>-0.53013692956935599</v>
      </c>
    </row>
    <row r="16085" spans="1:5" x14ac:dyDescent="0.25">
      <c r="A16085" s="183">
        <v>80300.670273711003</v>
      </c>
      <c r="B16085" s="183">
        <v>0.40343540699903102</v>
      </c>
      <c r="C16085" s="183">
        <v>2.8338450950180501E-3</v>
      </c>
      <c r="D16085" s="183"/>
      <c r="E16085" s="183">
        <v>-0.53012785712657595</v>
      </c>
    </row>
    <row r="16086" spans="1:5" x14ac:dyDescent="0.25">
      <c r="A16086" s="183">
        <v>80305.372259283497</v>
      </c>
      <c r="B16086" s="183">
        <v>-0.12679460935199899</v>
      </c>
      <c r="C16086" s="183">
        <v>2.83413736130596E-3</v>
      </c>
      <c r="D16086" s="183"/>
      <c r="E16086" s="183">
        <v>-0.53011421415572102</v>
      </c>
    </row>
    <row r="16087" spans="1:5" x14ac:dyDescent="0.25">
      <c r="A16087" s="183">
        <v>80317.316616907498</v>
      </c>
      <c r="B16087" s="183">
        <v>2.5534102507607199E-2</v>
      </c>
      <c r="C16087" s="183">
        <v>2.83494893084737E-3</v>
      </c>
      <c r="D16087" s="183"/>
      <c r="E16087" s="183">
        <v>-0.53007955727543998</v>
      </c>
    </row>
    <row r="16088" spans="1:5" x14ac:dyDescent="0.25">
      <c r="A16088" s="183">
        <v>80327.468368766102</v>
      </c>
      <c r="B16088" s="183">
        <v>0.26572943500893198</v>
      </c>
      <c r="C16088" s="183">
        <v>2.8357186310379E-3</v>
      </c>
      <c r="D16088" s="183"/>
      <c r="E16088" s="183">
        <v>-0.53005010178656398</v>
      </c>
    </row>
    <row r="16089" spans="1:5" x14ac:dyDescent="0.25">
      <c r="A16089" s="183">
        <v>80336.675266436301</v>
      </c>
      <c r="B16089" s="183">
        <v>-4.1338907339472097E-2</v>
      </c>
      <c r="C16089" s="183">
        <v>2.8364801182681702E-3</v>
      </c>
      <c r="D16089" s="183"/>
      <c r="E16089" s="183">
        <v>-0.53002338781605196</v>
      </c>
    </row>
    <row r="16090" spans="1:5" x14ac:dyDescent="0.25">
      <c r="A16090" s="183">
        <v>80338.602555740596</v>
      </c>
      <c r="B16090" s="183">
        <v>1.5550331047342599E-2</v>
      </c>
      <c r="C16090" s="183">
        <v>2.8366472607384099E-3</v>
      </c>
      <c r="D16090" s="183"/>
      <c r="E16090" s="183">
        <v>-0.530017795753287</v>
      </c>
    </row>
    <row r="16091" spans="1:5" x14ac:dyDescent="0.25">
      <c r="A16091" s="183">
        <v>80342.800627254706</v>
      </c>
      <c r="B16091" s="183">
        <v>-0.23780194330096399</v>
      </c>
      <c r="C16091" s="183">
        <v>2.83702022619663E-3</v>
      </c>
      <c r="D16091" s="183"/>
      <c r="E16091" s="183">
        <v>-0.53000561501679999</v>
      </c>
    </row>
    <row r="16092" spans="1:5" x14ac:dyDescent="0.25">
      <c r="A16092" s="183">
        <v>80345.084596430504</v>
      </c>
      <c r="B16092" s="183">
        <v>-0.96771329440910003</v>
      </c>
      <c r="C16092" s="183">
        <v>2.8372284754454901E-3</v>
      </c>
      <c r="D16092" s="183"/>
      <c r="E16092" s="183">
        <v>-0.52999898806283297</v>
      </c>
    </row>
    <row r="16093" spans="1:5" x14ac:dyDescent="0.25">
      <c r="A16093" s="183">
        <v>80361.775251295301</v>
      </c>
      <c r="B16093" s="183">
        <v>-1.7475379473197401E-2</v>
      </c>
      <c r="C16093" s="183">
        <v>2.8388636293405602E-3</v>
      </c>
      <c r="D16093" s="183"/>
      <c r="E16093" s="183">
        <v>-0.52995056060908896</v>
      </c>
    </row>
    <row r="16094" spans="1:5" x14ac:dyDescent="0.25">
      <c r="A16094" s="183">
        <v>80372.555728825304</v>
      </c>
      <c r="B16094" s="183">
        <v>-7.5122056237597601E-2</v>
      </c>
      <c r="C16094" s="183">
        <v>2.8400259979926099E-3</v>
      </c>
      <c r="D16094" s="183"/>
      <c r="E16094" s="183">
        <v>-0.52991928146775302</v>
      </c>
    </row>
    <row r="16095" spans="1:5" x14ac:dyDescent="0.25">
      <c r="A16095" s="183">
        <v>80376.851604610099</v>
      </c>
      <c r="B16095" s="183">
        <v>-1.31314771676716E-2</v>
      </c>
      <c r="C16095" s="183">
        <v>2.84051247611918E-3</v>
      </c>
      <c r="D16095" s="183"/>
      <c r="E16095" s="183">
        <v>-0.52990681714922405</v>
      </c>
    </row>
    <row r="16096" spans="1:5" x14ac:dyDescent="0.25">
      <c r="A16096" s="183">
        <v>80378.005689378799</v>
      </c>
      <c r="B16096" s="183">
        <v>-6.11185782536827E-2</v>
      </c>
      <c r="C16096" s="183">
        <v>2.84064543292869E-3</v>
      </c>
      <c r="D16096" s="183"/>
      <c r="E16096" s="183">
        <v>-0.52990346861661097</v>
      </c>
    </row>
    <row r="16097" spans="1:5" x14ac:dyDescent="0.25">
      <c r="A16097" s="183">
        <v>80384.535445943693</v>
      </c>
      <c r="B16097" s="183">
        <v>-8.7909656872786596E-2</v>
      </c>
      <c r="C16097" s="183">
        <v>2.8414157793956001E-3</v>
      </c>
      <c r="D16097" s="183"/>
      <c r="E16097" s="183">
        <v>-0.52988452277883002</v>
      </c>
    </row>
    <row r="16098" spans="1:5" x14ac:dyDescent="0.25">
      <c r="A16098" s="183">
        <v>80420.321835510695</v>
      </c>
      <c r="B16098" s="183">
        <v>4.9611696452389602E-2</v>
      </c>
      <c r="C16098" s="183">
        <v>2.8461853564723501E-3</v>
      </c>
      <c r="D16098" s="183"/>
      <c r="E16098" s="183">
        <v>-0.52978068994451999</v>
      </c>
    </row>
    <row r="16099" spans="1:5" x14ac:dyDescent="0.25">
      <c r="A16099" s="183">
        <v>80423.981791982995</v>
      </c>
      <c r="B16099" s="183">
        <v>5.4554310853660599E-3</v>
      </c>
      <c r="C16099" s="183">
        <v>2.8467255580224599E-3</v>
      </c>
      <c r="D16099" s="183"/>
      <c r="E16099" s="183">
        <v>-0.529770070721441</v>
      </c>
    </row>
    <row r="16100" spans="1:5" x14ac:dyDescent="0.25">
      <c r="A16100" s="183">
        <v>80425.153282825806</v>
      </c>
      <c r="B16100" s="183">
        <v>-1.0119794650465199</v>
      </c>
      <c r="C16100" s="183">
        <v>2.8469008543649098E-3</v>
      </c>
      <c r="D16100" s="183"/>
      <c r="E16100" s="183">
        <v>-0.52976667168577296</v>
      </c>
    </row>
    <row r="16101" spans="1:5" x14ac:dyDescent="0.25">
      <c r="A16101" s="183">
        <v>80427.601684600595</v>
      </c>
      <c r="B16101" s="183">
        <v>-0.175304460212167</v>
      </c>
      <c r="C16101" s="183">
        <v>2.8472694446511301E-3</v>
      </c>
      <c r="D16101" s="183"/>
      <c r="E16101" s="183">
        <v>-0.52975956774209798</v>
      </c>
    </row>
    <row r="16102" spans="1:5" x14ac:dyDescent="0.25">
      <c r="A16102" s="183">
        <v>80444.856620933206</v>
      </c>
      <c r="B16102" s="183">
        <v>0.20185728393042901</v>
      </c>
      <c r="C16102" s="183">
        <v>2.8499934382534798E-3</v>
      </c>
      <c r="D16102" s="183"/>
      <c r="E16102" s="183">
        <v>-0.52970950320731502</v>
      </c>
    </row>
    <row r="16103" spans="1:5" x14ac:dyDescent="0.25">
      <c r="A16103" s="183">
        <v>80451.322673361603</v>
      </c>
      <c r="B16103" s="183">
        <v>-0.30735190823516501</v>
      </c>
      <c r="C16103" s="183">
        <v>2.8510703140571698E-3</v>
      </c>
      <c r="D16103" s="183"/>
      <c r="E16103" s="183">
        <v>-0.52969074220463797</v>
      </c>
    </row>
    <row r="16104" spans="1:5" x14ac:dyDescent="0.25">
      <c r="A16104" s="183">
        <v>80452.999792312199</v>
      </c>
      <c r="B16104" s="183">
        <v>-0.251844279204261</v>
      </c>
      <c r="C16104" s="183">
        <v>2.8513546313108699E-3</v>
      </c>
      <c r="D16104" s="183"/>
      <c r="E16104" s="183">
        <v>-0.52968587610844298</v>
      </c>
    </row>
    <row r="16105" spans="1:5" x14ac:dyDescent="0.25">
      <c r="A16105" s="183">
        <v>80462.394223391995</v>
      </c>
      <c r="B16105" s="183">
        <v>-0.24231936044576399</v>
      </c>
      <c r="C16105" s="183">
        <v>2.8529854116375198E-3</v>
      </c>
      <c r="D16105" s="183"/>
      <c r="E16105" s="183">
        <v>-0.52965861852762597</v>
      </c>
    </row>
    <row r="16106" spans="1:5" x14ac:dyDescent="0.25">
      <c r="A16106" s="183">
        <v>80467.871831149896</v>
      </c>
      <c r="B16106" s="183">
        <v>0.194497684125361</v>
      </c>
      <c r="C16106" s="183">
        <v>2.85396620360464E-3</v>
      </c>
      <c r="D16106" s="183"/>
      <c r="E16106" s="183">
        <v>-0.52964272545918301</v>
      </c>
    </row>
    <row r="16107" spans="1:5" x14ac:dyDescent="0.25">
      <c r="A16107" s="183">
        <v>80470.671816178598</v>
      </c>
      <c r="B16107" s="183">
        <v>5.4959680081512197E-2</v>
      </c>
      <c r="C16107" s="183">
        <v>2.85447608255879E-3</v>
      </c>
      <c r="D16107" s="183"/>
      <c r="E16107" s="183">
        <v>-0.52963460141020602</v>
      </c>
    </row>
    <row r="16108" spans="1:5" x14ac:dyDescent="0.25">
      <c r="A16108" s="183">
        <v>80472.393906006793</v>
      </c>
      <c r="B16108" s="183">
        <v>-2.2551316357999299E-2</v>
      </c>
      <c r="C16108" s="183">
        <v>2.8547925438326799E-3</v>
      </c>
      <c r="D16108" s="183"/>
      <c r="E16108" s="183">
        <v>-0.52962960483273702</v>
      </c>
    </row>
    <row r="16109" spans="1:5" x14ac:dyDescent="0.25">
      <c r="A16109" s="183">
        <v>80480.471291750699</v>
      </c>
      <c r="B16109" s="183">
        <v>-0.39955916798551899</v>
      </c>
      <c r="C16109" s="183">
        <v>2.8563060682956099E-3</v>
      </c>
      <c r="D16109" s="183"/>
      <c r="E16109" s="183">
        <v>-0.52960616860835796</v>
      </c>
    </row>
    <row r="16110" spans="1:5" x14ac:dyDescent="0.25">
      <c r="A16110" s="183">
        <v>80490.847275626205</v>
      </c>
      <c r="B16110" s="183">
        <v>0.10780715073333</v>
      </c>
      <c r="C16110" s="183">
        <v>2.8583209892009101E-3</v>
      </c>
      <c r="D16110" s="183"/>
      <c r="E16110" s="183">
        <v>-0.52957606325865803</v>
      </c>
    </row>
    <row r="16111" spans="1:5" x14ac:dyDescent="0.25">
      <c r="A16111" s="183">
        <v>80492.847353592006</v>
      </c>
      <c r="B16111" s="183">
        <v>-0.239723465961761</v>
      </c>
      <c r="C16111" s="183">
        <v>2.8587185392221302E-3</v>
      </c>
      <c r="D16111" s="183"/>
      <c r="E16111" s="183">
        <v>-0.52957026020352005</v>
      </c>
    </row>
    <row r="16112" spans="1:5" x14ac:dyDescent="0.25">
      <c r="A16112" s="183">
        <v>80518.256848886507</v>
      </c>
      <c r="B16112" s="183">
        <v>-0.21982239029823</v>
      </c>
      <c r="C16112" s="183">
        <v>2.86402741319152E-3</v>
      </c>
      <c r="D16112" s="183"/>
      <c r="E16112" s="183">
        <v>-0.52949653727708901</v>
      </c>
    </row>
    <row r="16113" spans="1:5" x14ac:dyDescent="0.25">
      <c r="A16113" s="183">
        <v>80538.563337129803</v>
      </c>
      <c r="B16113" s="183">
        <v>2.8232794862082002E-2</v>
      </c>
      <c r="C16113" s="183">
        <v>2.8686156712299398E-3</v>
      </c>
      <c r="D16113" s="183"/>
      <c r="E16113" s="183">
        <v>-0.52943762026788299</v>
      </c>
    </row>
    <row r="16114" spans="1:5" x14ac:dyDescent="0.25">
      <c r="A16114" s="183">
        <v>80542.534571537399</v>
      </c>
      <c r="B16114" s="183">
        <v>0.29062944779449901</v>
      </c>
      <c r="C16114" s="183">
        <v>2.8695490005418199E-3</v>
      </c>
      <c r="D16114" s="183"/>
      <c r="E16114" s="183">
        <v>-0.52942609817448405</v>
      </c>
    </row>
    <row r="16115" spans="1:5" x14ac:dyDescent="0.25">
      <c r="A16115" s="183">
        <v>80547.769019050102</v>
      </c>
      <c r="B16115" s="183">
        <v>-1.3936029950623301</v>
      </c>
      <c r="C16115" s="183">
        <v>2.87079726077557E-3</v>
      </c>
      <c r="D16115" s="183"/>
      <c r="E16115" s="183">
        <v>-0.52941091100924897</v>
      </c>
    </row>
    <row r="16116" spans="1:5" x14ac:dyDescent="0.25">
      <c r="A16116" s="183">
        <v>80551.786154116999</v>
      </c>
      <c r="B16116" s="183">
        <v>-0.65329300779020105</v>
      </c>
      <c r="C16116" s="183">
        <v>2.8717691617690202E-3</v>
      </c>
      <c r="D16116" s="183"/>
      <c r="E16116" s="183">
        <v>-0.52939925574020996</v>
      </c>
    </row>
    <row r="16117" spans="1:5" x14ac:dyDescent="0.25">
      <c r="A16117" s="183">
        <v>80552.748121722296</v>
      </c>
      <c r="B16117" s="183">
        <v>-0.20131777800235201</v>
      </c>
      <c r="C16117" s="183">
        <v>2.8720036962433201E-3</v>
      </c>
      <c r="D16117" s="183"/>
      <c r="E16117" s="183">
        <v>-0.52939646469856905</v>
      </c>
    </row>
    <row r="16118" spans="1:5" x14ac:dyDescent="0.25">
      <c r="A16118" s="183">
        <v>80567.892930100003</v>
      </c>
      <c r="B16118" s="183">
        <v>6.3085473636803599E-2</v>
      </c>
      <c r="C16118" s="183">
        <v>2.8757877748477501E-3</v>
      </c>
      <c r="D16118" s="183"/>
      <c r="E16118" s="183">
        <v>-0.52935252372739205</v>
      </c>
    </row>
    <row r="16119" spans="1:5" x14ac:dyDescent="0.25">
      <c r="A16119" s="183">
        <v>80574.492521671898</v>
      </c>
      <c r="B16119" s="183">
        <v>-0.69235480174368902</v>
      </c>
      <c r="C16119" s="183">
        <v>2.87749106684903E-3</v>
      </c>
      <c r="D16119" s="183"/>
      <c r="E16119" s="183">
        <v>-0.52933337574903405</v>
      </c>
    </row>
    <row r="16120" spans="1:5" x14ac:dyDescent="0.25">
      <c r="A16120" s="183">
        <v>80576.261260247906</v>
      </c>
      <c r="B16120" s="183">
        <v>-0.18223681971886199</v>
      </c>
      <c r="C16120" s="183">
        <v>2.8779527653362202E-3</v>
      </c>
      <c r="D16120" s="183"/>
      <c r="E16120" s="183">
        <v>-0.52932824400879197</v>
      </c>
    </row>
    <row r="16121" spans="1:5" x14ac:dyDescent="0.25">
      <c r="A16121" s="183">
        <v>80576.347552035804</v>
      </c>
      <c r="B16121" s="183">
        <v>-0.433127136511402</v>
      </c>
      <c r="C16121" s="183">
        <v>2.8779753652627901E-3</v>
      </c>
      <c r="D16121" s="183"/>
      <c r="E16121" s="183">
        <v>-0.52932799364559802</v>
      </c>
    </row>
    <row r="16122" spans="1:5" x14ac:dyDescent="0.25">
      <c r="A16122" s="183">
        <v>80578.015153648506</v>
      </c>
      <c r="B16122" s="183">
        <v>-4.6133419081317899E-2</v>
      </c>
      <c r="C16122" s="183">
        <v>2.8784132162153098E-3</v>
      </c>
      <c r="D16122" s="183"/>
      <c r="E16122" s="183">
        <v>-0.52932315533968899</v>
      </c>
    </row>
    <row r="16123" spans="1:5" x14ac:dyDescent="0.25">
      <c r="A16123" s="183">
        <v>80582.607358272595</v>
      </c>
      <c r="B16123" s="183">
        <v>9.9467843437817102E-2</v>
      </c>
      <c r="C16123" s="183">
        <v>2.8796298166007101E-3</v>
      </c>
      <c r="D16123" s="183"/>
      <c r="E16123" s="183">
        <v>-0.52930983171934798</v>
      </c>
    </row>
    <row r="16124" spans="1:5" x14ac:dyDescent="0.25">
      <c r="A16124" s="183">
        <v>80585.388768222998</v>
      </c>
      <c r="B16124" s="183">
        <v>-0.33187726907777398</v>
      </c>
      <c r="C16124" s="183">
        <v>2.88037443864358E-3</v>
      </c>
      <c r="D16124" s="183"/>
      <c r="E16124" s="183">
        <v>-0.52930176185895905</v>
      </c>
    </row>
    <row r="16125" spans="1:5" x14ac:dyDescent="0.25">
      <c r="A16125" s="183">
        <v>80589.654128561495</v>
      </c>
      <c r="B16125" s="183">
        <v>-3.4082200905582997E-2</v>
      </c>
      <c r="C16125" s="183">
        <v>2.8815277037859601E-3</v>
      </c>
      <c r="D16125" s="183"/>
      <c r="E16125" s="183">
        <v>-0.52928938653024105</v>
      </c>
    </row>
    <row r="16126" spans="1:5" x14ac:dyDescent="0.25">
      <c r="A16126" s="183">
        <v>80596.035657059096</v>
      </c>
      <c r="B16126" s="183">
        <v>-3.3307567826357201E-2</v>
      </c>
      <c r="C16126" s="183">
        <v>2.88327886273557E-3</v>
      </c>
      <c r="D16126" s="183"/>
      <c r="E16126" s="183">
        <v>-0.52927087144438201</v>
      </c>
    </row>
    <row r="16127" spans="1:5" x14ac:dyDescent="0.25">
      <c r="A16127" s="183">
        <v>80607.889025781406</v>
      </c>
      <c r="B16127" s="183">
        <v>0.19863211716273399</v>
      </c>
      <c r="C16127" s="183">
        <v>2.8866135328346398E-3</v>
      </c>
      <c r="D16127" s="183"/>
      <c r="E16127" s="183">
        <v>-0.52923648066750995</v>
      </c>
    </row>
    <row r="16128" spans="1:5" x14ac:dyDescent="0.25">
      <c r="A16128" s="183">
        <v>80627.205608454198</v>
      </c>
      <c r="B16128" s="183">
        <v>-6.1590899192220903E-2</v>
      </c>
      <c r="C16128" s="183">
        <v>2.8922768227769798E-3</v>
      </c>
      <c r="D16128" s="183"/>
      <c r="E16128" s="183">
        <v>-0.52918043676092497</v>
      </c>
    </row>
    <row r="16129" spans="1:5" x14ac:dyDescent="0.25">
      <c r="A16129" s="183">
        <v>80631.083220961606</v>
      </c>
      <c r="B16129" s="183">
        <v>-0.117006675822995</v>
      </c>
      <c r="C16129" s="183">
        <v>2.8934479725240101E-3</v>
      </c>
      <c r="D16129" s="183"/>
      <c r="E16129" s="183">
        <v>-0.52916918651765998</v>
      </c>
    </row>
    <row r="16130" spans="1:5" x14ac:dyDescent="0.25">
      <c r="A16130" s="183">
        <v>80637.076461208897</v>
      </c>
      <c r="B16130" s="183">
        <v>0.362490055629272</v>
      </c>
      <c r="C16130" s="183">
        <v>2.89528071381202E-3</v>
      </c>
      <c r="D16130" s="183"/>
      <c r="E16130" s="183">
        <v>-0.52915179816332203</v>
      </c>
    </row>
    <row r="16131" spans="1:5" x14ac:dyDescent="0.25">
      <c r="A16131" s="183">
        <v>80643.590378948196</v>
      </c>
      <c r="B16131" s="183">
        <v>8.3200158993546006E-2</v>
      </c>
      <c r="C16131" s="183">
        <v>2.8973038572182299E-3</v>
      </c>
      <c r="D16131" s="183"/>
      <c r="E16131" s="183">
        <v>-0.52913289920879703</v>
      </c>
    </row>
    <row r="16132" spans="1:5" x14ac:dyDescent="0.25">
      <c r="A16132" s="183">
        <v>80649.019418489901</v>
      </c>
      <c r="B16132" s="183">
        <v>-0.14232940338791999</v>
      </c>
      <c r="C16132" s="183">
        <v>2.8990148975715298E-3</v>
      </c>
      <c r="D16132" s="183"/>
      <c r="E16132" s="183">
        <v>-0.52911714783220298</v>
      </c>
    </row>
    <row r="16133" spans="1:5" x14ac:dyDescent="0.25">
      <c r="A16133" s="183">
        <v>80662.3204963725</v>
      </c>
      <c r="B16133" s="183">
        <v>4.9237906311472699</v>
      </c>
      <c r="C16133" s="183">
        <v>2.9033025755591702E-3</v>
      </c>
      <c r="D16133" s="183"/>
      <c r="E16133" s="183">
        <v>-0.52907855720640895</v>
      </c>
    </row>
    <row r="16134" spans="1:5" x14ac:dyDescent="0.25">
      <c r="A16134" s="183">
        <v>80668.274873107293</v>
      </c>
      <c r="B16134" s="183">
        <v>-0.26840581414815401</v>
      </c>
      <c r="C16134" s="183">
        <v>2.90526610452048E-3</v>
      </c>
      <c r="D16134" s="183"/>
      <c r="E16134" s="183">
        <v>-0.52906128177517897</v>
      </c>
    </row>
    <row r="16135" spans="1:5" x14ac:dyDescent="0.25">
      <c r="A16135" s="183">
        <v>80671.024606742707</v>
      </c>
      <c r="B16135" s="183">
        <v>0.24971225633723099</v>
      </c>
      <c r="C16135" s="183">
        <v>2.9061820844184499E-3</v>
      </c>
      <c r="D16135" s="183"/>
      <c r="E16135" s="183">
        <v>-0.52905330397390204</v>
      </c>
    </row>
    <row r="16136" spans="1:5" x14ac:dyDescent="0.25">
      <c r="A16136" s="183">
        <v>80676.089322647094</v>
      </c>
      <c r="B16136" s="183">
        <v>-5.8213154580855103E-2</v>
      </c>
      <c r="C16136" s="183">
        <v>2.90788448616606E-3</v>
      </c>
      <c r="D16136" s="183"/>
      <c r="E16136" s="183">
        <v>-0.529038609715342</v>
      </c>
    </row>
    <row r="16137" spans="1:5" x14ac:dyDescent="0.25">
      <c r="A16137" s="183">
        <v>80688.983573321704</v>
      </c>
      <c r="B16137" s="183">
        <v>-0.95986837475586795</v>
      </c>
      <c r="C16137" s="183">
        <v>2.9123080774033998E-3</v>
      </c>
      <c r="D16137" s="183"/>
      <c r="E16137" s="183">
        <v>-0.52900119963017</v>
      </c>
    </row>
    <row r="16138" spans="1:5" x14ac:dyDescent="0.25">
      <c r="A16138" s="183">
        <v>80697.398263248804</v>
      </c>
      <c r="B16138" s="183">
        <v>0.162079359242151</v>
      </c>
      <c r="C16138" s="183">
        <v>2.9152642789473E-3</v>
      </c>
      <c r="D16138" s="183"/>
      <c r="E16138" s="183">
        <v>-0.52897678609309795</v>
      </c>
    </row>
    <row r="16139" spans="1:5" x14ac:dyDescent="0.25">
      <c r="A16139" s="183">
        <v>80699.977031499293</v>
      </c>
      <c r="B16139" s="183">
        <v>-0.23950571103978899</v>
      </c>
      <c r="C16139" s="183">
        <v>2.9161812292845201E-3</v>
      </c>
      <c r="D16139" s="183"/>
      <c r="E16139" s="183">
        <v>-0.52896930434160505</v>
      </c>
    </row>
    <row r="16140" spans="1:5" x14ac:dyDescent="0.25">
      <c r="A16140" s="183">
        <v>80704.170890980793</v>
      </c>
      <c r="B16140" s="183">
        <v>0.101631245553957</v>
      </c>
      <c r="C16140" s="183">
        <v>2.9176834940106999E-3</v>
      </c>
      <c r="D16140" s="183"/>
      <c r="E16140" s="183">
        <v>-0.52895713675710299</v>
      </c>
    </row>
    <row r="16141" spans="1:5" x14ac:dyDescent="0.25">
      <c r="A16141" s="183">
        <v>80710.534496802298</v>
      </c>
      <c r="B16141" s="183">
        <v>0.33487641346374702</v>
      </c>
      <c r="C16141" s="183">
        <v>2.9199890783843298E-3</v>
      </c>
      <c r="D16141" s="183"/>
      <c r="E16141" s="183">
        <v>-0.52893867414473095</v>
      </c>
    </row>
    <row r="16142" spans="1:5" x14ac:dyDescent="0.25">
      <c r="A16142" s="183">
        <v>80718.034044661399</v>
      </c>
      <c r="B16142" s="183">
        <v>-9.0180404141715395E-2</v>
      </c>
      <c r="C16142" s="183">
        <v>2.9227466738394698E-3</v>
      </c>
      <c r="D16142" s="183"/>
      <c r="E16142" s="183">
        <v>-0.52891691587456602</v>
      </c>
    </row>
    <row r="16143" spans="1:5" x14ac:dyDescent="0.25">
      <c r="A16143" s="183">
        <v>80720.963463404201</v>
      </c>
      <c r="B16143" s="183">
        <v>-0.33250833941305102</v>
      </c>
      <c r="C16143" s="183">
        <v>2.9238357656802298E-3</v>
      </c>
      <c r="D16143" s="183"/>
      <c r="E16143" s="183">
        <v>-0.52890841682559298</v>
      </c>
    </row>
    <row r="16144" spans="1:5" x14ac:dyDescent="0.25">
      <c r="A16144" s="183">
        <v>80722.331338799893</v>
      </c>
      <c r="B16144" s="183">
        <v>0.27703680010111598</v>
      </c>
      <c r="C16144" s="183">
        <v>2.9243465457568E-3</v>
      </c>
      <c r="D16144" s="183"/>
      <c r="E16144" s="183">
        <v>-0.52890444824308602</v>
      </c>
    </row>
    <row r="16145" spans="1:5" x14ac:dyDescent="0.25">
      <c r="A16145" s="183">
        <v>80732.043228502895</v>
      </c>
      <c r="B16145" s="183">
        <v>-0.487965236244425</v>
      </c>
      <c r="C16145" s="183">
        <v>2.9280153486971202E-3</v>
      </c>
      <c r="D16145" s="183"/>
      <c r="E16145" s="183">
        <v>-0.52887627147685601</v>
      </c>
    </row>
    <row r="16146" spans="1:5" x14ac:dyDescent="0.25">
      <c r="A16146" s="183">
        <v>80735.0459162115</v>
      </c>
      <c r="B16146" s="183">
        <v>6.1238321149570403E-2</v>
      </c>
      <c r="C16146" s="183">
        <v>2.9291645724316799E-3</v>
      </c>
      <c r="D16146" s="183"/>
      <c r="E16146" s="183">
        <v>-0.52886755988573197</v>
      </c>
    </row>
    <row r="16147" spans="1:5" x14ac:dyDescent="0.25">
      <c r="A16147" s="183">
        <v>80738.780326827502</v>
      </c>
      <c r="B16147" s="183">
        <v>-0.28501408725462002</v>
      </c>
      <c r="C16147" s="183">
        <v>2.9306036913773598E-3</v>
      </c>
      <c r="D16147" s="183"/>
      <c r="E16147" s="183">
        <v>-0.52885672537294603</v>
      </c>
    </row>
    <row r="16148" spans="1:5" x14ac:dyDescent="0.25">
      <c r="A16148" s="183">
        <v>80746.422427629703</v>
      </c>
      <c r="B16148" s="183">
        <v>-0.59430827260510399</v>
      </c>
      <c r="C16148" s="183">
        <v>2.9335827507128501E-3</v>
      </c>
      <c r="D16148" s="183"/>
      <c r="E16148" s="183">
        <v>-0.52883455361751497</v>
      </c>
    </row>
    <row r="16149" spans="1:5" x14ac:dyDescent="0.25">
      <c r="A16149" s="183">
        <v>80748.517091518399</v>
      </c>
      <c r="B16149" s="183">
        <v>-0.36240961186930798</v>
      </c>
      <c r="C16149" s="183">
        <v>2.93440825307657E-3</v>
      </c>
      <c r="D16149" s="183"/>
      <c r="E16149" s="183">
        <v>-0.52882847644362596</v>
      </c>
    </row>
    <row r="16150" spans="1:5" x14ac:dyDescent="0.25">
      <c r="A16150" s="183">
        <v>80751.393414286402</v>
      </c>
      <c r="B16150" s="183">
        <v>-0.12563160480506499</v>
      </c>
      <c r="C16150" s="183">
        <v>2.9355451330781998E-3</v>
      </c>
      <c r="D16150" s="183"/>
      <c r="E16150" s="183">
        <v>-0.52882013150465601</v>
      </c>
    </row>
    <row r="16151" spans="1:5" x14ac:dyDescent="0.25">
      <c r="A16151" s="183">
        <v>80751.507426690601</v>
      </c>
      <c r="B16151" s="183">
        <v>7.1066072138603595E-2</v>
      </c>
      <c r="C16151" s="183">
        <v>2.9355903689460001E-3</v>
      </c>
      <c r="D16151" s="183"/>
      <c r="E16151" s="183">
        <v>-0.52881980072586898</v>
      </c>
    </row>
    <row r="16152" spans="1:5" x14ac:dyDescent="0.25">
      <c r="A16152" s="183">
        <v>80758.851141645195</v>
      </c>
      <c r="B16152" s="183">
        <v>0.17242956881149399</v>
      </c>
      <c r="C16152" s="183">
        <v>2.9385255930917298E-3</v>
      </c>
      <c r="D16152" s="183"/>
      <c r="E16152" s="183">
        <v>-0.52879849475360696</v>
      </c>
    </row>
    <row r="16153" spans="1:5" x14ac:dyDescent="0.25">
      <c r="A16153" s="183">
        <v>80760.905403114797</v>
      </c>
      <c r="B16153" s="183">
        <v>4.2506889507110103E-2</v>
      </c>
      <c r="C16153" s="183">
        <v>2.9393542534268402E-3</v>
      </c>
      <c r="D16153" s="183"/>
      <c r="E16153" s="183">
        <v>-0.52879253482213295</v>
      </c>
    </row>
    <row r="16154" spans="1:5" x14ac:dyDescent="0.25">
      <c r="A16154" s="183">
        <v>80761.017953951407</v>
      </c>
      <c r="B16154" s="183">
        <v>-7.0477333047069796E-2</v>
      </c>
      <c r="C16154" s="183">
        <v>2.9393997507855601E-3</v>
      </c>
      <c r="D16154" s="183"/>
      <c r="E16154" s="183">
        <v>-0.52879220828372397</v>
      </c>
    </row>
    <row r="16155" spans="1:5" x14ac:dyDescent="0.25">
      <c r="A16155" s="183">
        <v>80770.329565874301</v>
      </c>
      <c r="B16155" s="183">
        <v>0.17230733227959799</v>
      </c>
      <c r="C16155" s="183">
        <v>2.94319840706549E-3</v>
      </c>
      <c r="D16155" s="183"/>
      <c r="E16155" s="183">
        <v>-0.52876519301347902</v>
      </c>
    </row>
    <row r="16156" spans="1:5" x14ac:dyDescent="0.25">
      <c r="A16156" s="183">
        <v>80796.955782296602</v>
      </c>
      <c r="B16156" s="183">
        <v>-0.47211775098572301</v>
      </c>
      <c r="C16156" s="183">
        <v>2.95443855796584E-3</v>
      </c>
      <c r="D16156" s="183"/>
      <c r="E16156" s="183">
        <v>-0.52868794410397402</v>
      </c>
    </row>
    <row r="16157" spans="1:5" x14ac:dyDescent="0.25">
      <c r="A16157" s="183">
        <v>80804.708892779701</v>
      </c>
      <c r="B16157" s="183">
        <v>5.0264768026120302E-2</v>
      </c>
      <c r="C16157" s="183">
        <v>2.9578166101349602E-3</v>
      </c>
      <c r="D16157" s="183"/>
      <c r="E16157" s="183">
        <v>-0.52866545059344405</v>
      </c>
    </row>
    <row r="16158" spans="1:5" x14ac:dyDescent="0.25">
      <c r="A16158" s="183">
        <v>80819.660669340199</v>
      </c>
      <c r="B16158" s="183">
        <v>-0.16296564077473699</v>
      </c>
      <c r="C16158" s="183">
        <v>2.9644667002354701E-3</v>
      </c>
      <c r="D16158" s="183"/>
      <c r="E16158" s="183">
        <v>-0.52862207227110702</v>
      </c>
    </row>
    <row r="16159" spans="1:5" x14ac:dyDescent="0.25">
      <c r="A16159" s="183">
        <v>80826.604487843302</v>
      </c>
      <c r="B16159" s="183">
        <v>0.73259361588884397</v>
      </c>
      <c r="C16159" s="183">
        <v>2.96761564627308E-3</v>
      </c>
      <c r="D16159" s="183"/>
      <c r="E16159" s="183">
        <v>-0.528601926797304</v>
      </c>
    </row>
    <row r="16160" spans="1:5" x14ac:dyDescent="0.25">
      <c r="A16160" s="183">
        <v>80831.399346762904</v>
      </c>
      <c r="B16160" s="183">
        <v>-0.21265079405884399</v>
      </c>
      <c r="C16160" s="183">
        <v>2.9698125214017101E-3</v>
      </c>
      <c r="D16160" s="183"/>
      <c r="E16160" s="183">
        <v>-0.52858801605629802</v>
      </c>
    </row>
    <row r="16161" spans="1:5" x14ac:dyDescent="0.25">
      <c r="A16161" s="183">
        <v>80832.641825699393</v>
      </c>
      <c r="B16161" s="183">
        <v>-0.34367886893949001</v>
      </c>
      <c r="C16161" s="183">
        <v>2.9703847877126598E-3</v>
      </c>
      <c r="D16161" s="183"/>
      <c r="E16161" s="183">
        <v>-0.52858441140327705</v>
      </c>
    </row>
    <row r="16162" spans="1:5" x14ac:dyDescent="0.25">
      <c r="A16162" s="183">
        <v>80848.7126716645</v>
      </c>
      <c r="B16162" s="183">
        <v>-0.32301753519269299</v>
      </c>
      <c r="C16162" s="183">
        <v>2.9778980716339801E-3</v>
      </c>
      <c r="D16162" s="183"/>
      <c r="E16162" s="183">
        <v>-0.52853778701250398</v>
      </c>
    </row>
    <row r="16163" spans="1:5" x14ac:dyDescent="0.25">
      <c r="A16163" s="183">
        <v>80874.758505160993</v>
      </c>
      <c r="B16163" s="183">
        <v>-0.32352636888518499</v>
      </c>
      <c r="C16163" s="183">
        <v>2.99051495454073E-3</v>
      </c>
      <c r="D16163" s="183"/>
      <c r="E16163" s="183">
        <v>-0.52846222340362103</v>
      </c>
    </row>
    <row r="16164" spans="1:5" x14ac:dyDescent="0.25">
      <c r="A16164" s="183">
        <v>80876.328279450201</v>
      </c>
      <c r="B16164" s="183">
        <v>-5.7302525353242199E-2</v>
      </c>
      <c r="C16164" s="183">
        <v>2.9912928204262001E-3</v>
      </c>
      <c r="D16164" s="183"/>
      <c r="E16164" s="183">
        <v>-0.52845766920839998</v>
      </c>
    </row>
    <row r="16165" spans="1:5" x14ac:dyDescent="0.25">
      <c r="A16165" s="183">
        <v>80877.2760916978</v>
      </c>
      <c r="B16165" s="183">
        <v>0.88532779536623096</v>
      </c>
      <c r="C16165" s="183">
        <v>2.9917634497018202E-3</v>
      </c>
      <c r="D16165" s="183"/>
      <c r="E16165" s="183">
        <v>-0.52845491943600498</v>
      </c>
    </row>
    <row r="16166" spans="1:5" x14ac:dyDescent="0.25">
      <c r="A16166" s="183">
        <v>80889.004740983204</v>
      </c>
      <c r="B16166" s="183">
        <v>4.6470088741013001E-2</v>
      </c>
      <c r="C16166" s="183">
        <v>2.99764725772422E-3</v>
      </c>
      <c r="D16166" s="183"/>
      <c r="E16166" s="183">
        <v>-0.52842089253233704</v>
      </c>
    </row>
    <row r="16167" spans="1:5" x14ac:dyDescent="0.25">
      <c r="A16167" s="183">
        <v>80891.963900365998</v>
      </c>
      <c r="B16167" s="183">
        <v>-1.05038652484106</v>
      </c>
      <c r="C16167" s="183">
        <v>2.9991499126476402E-3</v>
      </c>
      <c r="D16167" s="183"/>
      <c r="E16167" s="183">
        <v>-0.52841230748312895</v>
      </c>
    </row>
    <row r="16168" spans="1:5" x14ac:dyDescent="0.25">
      <c r="A16168" s="183">
        <v>80894.482215470198</v>
      </c>
      <c r="B16168" s="183">
        <v>0.39216711673628601</v>
      </c>
      <c r="C16168" s="183">
        <v>3.0004331977249799E-3</v>
      </c>
      <c r="D16168" s="183"/>
      <c r="E16168" s="183">
        <v>-0.52840500140180902</v>
      </c>
    </row>
    <row r="16169" spans="1:5" x14ac:dyDescent="0.25">
      <c r="A16169" s="183">
        <v>80919.715804369902</v>
      </c>
      <c r="B16169" s="183">
        <v>-0.40115328756574797</v>
      </c>
      <c r="C16169" s="183">
        <v>3.0135807314731798E-3</v>
      </c>
      <c r="D16169" s="183"/>
      <c r="E16169" s="183">
        <v>-0.52833179425938404</v>
      </c>
    </row>
    <row r="16170" spans="1:5" x14ac:dyDescent="0.25">
      <c r="A16170" s="183">
        <v>80923.720166402301</v>
      </c>
      <c r="B16170" s="183">
        <v>-0.18581018439619601</v>
      </c>
      <c r="C16170" s="183">
        <v>3.0157143148497401E-3</v>
      </c>
      <c r="D16170" s="183"/>
      <c r="E16170" s="183">
        <v>-0.52832017689881206</v>
      </c>
    </row>
    <row r="16171" spans="1:5" x14ac:dyDescent="0.25">
      <c r="A16171" s="183">
        <v>80932.138564041801</v>
      </c>
      <c r="B16171" s="183">
        <v>-0.23889404139154599</v>
      </c>
      <c r="C16171" s="183">
        <v>3.02024174162587E-3</v>
      </c>
      <c r="D16171" s="183"/>
      <c r="E16171" s="183">
        <v>-0.52829575390762296</v>
      </c>
    </row>
    <row r="16172" spans="1:5" x14ac:dyDescent="0.25">
      <c r="A16172" s="183">
        <v>80939.839096959098</v>
      </c>
      <c r="B16172" s="183">
        <v>-2.5267107808890601E-2</v>
      </c>
      <c r="C16172" s="183">
        <v>3.0244328225081398E-3</v>
      </c>
      <c r="D16172" s="183"/>
      <c r="E16172" s="183">
        <v>-0.52827341364806202</v>
      </c>
    </row>
    <row r="16173" spans="1:5" x14ac:dyDescent="0.25">
      <c r="A16173" s="183">
        <v>80944.388124982695</v>
      </c>
      <c r="B16173" s="183">
        <v>-4.1295444405953202E-2</v>
      </c>
      <c r="C16173" s="183">
        <v>3.02693094486235E-3</v>
      </c>
      <c r="D16173" s="183"/>
      <c r="E16173" s="183">
        <v>-0.52826021633363096</v>
      </c>
    </row>
    <row r="16174" spans="1:5" x14ac:dyDescent="0.25">
      <c r="A16174" s="183">
        <v>80968.618524731195</v>
      </c>
      <c r="B16174" s="183">
        <v>0.16234974414446299</v>
      </c>
      <c r="C16174" s="183">
        <v>3.04051490371799E-3</v>
      </c>
      <c r="D16174" s="183"/>
      <c r="E16174" s="183">
        <v>-0.52818992083256699</v>
      </c>
    </row>
    <row r="16175" spans="1:5" x14ac:dyDescent="0.25">
      <c r="A16175" s="183">
        <v>80976.604933092996</v>
      </c>
      <c r="B16175" s="183">
        <v>-0.64629597822798401</v>
      </c>
      <c r="C16175" s="183">
        <v>3.0450963746506401E-3</v>
      </c>
      <c r="D16175" s="183"/>
      <c r="E16175" s="183">
        <v>-0.52816675123638501</v>
      </c>
    </row>
    <row r="16176" spans="1:5" x14ac:dyDescent="0.25">
      <c r="A16176" s="183">
        <v>80983.770527013796</v>
      </c>
      <c r="B16176" s="183">
        <v>0.14400621344832201</v>
      </c>
      <c r="C16176" s="183">
        <v>3.04924592788469E-3</v>
      </c>
      <c r="D16176" s="183"/>
      <c r="E16176" s="183">
        <v>-0.52814596311192197</v>
      </c>
    </row>
    <row r="16177" spans="1:5" x14ac:dyDescent="0.25">
      <c r="A16177" s="183">
        <v>80985.228856713104</v>
      </c>
      <c r="B16177" s="183">
        <v>-0.325969547079907</v>
      </c>
      <c r="C16177" s="183">
        <v>3.0500958222890698E-3</v>
      </c>
      <c r="D16177" s="183"/>
      <c r="E16177" s="183">
        <v>-0.528141732347573</v>
      </c>
    </row>
    <row r="16178" spans="1:5" x14ac:dyDescent="0.25">
      <c r="A16178" s="183">
        <v>80996.635121285202</v>
      </c>
      <c r="B16178" s="183">
        <v>0.5828592328462</v>
      </c>
      <c r="C16178" s="183">
        <v>3.0568009930080401E-3</v>
      </c>
      <c r="D16178" s="183"/>
      <c r="E16178" s="183">
        <v>-0.52810864160168403</v>
      </c>
    </row>
    <row r="16179" spans="1:5" x14ac:dyDescent="0.25">
      <c r="A16179" s="183">
        <v>81021.764905156204</v>
      </c>
      <c r="B16179" s="183">
        <v>0.32802271822756102</v>
      </c>
      <c r="C16179" s="183">
        <v>3.0719334910597699E-3</v>
      </c>
      <c r="D16179" s="183"/>
      <c r="E16179" s="183">
        <v>-0.52803573766283196</v>
      </c>
    </row>
    <row r="16180" spans="1:5" x14ac:dyDescent="0.25">
      <c r="A16180" s="183">
        <v>81026.047857209007</v>
      </c>
      <c r="B16180" s="183">
        <v>6.6654338147054099E-2</v>
      </c>
      <c r="C16180" s="183">
        <v>3.0745617494994798E-3</v>
      </c>
      <c r="D16180" s="183"/>
      <c r="E16180" s="183">
        <v>-0.52802331249401602</v>
      </c>
    </row>
    <row r="16181" spans="1:5" x14ac:dyDescent="0.25">
      <c r="A16181" s="183">
        <v>81043.109771382995</v>
      </c>
      <c r="B16181" s="183">
        <v>-0.58605667435355202</v>
      </c>
      <c r="C16181" s="183">
        <v>3.0851733657906201E-3</v>
      </c>
      <c r="D16181" s="183"/>
      <c r="E16181" s="183">
        <v>-0.52797381458665804</v>
      </c>
    </row>
    <row r="16182" spans="1:5" x14ac:dyDescent="0.25">
      <c r="A16182" s="183">
        <v>81050.701745298793</v>
      </c>
      <c r="B16182" s="183">
        <v>0.23166650136354799</v>
      </c>
      <c r="C16182" s="183">
        <v>3.0899676631674102E-3</v>
      </c>
      <c r="D16182" s="183"/>
      <c r="E16182" s="183">
        <v>-0.52795178969439205</v>
      </c>
    </row>
    <row r="16183" spans="1:5" x14ac:dyDescent="0.25">
      <c r="A16183" s="183">
        <v>81053.176509133904</v>
      </c>
      <c r="B16183" s="183">
        <v>0.100809342568087</v>
      </c>
      <c r="C16183" s="183">
        <v>3.0915400858345702E-3</v>
      </c>
      <c r="D16183" s="183"/>
      <c r="E16183" s="183">
        <v>-0.52794461021676697</v>
      </c>
    </row>
    <row r="16184" spans="1:5" x14ac:dyDescent="0.25">
      <c r="A16184" s="183">
        <v>81065.8369201319</v>
      </c>
      <c r="B16184" s="183">
        <v>9.1135765087191303E-2</v>
      </c>
      <c r="C16184" s="183">
        <v>3.0996581117843001E-3</v>
      </c>
      <c r="D16184" s="183"/>
      <c r="E16184" s="183">
        <v>-0.52790788144151801</v>
      </c>
    </row>
    <row r="16185" spans="1:5" x14ac:dyDescent="0.25">
      <c r="A16185" s="183">
        <v>81067.439731227394</v>
      </c>
      <c r="B16185" s="183">
        <v>-0.275849114233295</v>
      </c>
      <c r="C16185" s="183">
        <v>3.1006946469902502E-3</v>
      </c>
      <c r="D16185" s="183"/>
      <c r="E16185" s="183">
        <v>-0.52790323161072805</v>
      </c>
    </row>
    <row r="16186" spans="1:5" x14ac:dyDescent="0.25">
      <c r="A16186" s="183">
        <v>81074.151673469096</v>
      </c>
      <c r="B16186" s="183">
        <v>2.7424977033274602E-2</v>
      </c>
      <c r="C16186" s="183">
        <v>3.1050566612289502E-3</v>
      </c>
      <c r="D16186" s="183"/>
      <c r="E16186" s="183">
        <v>-0.52788376009349203</v>
      </c>
    </row>
    <row r="16187" spans="1:5" x14ac:dyDescent="0.25">
      <c r="A16187" s="183">
        <v>81088.868479192504</v>
      </c>
      <c r="B16187" s="183">
        <v>-0.58765722882280202</v>
      </c>
      <c r="C16187" s="183">
        <v>3.1147416453755801E-3</v>
      </c>
      <c r="D16187" s="183"/>
      <c r="E16187" s="183">
        <v>-0.52784106626121796</v>
      </c>
    </row>
    <row r="16188" spans="1:5" x14ac:dyDescent="0.25">
      <c r="A16188" s="183">
        <v>81105.845458104697</v>
      </c>
      <c r="B16188" s="183">
        <v>0.104092358829</v>
      </c>
      <c r="C16188" s="183">
        <v>3.1261191159002201E-3</v>
      </c>
      <c r="D16188" s="183"/>
      <c r="E16188" s="183">
        <v>-0.52779181560833799</v>
      </c>
    </row>
    <row r="16189" spans="1:5" x14ac:dyDescent="0.25">
      <c r="A16189" s="183">
        <v>81106.774876336596</v>
      </c>
      <c r="B16189" s="183">
        <v>1.0794708593476099</v>
      </c>
      <c r="C16189" s="183">
        <v>3.12674830576092E-3</v>
      </c>
      <c r="D16189" s="183"/>
      <c r="E16189" s="183">
        <v>-0.52778911934212003</v>
      </c>
    </row>
    <row r="16190" spans="1:5" x14ac:dyDescent="0.25">
      <c r="A16190" s="183">
        <v>81114.423375882703</v>
      </c>
      <c r="B16190" s="183">
        <v>9.28655338158446E-2</v>
      </c>
      <c r="C16190" s="183">
        <v>3.13195097416504E-3</v>
      </c>
      <c r="D16190" s="183"/>
      <c r="E16190" s="183">
        <v>-0.52776693084803294</v>
      </c>
    </row>
    <row r="16191" spans="1:5" x14ac:dyDescent="0.25">
      <c r="A16191" s="183">
        <v>81118.453472510402</v>
      </c>
      <c r="B16191" s="183">
        <v>9.0373652291697595E-2</v>
      </c>
      <c r="C16191" s="183">
        <v>3.1347101325084302E-3</v>
      </c>
      <c r="D16191" s="183"/>
      <c r="E16191" s="183">
        <v>-0.52775523943396496</v>
      </c>
    </row>
    <row r="16192" spans="1:5" x14ac:dyDescent="0.25">
      <c r="A16192" s="183">
        <v>81134.734535724594</v>
      </c>
      <c r="B16192" s="183">
        <v>-0.27601254986191498</v>
      </c>
      <c r="C16192" s="183">
        <v>3.1459814752817202E-3</v>
      </c>
      <c r="D16192" s="183"/>
      <c r="E16192" s="183">
        <v>-0.52770800765044001</v>
      </c>
    </row>
    <row r="16193" spans="1:5" x14ac:dyDescent="0.25">
      <c r="A16193" s="183">
        <v>81143.863498161707</v>
      </c>
      <c r="B16193" s="183">
        <v>-0.19748992083915601</v>
      </c>
      <c r="C16193" s="183">
        <v>3.1523886307455698E-3</v>
      </c>
      <c r="D16193" s="183"/>
      <c r="E16193" s="183">
        <v>-0.52768152429539406</v>
      </c>
    </row>
    <row r="16194" spans="1:5" x14ac:dyDescent="0.25">
      <c r="A16194" s="183">
        <v>81153.596960933603</v>
      </c>
      <c r="B16194" s="183">
        <v>6.3895956639536997E-2</v>
      </c>
      <c r="C16194" s="183">
        <v>3.1592888027691599E-3</v>
      </c>
      <c r="D16194" s="183"/>
      <c r="E16194" s="183">
        <v>-0.52765328726931304</v>
      </c>
    </row>
    <row r="16195" spans="1:5" x14ac:dyDescent="0.25">
      <c r="A16195" s="183">
        <v>81163.323856730203</v>
      </c>
      <c r="B16195" s="183">
        <v>4.8435483564901502E-2</v>
      </c>
      <c r="C16195" s="183">
        <v>3.16625497707968E-3</v>
      </c>
      <c r="D16195" s="183"/>
      <c r="E16195" s="183">
        <v>-0.52762506929419795</v>
      </c>
    </row>
    <row r="16196" spans="1:5" x14ac:dyDescent="0.25">
      <c r="A16196" s="183">
        <v>81180.382819615203</v>
      </c>
      <c r="B16196" s="183">
        <v>0.13012742452815901</v>
      </c>
      <c r="C16196" s="183">
        <v>3.1786420864833701E-3</v>
      </c>
      <c r="D16196" s="183"/>
      <c r="E16196" s="183">
        <v>-0.52757558102346203</v>
      </c>
    </row>
    <row r="16197" spans="1:5" x14ac:dyDescent="0.25">
      <c r="A16197" s="183">
        <v>81182.677720465406</v>
      </c>
      <c r="B16197" s="183">
        <v>-4.3173799161111401E-2</v>
      </c>
      <c r="C16197" s="183">
        <v>3.1803249538853201E-3</v>
      </c>
      <c r="D16197" s="183"/>
      <c r="E16197" s="183">
        <v>-0.52756892354375795</v>
      </c>
    </row>
    <row r="16198" spans="1:5" x14ac:dyDescent="0.25">
      <c r="A16198" s="183">
        <v>81188.764057126202</v>
      </c>
      <c r="B16198" s="183">
        <v>-0.643236343930498</v>
      </c>
      <c r="C16198" s="183">
        <v>3.1848073013179602E-3</v>
      </c>
      <c r="D16198" s="183"/>
      <c r="E16198" s="183">
        <v>-0.52755126715446898</v>
      </c>
    </row>
    <row r="16199" spans="1:5" x14ac:dyDescent="0.25">
      <c r="A16199" s="183">
        <v>81198.841850868805</v>
      </c>
      <c r="B16199" s="183">
        <v>-1.5217485353713501E-2</v>
      </c>
      <c r="C16199" s="183">
        <v>3.19228836587096E-3</v>
      </c>
      <c r="D16199" s="183"/>
      <c r="E16199" s="183">
        <v>-0.52752203171085199</v>
      </c>
    </row>
    <row r="16200" spans="1:5" x14ac:dyDescent="0.25">
      <c r="A16200" s="183">
        <v>81214.325143817594</v>
      </c>
      <c r="B16200" s="183">
        <v>3.9400048859183898E-2</v>
      </c>
      <c r="C16200" s="183">
        <v>3.2039280677609999E-3</v>
      </c>
      <c r="D16200" s="183"/>
      <c r="E16200" s="183">
        <v>-0.52747711507365302</v>
      </c>
    </row>
    <row r="16201" spans="1:5" x14ac:dyDescent="0.25">
      <c r="A16201" s="183">
        <v>81227.064567117195</v>
      </c>
      <c r="B16201" s="183">
        <v>-0.20183203495410801</v>
      </c>
      <c r="C16201" s="183">
        <v>3.21363660167789E-3</v>
      </c>
      <c r="D16201" s="183"/>
      <c r="E16201" s="183">
        <v>-0.52744015861801496</v>
      </c>
    </row>
    <row r="16202" spans="1:5" x14ac:dyDescent="0.25">
      <c r="A16202" s="183">
        <v>81233.970898034095</v>
      </c>
      <c r="B16202" s="183">
        <v>-0.26819243937024101</v>
      </c>
      <c r="C16202" s="183">
        <v>3.2189492697569E-3</v>
      </c>
      <c r="D16202" s="183"/>
      <c r="E16202" s="183">
        <v>-0.52742012368345403</v>
      </c>
    </row>
    <row r="16203" spans="1:5" x14ac:dyDescent="0.25">
      <c r="A16203" s="183">
        <v>81240.601325169395</v>
      </c>
      <c r="B16203" s="183">
        <v>8.1945496269275608E-3</v>
      </c>
      <c r="C16203" s="183">
        <v>3.2240823158202901E-3</v>
      </c>
      <c r="D16203" s="183"/>
      <c r="E16203" s="183">
        <v>-0.52740088913252303</v>
      </c>
    </row>
    <row r="16204" spans="1:5" x14ac:dyDescent="0.25">
      <c r="A16204" s="183">
        <v>81252.759336775896</v>
      </c>
      <c r="B16204" s="183">
        <v>0.526926965855123</v>
      </c>
      <c r="C16204" s="183">
        <v>3.2335773937277401E-3</v>
      </c>
      <c r="D16204" s="183"/>
      <c r="E16204" s="183">
        <v>-0.52736561932430404</v>
      </c>
    </row>
    <row r="16205" spans="1:5" x14ac:dyDescent="0.25">
      <c r="A16205" s="183">
        <v>81254.591829679601</v>
      </c>
      <c r="B16205" s="183">
        <v>0.117687866949923</v>
      </c>
      <c r="C16205" s="183">
        <v>3.2350177887307098E-3</v>
      </c>
      <c r="D16205" s="183"/>
      <c r="E16205" s="183">
        <v>-0.52736030335033002</v>
      </c>
    </row>
    <row r="16206" spans="1:5" x14ac:dyDescent="0.25">
      <c r="A16206" s="183">
        <v>81258.853179302401</v>
      </c>
      <c r="B16206" s="183">
        <v>0.109196011824686</v>
      </c>
      <c r="C16206" s="183">
        <v>3.2383767064484699E-3</v>
      </c>
      <c r="D16206" s="183"/>
      <c r="E16206" s="183">
        <v>-0.52734794137957297</v>
      </c>
    </row>
    <row r="16207" spans="1:5" x14ac:dyDescent="0.25">
      <c r="A16207" s="183">
        <v>81261.276923053301</v>
      </c>
      <c r="B16207" s="183">
        <v>2.74693069873377E-2</v>
      </c>
      <c r="C16207" s="183">
        <v>3.2402930100004601E-3</v>
      </c>
      <c r="D16207" s="183"/>
      <c r="E16207" s="183">
        <v>-0.52734091021526497</v>
      </c>
    </row>
    <row r="16208" spans="1:5" x14ac:dyDescent="0.25">
      <c r="A16208" s="183">
        <v>81265.462288968294</v>
      </c>
      <c r="B16208" s="183">
        <v>-0.63845823768836596</v>
      </c>
      <c r="C16208" s="183">
        <v>3.2436125132159601E-3</v>
      </c>
      <c r="D16208" s="183"/>
      <c r="E16208" s="183">
        <v>-0.52732876866959799</v>
      </c>
    </row>
    <row r="16209" spans="1:5" x14ac:dyDescent="0.25">
      <c r="A16209" s="183">
        <v>81266.204091831096</v>
      </c>
      <c r="B16209" s="183">
        <v>2.1047656173678299E-2</v>
      </c>
      <c r="C16209" s="183">
        <v>3.2442016518690899E-3</v>
      </c>
      <c r="D16209" s="183"/>
      <c r="E16209" s="183">
        <v>-0.52732661674827797</v>
      </c>
    </row>
    <row r="16210" spans="1:5" x14ac:dyDescent="0.25">
      <c r="A16210" s="183">
        <v>81271.127913764198</v>
      </c>
      <c r="B16210" s="183">
        <v>-0.76999176244562095</v>
      </c>
      <c r="C16210" s="183">
        <v>3.2481284869533499E-3</v>
      </c>
      <c r="D16210" s="183"/>
      <c r="E16210" s="183">
        <v>-0.52731233306466596</v>
      </c>
    </row>
    <row r="16211" spans="1:5" x14ac:dyDescent="0.25">
      <c r="A16211" s="183">
        <v>81282.115565606306</v>
      </c>
      <c r="B16211" s="183">
        <v>2.8597137787189602</v>
      </c>
      <c r="C16211" s="183">
        <v>3.2569429827271198E-3</v>
      </c>
      <c r="D16211" s="183"/>
      <c r="E16211" s="183">
        <v>-0.52728045868468598</v>
      </c>
    </row>
    <row r="16212" spans="1:5" x14ac:dyDescent="0.25">
      <c r="A16212" s="183">
        <v>81282.322201842602</v>
      </c>
      <c r="B16212" s="183">
        <v>0.23864220801925701</v>
      </c>
      <c r="C16212" s="183">
        <v>3.2571096421869501E-3</v>
      </c>
      <c r="D16212" s="183"/>
      <c r="E16212" s="183">
        <v>-0.52727985924797205</v>
      </c>
    </row>
    <row r="16213" spans="1:5" x14ac:dyDescent="0.25">
      <c r="A16213" s="183">
        <v>81283.610444531398</v>
      </c>
      <c r="B16213" s="183">
        <v>-0.38633630283528803</v>
      </c>
      <c r="C16213" s="183">
        <v>3.2581493438727399E-3</v>
      </c>
      <c r="D16213" s="183"/>
      <c r="E16213" s="183">
        <v>-0.52727612214949504</v>
      </c>
    </row>
    <row r="16214" spans="1:5" x14ac:dyDescent="0.25">
      <c r="A16214" s="183">
        <v>81288.116246694306</v>
      </c>
      <c r="B16214" s="183">
        <v>0.23534706262746699</v>
      </c>
      <c r="C16214" s="183">
        <v>3.2617951640099099E-3</v>
      </c>
      <c r="D16214" s="183"/>
      <c r="E16214" s="183">
        <v>-0.52726305116194605</v>
      </c>
    </row>
    <row r="16215" spans="1:5" x14ac:dyDescent="0.25">
      <c r="A16215" s="183">
        <v>81288.545782897796</v>
      </c>
      <c r="B16215" s="183">
        <v>-0.28012301933939598</v>
      </c>
      <c r="C16215" s="183">
        <v>3.2621434750371701E-3</v>
      </c>
      <c r="D16215" s="183"/>
      <c r="E16215" s="183">
        <v>-0.52726180512300302</v>
      </c>
    </row>
    <row r="16216" spans="1:5" x14ac:dyDescent="0.25">
      <c r="A16216" s="183">
        <v>81297.795666228398</v>
      </c>
      <c r="B16216" s="183">
        <v>-0.12912756901771699</v>
      </c>
      <c r="C16216" s="183">
        <v>3.2696761082518398E-3</v>
      </c>
      <c r="D16216" s="183"/>
      <c r="E16216" s="183">
        <v>-0.52723497219307702</v>
      </c>
    </row>
    <row r="16217" spans="1:5" x14ac:dyDescent="0.25">
      <c r="A16217" s="183">
        <v>81298.513047197906</v>
      </c>
      <c r="B16217" s="183">
        <v>-0.110660515984373</v>
      </c>
      <c r="C16217" s="183">
        <v>3.2702628512898701E-3</v>
      </c>
      <c r="D16217" s="183"/>
      <c r="E16217" s="183">
        <v>-0.52723289114701399</v>
      </c>
    </row>
    <row r="16218" spans="1:5" x14ac:dyDescent="0.25">
      <c r="A16218" s="183">
        <v>81317.332556391906</v>
      </c>
      <c r="B16218" s="183">
        <v>0.156210442600346</v>
      </c>
      <c r="C16218" s="183">
        <v>3.2857856616019601E-3</v>
      </c>
      <c r="D16218" s="183"/>
      <c r="E16218" s="183">
        <v>-0.52717829774800495</v>
      </c>
    </row>
    <row r="16219" spans="1:5" x14ac:dyDescent="0.25">
      <c r="A16219" s="183">
        <v>81324.661250383593</v>
      </c>
      <c r="B16219" s="183">
        <v>0.16787932010238199</v>
      </c>
      <c r="C16219" s="183">
        <v>3.2918983126506199E-3</v>
      </c>
      <c r="D16219" s="183"/>
      <c r="E16219" s="183">
        <v>-0.52715703798447</v>
      </c>
    </row>
    <row r="16220" spans="1:5" x14ac:dyDescent="0.25">
      <c r="A16220" s="183">
        <v>81326.795759700297</v>
      </c>
      <c r="B16220" s="183">
        <v>9.3807341853469103E-2</v>
      </c>
      <c r="C16220" s="183">
        <v>3.2936857635950498E-3</v>
      </c>
      <c r="D16220" s="183"/>
      <c r="E16220" s="183">
        <v>-0.52715084599946105</v>
      </c>
    </row>
    <row r="16221" spans="1:5" x14ac:dyDescent="0.25">
      <c r="A16221" s="183">
        <v>81333.233663524996</v>
      </c>
      <c r="B16221" s="183">
        <v>-0.42879845362908697</v>
      </c>
      <c r="C16221" s="183">
        <v>3.2990984952946298E-3</v>
      </c>
      <c r="D16221" s="183"/>
      <c r="E16221" s="183">
        <v>-0.52713217032366799</v>
      </c>
    </row>
    <row r="16222" spans="1:5" x14ac:dyDescent="0.25">
      <c r="A16222" s="183">
        <v>81338.164656174195</v>
      </c>
      <c r="B16222" s="183">
        <v>-4.3128348761634098E-3</v>
      </c>
      <c r="C16222" s="183">
        <v>3.3032601177742701E-3</v>
      </c>
      <c r="D16222" s="183"/>
      <c r="E16222" s="183">
        <v>-0.52711786603727995</v>
      </c>
    </row>
    <row r="16223" spans="1:5" x14ac:dyDescent="0.25">
      <c r="A16223" s="183">
        <v>81357.206902505306</v>
      </c>
      <c r="B16223" s="183">
        <v>4.4216905918781399E-2</v>
      </c>
      <c r="C16223" s="183">
        <v>3.3194994254579502E-3</v>
      </c>
      <c r="D16223" s="183"/>
      <c r="E16223" s="183">
        <v>-0.52706262650147295</v>
      </c>
    </row>
    <row r="16224" spans="1:5" x14ac:dyDescent="0.25">
      <c r="A16224" s="183">
        <v>81369.7029263078</v>
      </c>
      <c r="B16224" s="183">
        <v>0.165586221270342</v>
      </c>
      <c r="C16224" s="183">
        <v>3.3302934189428498E-3</v>
      </c>
      <c r="D16224" s="183"/>
      <c r="E16224" s="183">
        <v>-0.52702637686252396</v>
      </c>
    </row>
    <row r="16225" spans="1:5" x14ac:dyDescent="0.25">
      <c r="A16225" s="183">
        <v>81375.857153786099</v>
      </c>
      <c r="B16225" s="183">
        <v>4.4462431498870601E-2</v>
      </c>
      <c r="C16225" s="183">
        <v>3.3356492239060998E-3</v>
      </c>
      <c r="D16225" s="183"/>
      <c r="E16225" s="183">
        <v>-0.52700852410170795</v>
      </c>
    </row>
    <row r="16226" spans="1:5" x14ac:dyDescent="0.25">
      <c r="A16226" s="183">
        <v>81379.915996842203</v>
      </c>
      <c r="B16226" s="183">
        <v>0.30584931927237802</v>
      </c>
      <c r="C16226" s="183">
        <v>3.3391958327231002E-3</v>
      </c>
      <c r="D16226" s="183"/>
      <c r="E16226" s="183">
        <v>-0.52699674985712497</v>
      </c>
    </row>
    <row r="16227" spans="1:5" x14ac:dyDescent="0.25">
      <c r="A16227" s="183">
        <v>81388.746703519704</v>
      </c>
      <c r="B16227" s="183">
        <v>-0.50464341588233297</v>
      </c>
      <c r="C16227" s="183">
        <v>3.3469513788229998E-3</v>
      </c>
      <c r="D16227" s="183"/>
      <c r="E16227" s="183">
        <v>-0.52697113325019096</v>
      </c>
    </row>
    <row r="16228" spans="1:5" x14ac:dyDescent="0.25">
      <c r="A16228" s="183">
        <v>81393.168836830097</v>
      </c>
      <c r="B16228" s="183">
        <v>0.123009731071422</v>
      </c>
      <c r="C16228" s="183">
        <v>3.3508552957250801E-3</v>
      </c>
      <c r="D16228" s="183"/>
      <c r="E16228" s="183">
        <v>-0.526958305279004</v>
      </c>
    </row>
    <row r="16229" spans="1:5" x14ac:dyDescent="0.25">
      <c r="A16229" s="183">
        <v>81405.960518782798</v>
      </c>
      <c r="B16229" s="183">
        <v>8.9726941070678006E-3</v>
      </c>
      <c r="C16229" s="183">
        <v>3.3622235791423501E-3</v>
      </c>
      <c r="D16229" s="183"/>
      <c r="E16229" s="183">
        <v>-0.52692119845385699</v>
      </c>
    </row>
    <row r="16230" spans="1:5" x14ac:dyDescent="0.25">
      <c r="A16230" s="183">
        <v>81410.321937000204</v>
      </c>
      <c r="B16230" s="183">
        <v>-0.183261901591769</v>
      </c>
      <c r="C16230" s="183">
        <v>3.36612530509646E-3</v>
      </c>
      <c r="D16230" s="183"/>
      <c r="E16230" s="183">
        <v>-0.52690854660840103</v>
      </c>
    </row>
    <row r="16231" spans="1:5" x14ac:dyDescent="0.25">
      <c r="A16231" s="183">
        <v>81420.322501149101</v>
      </c>
      <c r="B16231" s="183">
        <v>0.19935521326137601</v>
      </c>
      <c r="C16231" s="183">
        <v>3.3751208505661298E-3</v>
      </c>
      <c r="D16231" s="183"/>
      <c r="E16231" s="183">
        <v>-0.52687953656078701</v>
      </c>
    </row>
    <row r="16232" spans="1:5" x14ac:dyDescent="0.25">
      <c r="A16232" s="183">
        <v>81422.309132474096</v>
      </c>
      <c r="B16232" s="183">
        <v>-0.264469251422284</v>
      </c>
      <c r="C16232" s="183">
        <v>3.3769159477225401E-3</v>
      </c>
      <c r="D16232" s="183"/>
      <c r="E16232" s="183">
        <v>-0.526873773659018</v>
      </c>
    </row>
    <row r="16233" spans="1:5" x14ac:dyDescent="0.25">
      <c r="A16233" s="183">
        <v>81424.228088642907</v>
      </c>
      <c r="B16233" s="183">
        <v>1.64746105815405E-2</v>
      </c>
      <c r="C16233" s="183">
        <v>3.3786524439299798E-3</v>
      </c>
      <c r="D16233" s="183"/>
      <c r="E16233" s="183">
        <v>-0.52686820707212301</v>
      </c>
    </row>
    <row r="16234" spans="1:5" x14ac:dyDescent="0.25">
      <c r="A16234" s="183">
        <v>81441.646834634303</v>
      </c>
      <c r="B16234" s="183">
        <v>6.57554397850868E-2</v>
      </c>
      <c r="C16234" s="183">
        <v>3.3945292559429598E-3</v>
      </c>
      <c r="D16234" s="183"/>
      <c r="E16234" s="183">
        <v>-0.52681767853538297</v>
      </c>
    </row>
    <row r="16235" spans="1:5" x14ac:dyDescent="0.25">
      <c r="A16235" s="183">
        <v>81453.456437493398</v>
      </c>
      <c r="B16235" s="183">
        <v>0.77901155165351899</v>
      </c>
      <c r="C16235" s="183">
        <v>3.4054101332607499E-3</v>
      </c>
      <c r="D16235" s="183"/>
      <c r="E16235" s="183">
        <v>-0.52678342113200205</v>
      </c>
    </row>
    <row r="16236" spans="1:5" x14ac:dyDescent="0.25">
      <c r="A16236" s="183">
        <v>81464.261533462603</v>
      </c>
      <c r="B16236" s="183">
        <v>6.7398306181032402E-2</v>
      </c>
      <c r="C16236" s="183">
        <v>3.4154476962427998E-3</v>
      </c>
      <c r="D16236" s="183"/>
      <c r="E16236" s="183">
        <v>-0.52675207761134302</v>
      </c>
    </row>
    <row r="16237" spans="1:5" x14ac:dyDescent="0.25">
      <c r="A16237" s="183">
        <v>81479.201429471796</v>
      </c>
      <c r="B16237" s="183">
        <v>-0.30352029239623102</v>
      </c>
      <c r="C16237" s="183">
        <v>3.4294551355366501E-3</v>
      </c>
      <c r="D16237" s="183"/>
      <c r="E16237" s="183">
        <v>-0.52670873982512301</v>
      </c>
    </row>
    <row r="16238" spans="1:5" x14ac:dyDescent="0.25">
      <c r="A16238" s="183">
        <v>81528.479628482703</v>
      </c>
      <c r="B16238" s="183">
        <v>-0.18518478892107801</v>
      </c>
      <c r="C16238" s="183">
        <v>3.4767075652381799E-3</v>
      </c>
      <c r="D16238" s="183"/>
      <c r="E16238" s="183">
        <v>-0.52656579366665301</v>
      </c>
    </row>
    <row r="16239" spans="1:5" x14ac:dyDescent="0.25">
      <c r="A16239" s="183">
        <v>81564.106133836904</v>
      </c>
      <c r="B16239" s="183">
        <v>0.256442003000945</v>
      </c>
      <c r="C16239" s="183">
        <v>3.5118606341875301E-3</v>
      </c>
      <c r="D16239" s="183"/>
      <c r="E16239" s="183">
        <v>-0.52646244987141999</v>
      </c>
    </row>
    <row r="16240" spans="1:5" x14ac:dyDescent="0.25">
      <c r="A16240" s="183">
        <v>81573.096137144195</v>
      </c>
      <c r="B16240" s="183">
        <v>-0.150369506789194</v>
      </c>
      <c r="C16240" s="183">
        <v>3.5208610496252602E-3</v>
      </c>
      <c r="D16240" s="183"/>
      <c r="E16240" s="183">
        <v>-0.52643637229288298</v>
      </c>
    </row>
    <row r="16241" spans="1:5" x14ac:dyDescent="0.25">
      <c r="A16241" s="183">
        <v>81573.829680551804</v>
      </c>
      <c r="B16241" s="183">
        <v>-0.43985504897948702</v>
      </c>
      <c r="C16241" s="183">
        <v>3.52159773892284E-3</v>
      </c>
      <c r="D16241" s="183"/>
      <c r="E16241" s="183">
        <v>-0.52643424448100495</v>
      </c>
    </row>
    <row r="16242" spans="1:5" x14ac:dyDescent="0.25">
      <c r="A16242" s="183">
        <v>81580.833700228701</v>
      </c>
      <c r="B16242" s="183">
        <v>0.132669814870856</v>
      </c>
      <c r="C16242" s="183">
        <v>3.5286492063801101E-3</v>
      </c>
      <c r="D16242" s="183"/>
      <c r="E16242" s="183">
        <v>-0.52641392770614304</v>
      </c>
    </row>
    <row r="16243" spans="1:5" x14ac:dyDescent="0.25">
      <c r="A16243" s="183">
        <v>81581.1192209562</v>
      </c>
      <c r="B16243" s="183">
        <v>-0.15891692510480199</v>
      </c>
      <c r="C16243" s="183">
        <v>3.5289373292793501E-3</v>
      </c>
      <c r="D16243" s="183"/>
      <c r="E16243" s="183">
        <v>-0.526413099487404</v>
      </c>
    </row>
    <row r="16244" spans="1:5" x14ac:dyDescent="0.25">
      <c r="A16244" s="183">
        <v>81586.053921886196</v>
      </c>
      <c r="B16244" s="183">
        <v>-0.35911095233555101</v>
      </c>
      <c r="C16244" s="183">
        <v>3.5339252581920002E-3</v>
      </c>
      <c r="D16244" s="183"/>
      <c r="E16244" s="183">
        <v>-0.52639878524894801</v>
      </c>
    </row>
    <row r="16245" spans="1:5" x14ac:dyDescent="0.25">
      <c r="A16245" s="183">
        <v>81587.786376919103</v>
      </c>
      <c r="B16245" s="183">
        <v>-0.38060671223006898</v>
      </c>
      <c r="C16245" s="183">
        <v>3.5356800980806602E-3</v>
      </c>
      <c r="D16245" s="183"/>
      <c r="E16245" s="183">
        <v>-0.52639375986345704</v>
      </c>
    </row>
    <row r="16246" spans="1:5" x14ac:dyDescent="0.25">
      <c r="A16246" s="183">
        <v>81624.893134085098</v>
      </c>
      <c r="B16246" s="183">
        <v>-0.15028458207113601</v>
      </c>
      <c r="C16246" s="183">
        <v>3.5737251014849899E-3</v>
      </c>
      <c r="D16246" s="183"/>
      <c r="E16246" s="183">
        <v>-0.52628612315397105</v>
      </c>
    </row>
    <row r="16247" spans="1:5" x14ac:dyDescent="0.25">
      <c r="A16247" s="183">
        <v>81639.011293270101</v>
      </c>
      <c r="B16247" s="183">
        <v>-0.69343647452787505</v>
      </c>
      <c r="C16247" s="183">
        <v>3.5884300683472902E-3</v>
      </c>
      <c r="D16247" s="183"/>
      <c r="E16247" s="183">
        <v>-0.52624517017627304</v>
      </c>
    </row>
    <row r="16248" spans="1:5" x14ac:dyDescent="0.25">
      <c r="A16248" s="183">
        <v>81659.746996999995</v>
      </c>
      <c r="B16248" s="183">
        <v>-0.15014442073610901</v>
      </c>
      <c r="C16248" s="183">
        <v>3.6102510928807401E-3</v>
      </c>
      <c r="D16248" s="183"/>
      <c r="E16248" s="183">
        <v>-0.52618502254086696</v>
      </c>
    </row>
    <row r="16249" spans="1:5" x14ac:dyDescent="0.25">
      <c r="A16249" s="183">
        <v>81669.297340681398</v>
      </c>
      <c r="B16249" s="183">
        <v>-0.41641100882453502</v>
      </c>
      <c r="C16249" s="183">
        <v>3.6203919168366302E-3</v>
      </c>
      <c r="D16249" s="183"/>
      <c r="E16249" s="183">
        <v>-0.52615732005257798</v>
      </c>
    </row>
    <row r="16250" spans="1:5" x14ac:dyDescent="0.25">
      <c r="A16250" s="183">
        <v>81700.3246531232</v>
      </c>
      <c r="B16250" s="183">
        <v>-1.02000427597559E-3</v>
      </c>
      <c r="C16250" s="183">
        <v>3.6537264661349999E-3</v>
      </c>
      <c r="D16250" s="183"/>
      <c r="E16250" s="183">
        <v>-0.52606731975643595</v>
      </c>
    </row>
    <row r="16251" spans="1:5" x14ac:dyDescent="0.25">
      <c r="A16251" s="183">
        <v>81700.479587655995</v>
      </c>
      <c r="B16251" s="183">
        <v>3.9906408699730299E-2</v>
      </c>
      <c r="C16251" s="183">
        <v>3.6538944059739502E-3</v>
      </c>
      <c r="D16251" s="183"/>
      <c r="E16251" s="183">
        <v>-0.52606687034097799</v>
      </c>
    </row>
    <row r="16252" spans="1:5" x14ac:dyDescent="0.25">
      <c r="A16252" s="183">
        <v>81702.057330950498</v>
      </c>
      <c r="B16252" s="183">
        <v>-2.8217527969842698E-2</v>
      </c>
      <c r="C16252" s="183">
        <v>3.6556054221953999E-3</v>
      </c>
      <c r="D16252" s="183"/>
      <c r="E16252" s="183">
        <v>-0.52606229381299197</v>
      </c>
    </row>
    <row r="16253" spans="1:5" x14ac:dyDescent="0.25">
      <c r="A16253" s="183">
        <v>81703.167396053206</v>
      </c>
      <c r="B16253" s="183">
        <v>-0.23743446347133099</v>
      </c>
      <c r="C16253" s="183">
        <v>3.6568101673785198E-3</v>
      </c>
      <c r="D16253" s="183"/>
      <c r="E16253" s="183">
        <v>-0.526059073869654</v>
      </c>
    </row>
    <row r="16254" spans="1:5" x14ac:dyDescent="0.25">
      <c r="A16254" s="183">
        <v>81718.569000820702</v>
      </c>
      <c r="B16254" s="183">
        <v>-0.902854739956371</v>
      </c>
      <c r="C16254" s="183">
        <v>3.67360300112737E-3</v>
      </c>
      <c r="D16254" s="183"/>
      <c r="E16254" s="183">
        <v>-0.52601439874696299</v>
      </c>
    </row>
    <row r="16255" spans="1:5" x14ac:dyDescent="0.25">
      <c r="A16255" s="183">
        <v>81722.415365161694</v>
      </c>
      <c r="B16255" s="183">
        <v>5.18213774135967E-2</v>
      </c>
      <c r="C16255" s="183">
        <v>3.67781929199531E-3</v>
      </c>
      <c r="D16255" s="183"/>
      <c r="E16255" s="183">
        <v>-0.52600324179557101</v>
      </c>
    </row>
    <row r="16256" spans="1:5" x14ac:dyDescent="0.25">
      <c r="A16256" s="183">
        <v>81752.845685334498</v>
      </c>
      <c r="B16256" s="183">
        <v>8.4327885028501207E-2</v>
      </c>
      <c r="C16256" s="183">
        <v>3.7114916108812799E-3</v>
      </c>
      <c r="D16256" s="183"/>
      <c r="E16256" s="183">
        <v>-0.52591497452095304</v>
      </c>
    </row>
    <row r="16257" spans="1:5" x14ac:dyDescent="0.25">
      <c r="A16257" s="183">
        <v>81756.430620022205</v>
      </c>
      <c r="B16257" s="183">
        <v>-0.19658111676349499</v>
      </c>
      <c r="C16257" s="183">
        <v>3.7154951304957202E-3</v>
      </c>
      <c r="D16257" s="183"/>
      <c r="E16257" s="183">
        <v>-0.52590457598927998</v>
      </c>
    </row>
    <row r="16258" spans="1:5" x14ac:dyDescent="0.25">
      <c r="A16258" s="183">
        <v>81758.528858941994</v>
      </c>
      <c r="B16258" s="183">
        <v>-0.20355225553234699</v>
      </c>
      <c r="C16258" s="183">
        <v>3.71784193089358E-3</v>
      </c>
      <c r="D16258" s="183"/>
      <c r="E16258" s="183">
        <v>-0.52589848979642895</v>
      </c>
    </row>
    <row r="16259" spans="1:5" x14ac:dyDescent="0.25">
      <c r="A16259" s="183">
        <v>81759.614133273906</v>
      </c>
      <c r="B16259" s="183">
        <v>6.3809634470590695E-2</v>
      </c>
      <c r="C16259" s="183">
        <v>3.7190568013041902E-3</v>
      </c>
      <c r="D16259" s="183"/>
      <c r="E16259" s="183">
        <v>-0.52589534182847497</v>
      </c>
    </row>
    <row r="16260" spans="1:5" x14ac:dyDescent="0.25">
      <c r="A16260" s="183">
        <v>81766.355162906402</v>
      </c>
      <c r="B16260" s="183">
        <v>-0.20649044148114401</v>
      </c>
      <c r="C16260" s="183">
        <v>3.7266185414426799E-3</v>
      </c>
      <c r="D16260" s="183"/>
      <c r="E16260" s="183">
        <v>-0.52587578866607398</v>
      </c>
    </row>
    <row r="16261" spans="1:5" x14ac:dyDescent="0.25">
      <c r="A16261" s="183">
        <v>81774.873345632397</v>
      </c>
      <c r="B16261" s="183">
        <v>0.27151266018197201</v>
      </c>
      <c r="C16261" s="183">
        <v>3.7362124990174901E-3</v>
      </c>
      <c r="D16261" s="183"/>
      <c r="E16261" s="183">
        <v>-0.52585108065865105</v>
      </c>
    </row>
    <row r="16262" spans="1:5" x14ac:dyDescent="0.25">
      <c r="A16262" s="183">
        <v>81789.8426874906</v>
      </c>
      <c r="B16262" s="183">
        <v>-0.18957901232201599</v>
      </c>
      <c r="C16262" s="183">
        <v>3.7531765845158702E-3</v>
      </c>
      <c r="D16262" s="183"/>
      <c r="E16262" s="183">
        <v>-0.52580766029286996</v>
      </c>
    </row>
    <row r="16263" spans="1:5" x14ac:dyDescent="0.25">
      <c r="A16263" s="183">
        <v>81814.0179708426</v>
      </c>
      <c r="B16263" s="183">
        <v>-0.23588527929197001</v>
      </c>
      <c r="C16263" s="183">
        <v>3.7808520720812502E-3</v>
      </c>
      <c r="D16263" s="183"/>
      <c r="E16263" s="183">
        <v>-0.52573753705858695</v>
      </c>
    </row>
    <row r="16264" spans="1:5" x14ac:dyDescent="0.25">
      <c r="A16264" s="183">
        <v>81836.336964581104</v>
      </c>
      <c r="B16264" s="183">
        <v>-0.296600196305352</v>
      </c>
      <c r="C16264" s="183">
        <v>3.8067055215354499E-3</v>
      </c>
      <c r="D16264" s="183"/>
      <c r="E16264" s="183">
        <v>-0.52567279899601205</v>
      </c>
    </row>
    <row r="16265" spans="1:5" x14ac:dyDescent="0.25">
      <c r="A16265" s="183">
        <v>81845.577670262195</v>
      </c>
      <c r="B16265" s="183">
        <v>-4.1583453304394599E-2</v>
      </c>
      <c r="C16265" s="183">
        <v>3.8174940842068301E-3</v>
      </c>
      <c r="D16265" s="183"/>
      <c r="E16265" s="183">
        <v>-0.52564599557514002</v>
      </c>
    </row>
    <row r="16266" spans="1:5" x14ac:dyDescent="0.25">
      <c r="A16266" s="183">
        <v>81858.220683632797</v>
      </c>
      <c r="B16266" s="183">
        <v>0.12909334373196699</v>
      </c>
      <c r="C16266" s="183">
        <v>3.8323345103551702E-3</v>
      </c>
      <c r="D16266" s="183"/>
      <c r="E16266" s="183">
        <v>-0.52560932348318501</v>
      </c>
    </row>
    <row r="16267" spans="1:5" x14ac:dyDescent="0.25">
      <c r="A16267" s="183">
        <v>81861.824615916295</v>
      </c>
      <c r="B16267" s="183">
        <v>-0.93850354653661805</v>
      </c>
      <c r="C16267" s="183">
        <v>3.8365819884375501E-3</v>
      </c>
      <c r="D16267" s="183"/>
      <c r="E16267" s="183">
        <v>-0.52559886998351502</v>
      </c>
    </row>
    <row r="16268" spans="1:5" x14ac:dyDescent="0.25">
      <c r="A16268" s="183">
        <v>81869.611220072402</v>
      </c>
      <c r="B16268" s="183">
        <v>-0.1942175278836</v>
      </c>
      <c r="C16268" s="183">
        <v>3.84578321338259E-3</v>
      </c>
      <c r="D16268" s="183"/>
      <c r="E16268" s="183">
        <v>-0.52557628444326399</v>
      </c>
    </row>
    <row r="16269" spans="1:5" x14ac:dyDescent="0.25">
      <c r="A16269" s="183">
        <v>81872.262948686504</v>
      </c>
      <c r="B16269" s="183">
        <v>-0.20976618325987401</v>
      </c>
      <c r="C16269" s="183">
        <v>3.8489247139334398E-3</v>
      </c>
      <c r="D16269" s="183"/>
      <c r="E16269" s="183">
        <v>-0.52556859296289304</v>
      </c>
    </row>
    <row r="16270" spans="1:5" x14ac:dyDescent="0.25">
      <c r="A16270" s="183">
        <v>81875.8207117649</v>
      </c>
      <c r="B16270" s="183">
        <v>1.82763252571716E-2</v>
      </c>
      <c r="C16270" s="183">
        <v>3.8531458826103399E-3</v>
      </c>
      <c r="D16270" s="183"/>
      <c r="E16270" s="183">
        <v>-0.52555827349939499</v>
      </c>
    </row>
    <row r="16271" spans="1:5" x14ac:dyDescent="0.25">
      <c r="A16271" s="183">
        <v>81883.960474449093</v>
      </c>
      <c r="B16271" s="183">
        <v>-0.34201835080450699</v>
      </c>
      <c r="C16271" s="183">
        <v>3.8628304959198501E-3</v>
      </c>
      <c r="D16271" s="183"/>
      <c r="E16271" s="183">
        <v>-0.52553466372492497</v>
      </c>
    </row>
    <row r="16272" spans="1:5" x14ac:dyDescent="0.25">
      <c r="A16272" s="183">
        <v>81890.483079907004</v>
      </c>
      <c r="B16272" s="183">
        <v>0.30537059135871097</v>
      </c>
      <c r="C16272" s="183">
        <v>3.8706181320709498E-3</v>
      </c>
      <c r="D16272" s="183"/>
      <c r="E16272" s="183">
        <v>-0.52551574459302897</v>
      </c>
    </row>
    <row r="16273" spans="1:5" x14ac:dyDescent="0.25">
      <c r="A16273" s="183">
        <v>81892.905532638702</v>
      </c>
      <c r="B16273" s="183">
        <v>-5.1478185845088599E-2</v>
      </c>
      <c r="C16273" s="183">
        <v>3.8735165341788002E-3</v>
      </c>
      <c r="D16273" s="183"/>
      <c r="E16273" s="183">
        <v>-0.52550871815197897</v>
      </c>
    </row>
    <row r="16274" spans="1:5" x14ac:dyDescent="0.25">
      <c r="A16274" s="183">
        <v>81897.981083015897</v>
      </c>
      <c r="B16274" s="183">
        <v>-0.211504676047158</v>
      </c>
      <c r="C16274" s="183">
        <v>3.8796000348282301E-3</v>
      </c>
      <c r="D16274" s="183"/>
      <c r="E16274" s="183">
        <v>-0.52549399627317595</v>
      </c>
    </row>
    <row r="16275" spans="1:5" x14ac:dyDescent="0.25">
      <c r="A16275" s="183">
        <v>81899.973170698198</v>
      </c>
      <c r="B16275" s="183">
        <v>-0.144834420857443</v>
      </c>
      <c r="C16275" s="183">
        <v>3.88199169622293E-3</v>
      </c>
      <c r="D16275" s="183"/>
      <c r="E16275" s="183">
        <v>-0.52548821812671997</v>
      </c>
    </row>
    <row r="16276" spans="1:5" x14ac:dyDescent="0.25">
      <c r="A16276" s="183">
        <v>81936.456219398198</v>
      </c>
      <c r="B16276" s="183">
        <v>0.25256349258577798</v>
      </c>
      <c r="C16276" s="183">
        <v>3.9261854533844303E-3</v>
      </c>
      <c r="D16276" s="183"/>
      <c r="E16276" s="183">
        <v>-0.525382398005524</v>
      </c>
    </row>
    <row r="16277" spans="1:5" x14ac:dyDescent="0.25">
      <c r="A16277" s="183">
        <v>81944.253253266099</v>
      </c>
      <c r="B16277" s="183">
        <v>0.17670716171212</v>
      </c>
      <c r="C16277" s="183">
        <v>3.93572638201207E-3</v>
      </c>
      <c r="D16277" s="183"/>
      <c r="E16277" s="183">
        <v>-0.52535978264692995</v>
      </c>
    </row>
    <row r="16278" spans="1:5" x14ac:dyDescent="0.25">
      <c r="A16278" s="183">
        <v>81945.248640183097</v>
      </c>
      <c r="B16278" s="183">
        <v>1.07201037191031</v>
      </c>
      <c r="C16278" s="183">
        <v>3.9369468154090096E-3</v>
      </c>
      <c r="D16278" s="183"/>
      <c r="E16278" s="183">
        <v>-0.52535689551928</v>
      </c>
    </row>
    <row r="16279" spans="1:5" x14ac:dyDescent="0.25">
      <c r="A16279" s="183">
        <v>81952.181874013404</v>
      </c>
      <c r="B16279" s="183">
        <v>-1.05846034930579E-2</v>
      </c>
      <c r="C16279" s="183">
        <v>3.9454627257426199E-3</v>
      </c>
      <c r="D16279" s="183"/>
      <c r="E16279" s="183">
        <v>-0.525336785619549</v>
      </c>
    </row>
    <row r="16280" spans="1:5" x14ac:dyDescent="0.25">
      <c r="A16280" s="183">
        <v>81957.873653232396</v>
      </c>
      <c r="B16280" s="183">
        <v>-0.64348365151077902</v>
      </c>
      <c r="C16280" s="183">
        <v>3.9524735479337398E-3</v>
      </c>
      <c r="D16280" s="183"/>
      <c r="E16280" s="183">
        <v>-0.52532027656876701</v>
      </c>
    </row>
    <row r="16281" spans="1:5" x14ac:dyDescent="0.25">
      <c r="A16281" s="183">
        <v>81964.554966475305</v>
      </c>
      <c r="B16281" s="183">
        <v>-0.55537814941605301</v>
      </c>
      <c r="C16281" s="183">
        <v>3.9607258888656703E-3</v>
      </c>
      <c r="D16281" s="183"/>
      <c r="E16281" s="183">
        <v>-0.52530089736669805</v>
      </c>
    </row>
    <row r="16282" spans="1:5" x14ac:dyDescent="0.25">
      <c r="A16282" s="183">
        <v>81969.039206992398</v>
      </c>
      <c r="B16282" s="183">
        <v>0.26740924634658397</v>
      </c>
      <c r="C16282" s="183">
        <v>3.9662782353117902E-3</v>
      </c>
      <c r="D16282" s="183"/>
      <c r="E16282" s="183">
        <v>-0.52528789079150096</v>
      </c>
    </row>
    <row r="16283" spans="1:5" x14ac:dyDescent="0.25">
      <c r="A16283" s="183">
        <v>81978.212185813696</v>
      </c>
      <c r="B16283" s="183">
        <v>4.3571812162279698E-2</v>
      </c>
      <c r="C16283" s="183">
        <v>3.9776702909703901E-3</v>
      </c>
      <c r="D16283" s="183"/>
      <c r="E16283" s="183">
        <v>-0.52526128449365395</v>
      </c>
    </row>
    <row r="16284" spans="1:5" x14ac:dyDescent="0.25">
      <c r="A16284" s="183">
        <v>81979.309684752399</v>
      </c>
      <c r="B16284" s="183">
        <v>0.28490719058096298</v>
      </c>
      <c r="C16284" s="183">
        <v>3.9790363571545603E-3</v>
      </c>
      <c r="D16284" s="183"/>
      <c r="E16284" s="183">
        <v>-0.52525810118927496</v>
      </c>
    </row>
    <row r="16285" spans="1:5" x14ac:dyDescent="0.25">
      <c r="A16285" s="183">
        <v>81983.959008593607</v>
      </c>
      <c r="B16285" s="183">
        <v>0.47501873937676498</v>
      </c>
      <c r="C16285" s="183">
        <v>3.9848306617752197E-3</v>
      </c>
      <c r="D16285" s="183"/>
      <c r="E16285" s="183">
        <v>-0.52524461578858705</v>
      </c>
    </row>
    <row r="16286" spans="1:5" x14ac:dyDescent="0.25">
      <c r="A16286" s="183">
        <v>81984.405545083995</v>
      </c>
      <c r="B16286" s="183">
        <v>2.13903393730508E-2</v>
      </c>
      <c r="C16286" s="183">
        <v>3.9853877830536297E-3</v>
      </c>
      <c r="D16286" s="183"/>
      <c r="E16286" s="183">
        <v>-0.52524332060595302</v>
      </c>
    </row>
    <row r="16287" spans="1:5" x14ac:dyDescent="0.25">
      <c r="A16287" s="183">
        <v>81988.122392149497</v>
      </c>
      <c r="B16287" s="183">
        <v>-0.54745591688526396</v>
      </c>
      <c r="C16287" s="183">
        <v>3.9900295361296597E-3</v>
      </c>
      <c r="D16287" s="183"/>
      <c r="E16287" s="183">
        <v>-0.52523253986155105</v>
      </c>
    </row>
    <row r="16288" spans="1:5" x14ac:dyDescent="0.25">
      <c r="A16288" s="183">
        <v>82018.298069403798</v>
      </c>
      <c r="B16288" s="183">
        <v>-0.25836651416439899</v>
      </c>
      <c r="C16288" s="183">
        <v>4.0279875333837896E-3</v>
      </c>
      <c r="D16288" s="183"/>
      <c r="E16288" s="183">
        <v>-0.52514501595575502</v>
      </c>
    </row>
    <row r="16289" spans="1:5" x14ac:dyDescent="0.25">
      <c r="A16289" s="183">
        <v>82029.568244048307</v>
      </c>
      <c r="B16289" s="183">
        <v>0.26407493944062799</v>
      </c>
      <c r="C16289" s="183">
        <v>4.0422893332290001E-3</v>
      </c>
      <c r="D16289" s="183"/>
      <c r="E16289" s="183">
        <v>-0.52511232732568403</v>
      </c>
    </row>
    <row r="16290" spans="1:5" x14ac:dyDescent="0.25">
      <c r="A16290" s="183">
        <v>82031.854415884503</v>
      </c>
      <c r="B16290" s="183">
        <v>8.1693294039064702E-3</v>
      </c>
      <c r="C16290" s="183">
        <v>4.0451987129312798E-3</v>
      </c>
      <c r="D16290" s="183"/>
      <c r="E16290" s="183">
        <v>-0.52510569638802895</v>
      </c>
    </row>
    <row r="16291" spans="1:5" x14ac:dyDescent="0.25">
      <c r="A16291" s="183">
        <v>82034.257505626098</v>
      </c>
      <c r="B16291" s="183">
        <v>6.4208518220243399E-2</v>
      </c>
      <c r="C16291" s="183">
        <v>4.0482598694348698E-3</v>
      </c>
      <c r="D16291" s="183"/>
      <c r="E16291" s="183">
        <v>-0.52509872633529497</v>
      </c>
    </row>
    <row r="16292" spans="1:5" x14ac:dyDescent="0.25">
      <c r="A16292" s="183">
        <v>82035.451098862497</v>
      </c>
      <c r="B16292" s="183">
        <v>-0.22570637821968101</v>
      </c>
      <c r="C16292" s="183">
        <v>4.04978145554288E-3</v>
      </c>
      <c r="D16292" s="183"/>
      <c r="E16292" s="183">
        <v>-0.52509526437228304</v>
      </c>
    </row>
    <row r="16293" spans="1:5" x14ac:dyDescent="0.25">
      <c r="A16293" s="183">
        <v>82039.720626692593</v>
      </c>
      <c r="B16293" s="183">
        <v>-9.5696103208475804E-3</v>
      </c>
      <c r="C16293" s="183">
        <v>4.05523039619875E-3</v>
      </c>
      <c r="D16293" s="183"/>
      <c r="E16293" s="183">
        <v>-0.52508288080057997</v>
      </c>
    </row>
    <row r="16294" spans="1:5" x14ac:dyDescent="0.25">
      <c r="A16294" s="183">
        <v>82050.777100746302</v>
      </c>
      <c r="B16294" s="183">
        <v>9.9334593165911807E-3</v>
      </c>
      <c r="C16294" s="183">
        <v>4.0693858156975998E-3</v>
      </c>
      <c r="D16294" s="183"/>
      <c r="E16294" s="183">
        <v>-0.52505081199937398</v>
      </c>
    </row>
    <row r="16295" spans="1:5" x14ac:dyDescent="0.25">
      <c r="A16295" s="183">
        <v>82052.619478652399</v>
      </c>
      <c r="B16295" s="183">
        <v>-7.4965726667264296E-2</v>
      </c>
      <c r="C16295" s="183">
        <v>4.0717508348536496E-3</v>
      </c>
      <c r="D16295" s="183"/>
      <c r="E16295" s="183">
        <v>-0.52504546826587195</v>
      </c>
    </row>
    <row r="16296" spans="1:5" x14ac:dyDescent="0.25">
      <c r="A16296" s="183">
        <v>82056.546687383598</v>
      </c>
      <c r="B16296" s="183">
        <v>0.23475253711990901</v>
      </c>
      <c r="C16296" s="183">
        <v>4.0767980512190199E-3</v>
      </c>
      <c r="D16296" s="183"/>
      <c r="E16296" s="183">
        <v>-0.52503407757517995</v>
      </c>
    </row>
    <row r="16297" spans="1:5" x14ac:dyDescent="0.25">
      <c r="A16297" s="183">
        <v>82057.937920233904</v>
      </c>
      <c r="B16297" s="183">
        <v>-0.36139891840986099</v>
      </c>
      <c r="C16297" s="183">
        <v>4.0785879919775399E-3</v>
      </c>
      <c r="D16297" s="183"/>
      <c r="E16297" s="183">
        <v>-0.525030042367437</v>
      </c>
    </row>
    <row r="16298" spans="1:5" x14ac:dyDescent="0.25">
      <c r="A16298" s="183">
        <v>82063.793428758494</v>
      </c>
      <c r="B16298" s="183">
        <v>-4.0613631732899801E-2</v>
      </c>
      <c r="C16298" s="183">
        <v>4.0861327121598399E-3</v>
      </c>
      <c r="D16298" s="183"/>
      <c r="E16298" s="183">
        <v>-0.52501305873070803</v>
      </c>
    </row>
    <row r="16299" spans="1:5" x14ac:dyDescent="0.25">
      <c r="A16299" s="183">
        <v>82068.769531194106</v>
      </c>
      <c r="B16299" s="183">
        <v>0.290097153295932</v>
      </c>
      <c r="C16299" s="183">
        <v>4.0925584112038397E-3</v>
      </c>
      <c r="D16299" s="183"/>
      <c r="E16299" s="183">
        <v>-0.52499862585341195</v>
      </c>
    </row>
    <row r="16300" spans="1:5" x14ac:dyDescent="0.25">
      <c r="A16300" s="183">
        <v>82070.585552332894</v>
      </c>
      <c r="B16300" s="183">
        <v>6.5615026238363697E-2</v>
      </c>
      <c r="C16300" s="183">
        <v>4.0949066757971497E-3</v>
      </c>
      <c r="D16300" s="183"/>
      <c r="E16300" s="183">
        <v>-0.52499335861148499</v>
      </c>
    </row>
    <row r="16301" spans="1:5" x14ac:dyDescent="0.25">
      <c r="A16301" s="183">
        <v>82073.770212321804</v>
      </c>
      <c r="B16301" s="183">
        <v>-3.3818728769929897E-2</v>
      </c>
      <c r="C16301" s="183">
        <v>4.0990288477730898E-3</v>
      </c>
      <c r="D16301" s="183"/>
      <c r="E16301" s="183">
        <v>-0.524984121728577</v>
      </c>
    </row>
    <row r="16302" spans="1:5" x14ac:dyDescent="0.25">
      <c r="A16302" s="183">
        <v>82080.664730649703</v>
      </c>
      <c r="B16302" s="183">
        <v>-0.33255354891053002</v>
      </c>
      <c r="C16302" s="183">
        <v>4.1079710521364004E-3</v>
      </c>
      <c r="D16302" s="183"/>
      <c r="E16302" s="183">
        <v>-0.52496412466178699</v>
      </c>
    </row>
    <row r="16303" spans="1:5" x14ac:dyDescent="0.25">
      <c r="A16303" s="183">
        <v>82082.594505695102</v>
      </c>
      <c r="B16303" s="183">
        <v>0.125211064961572</v>
      </c>
      <c r="C16303" s="183">
        <v>4.11047838964557E-3</v>
      </c>
      <c r="D16303" s="183"/>
      <c r="E16303" s="183">
        <v>-0.52495852748463301</v>
      </c>
    </row>
    <row r="16304" spans="1:5" x14ac:dyDescent="0.25">
      <c r="A16304" s="183">
        <v>82084.333937829695</v>
      </c>
      <c r="B16304" s="183">
        <v>2.88807501321653E-2</v>
      </c>
      <c r="C16304" s="183">
        <v>4.1127400685780904E-3</v>
      </c>
      <c r="D16304" s="183"/>
      <c r="E16304" s="183">
        <v>-0.52495348238373996</v>
      </c>
    </row>
    <row r="16305" spans="1:5" x14ac:dyDescent="0.25">
      <c r="A16305" s="183">
        <v>82103.9679280001</v>
      </c>
      <c r="B16305" s="183">
        <v>-0.31565993514943702</v>
      </c>
      <c r="C16305" s="183">
        <v>4.13837718854733E-3</v>
      </c>
      <c r="D16305" s="183"/>
      <c r="E16305" s="183">
        <v>-0.52489653555964499</v>
      </c>
    </row>
    <row r="16306" spans="1:5" x14ac:dyDescent="0.25">
      <c r="A16306" s="183">
        <v>82113.6212091708</v>
      </c>
      <c r="B16306" s="183">
        <v>-0.24233812511960101</v>
      </c>
      <c r="C16306" s="183">
        <v>4.1510545299241397E-3</v>
      </c>
      <c r="D16306" s="183"/>
      <c r="E16306" s="183">
        <v>-0.52486853720674698</v>
      </c>
    </row>
    <row r="16307" spans="1:5" x14ac:dyDescent="0.25">
      <c r="A16307" s="183">
        <v>82116.912463925502</v>
      </c>
      <c r="B16307" s="183">
        <v>1.7311473028702701E-2</v>
      </c>
      <c r="C16307" s="183">
        <v>4.1553877041355597E-3</v>
      </c>
      <c r="D16307" s="183"/>
      <c r="E16307" s="183">
        <v>-0.52485899125957403</v>
      </c>
    </row>
    <row r="16308" spans="1:5" x14ac:dyDescent="0.25">
      <c r="A16308" s="183">
        <v>82120.559379029102</v>
      </c>
      <c r="B16308" s="183">
        <v>0.40012491015683999</v>
      </c>
      <c r="C16308" s="183">
        <v>4.1601955729898103E-3</v>
      </c>
      <c r="D16308" s="183"/>
      <c r="E16308" s="183">
        <v>-0.524848413756003</v>
      </c>
    </row>
    <row r="16309" spans="1:5" x14ac:dyDescent="0.25">
      <c r="A16309" s="183">
        <v>82127.397689286401</v>
      </c>
      <c r="B16309" s="183">
        <v>0.14864181873597301</v>
      </c>
      <c r="C16309" s="183">
        <v>4.1692289958204501E-3</v>
      </c>
      <c r="D16309" s="183"/>
      <c r="E16309" s="183">
        <v>-0.52482857993779997</v>
      </c>
    </row>
    <row r="16310" spans="1:5" x14ac:dyDescent="0.25">
      <c r="A16310" s="183">
        <v>82131.538438599498</v>
      </c>
      <c r="B16310" s="183">
        <v>-0.68425565364222996</v>
      </c>
      <c r="C16310" s="183">
        <v>4.1747104562668098E-3</v>
      </c>
      <c r="D16310" s="183"/>
      <c r="E16310" s="183">
        <v>-0.52481657011870497</v>
      </c>
    </row>
    <row r="16311" spans="1:5" x14ac:dyDescent="0.25">
      <c r="A16311" s="183">
        <v>82132.645295264403</v>
      </c>
      <c r="B16311" s="183">
        <v>-1.0258021173602401</v>
      </c>
      <c r="C16311" s="183">
        <v>4.1761771653018899E-3</v>
      </c>
      <c r="D16311" s="183"/>
      <c r="E16311" s="183">
        <v>-0.52481335979436405</v>
      </c>
    </row>
    <row r="16312" spans="1:5" x14ac:dyDescent="0.25">
      <c r="A16312" s="183">
        <v>82136.262340402696</v>
      </c>
      <c r="B16312" s="183">
        <v>-0.29895275409897998</v>
      </c>
      <c r="C16312" s="183">
        <v>4.1809744708051896E-3</v>
      </c>
      <c r="D16312" s="183"/>
      <c r="E16312" s="183">
        <v>-0.52480286892556605</v>
      </c>
    </row>
    <row r="16313" spans="1:5" x14ac:dyDescent="0.25">
      <c r="A16313" s="183">
        <v>82139.9558000244</v>
      </c>
      <c r="B16313" s="183">
        <v>-6.7590970772368794E-2</v>
      </c>
      <c r="C16313" s="183">
        <v>4.1858799356750001E-3</v>
      </c>
      <c r="D16313" s="183"/>
      <c r="E16313" s="183">
        <v>-0.52479215642439003</v>
      </c>
    </row>
    <row r="16314" spans="1:5" x14ac:dyDescent="0.25">
      <c r="A16314" s="183">
        <v>82147.674570799107</v>
      </c>
      <c r="B16314" s="183">
        <v>-0.16904260106445099</v>
      </c>
      <c r="C16314" s="183">
        <v>4.1961537777846798E-3</v>
      </c>
      <c r="D16314" s="183"/>
      <c r="E16314" s="183">
        <v>-0.52476976892067295</v>
      </c>
    </row>
    <row r="16315" spans="1:5" x14ac:dyDescent="0.25">
      <c r="A16315" s="183">
        <v>82164.122408105701</v>
      </c>
      <c r="B16315" s="183">
        <v>-9.4649177952388405E-2</v>
      </c>
      <c r="C16315" s="183">
        <v>4.2181457444213297E-3</v>
      </c>
      <c r="D16315" s="183"/>
      <c r="E16315" s="183">
        <v>-0.52472206365391805</v>
      </c>
    </row>
    <row r="16316" spans="1:5" x14ac:dyDescent="0.25">
      <c r="A16316" s="183">
        <v>82169.724009885002</v>
      </c>
      <c r="B16316" s="183">
        <v>-0.52794950140143704</v>
      </c>
      <c r="C16316" s="183">
        <v>4.2256663548948404E-3</v>
      </c>
      <c r="D16316" s="183"/>
      <c r="E16316" s="183">
        <v>-0.52470581678193395</v>
      </c>
    </row>
    <row r="16317" spans="1:5" x14ac:dyDescent="0.25">
      <c r="A16317" s="183">
        <v>82186.252160189106</v>
      </c>
      <c r="B16317" s="183">
        <v>-0.52042234867524195</v>
      </c>
      <c r="C16317" s="183">
        <v>4.2479470530851597E-3</v>
      </c>
      <c r="D16317" s="183"/>
      <c r="E16317" s="183">
        <v>-0.52465787903280503</v>
      </c>
    </row>
    <row r="16318" spans="1:5" x14ac:dyDescent="0.25">
      <c r="A16318" s="183">
        <v>82199.836266709797</v>
      </c>
      <c r="B16318" s="183">
        <v>-0.44142414733473501</v>
      </c>
      <c r="C16318" s="183">
        <v>4.2663598116411397E-3</v>
      </c>
      <c r="D16318" s="183"/>
      <c r="E16318" s="183">
        <v>-0.52461848039285497</v>
      </c>
    </row>
    <row r="16319" spans="1:5" x14ac:dyDescent="0.25">
      <c r="A16319" s="183">
        <v>82203.289312523193</v>
      </c>
      <c r="B16319" s="183">
        <v>-7.8682218374126506E-2</v>
      </c>
      <c r="C16319" s="183">
        <v>4.2710546912823402E-3</v>
      </c>
      <c r="D16319" s="183"/>
      <c r="E16319" s="183">
        <v>-0.52460846537197203</v>
      </c>
    </row>
    <row r="16320" spans="1:5" x14ac:dyDescent="0.25">
      <c r="A16320" s="183">
        <v>82209.535958261098</v>
      </c>
      <c r="B16320" s="183">
        <v>0.29205853264306902</v>
      </c>
      <c r="C16320" s="183">
        <v>4.2795626209467296E-3</v>
      </c>
      <c r="D16320" s="183"/>
      <c r="E16320" s="183">
        <v>-0.52459034795016801</v>
      </c>
    </row>
    <row r="16321" spans="1:5" x14ac:dyDescent="0.25">
      <c r="A16321" s="183">
        <v>82218.690735462398</v>
      </c>
      <c r="B16321" s="183">
        <v>-0.11483987133488199</v>
      </c>
      <c r="C16321" s="183">
        <v>4.2920656991898903E-3</v>
      </c>
      <c r="D16321" s="183"/>
      <c r="E16321" s="183">
        <v>-0.52456379594657399</v>
      </c>
    </row>
    <row r="16322" spans="1:5" x14ac:dyDescent="0.25">
      <c r="A16322" s="183">
        <v>82221.0355324704</v>
      </c>
      <c r="B16322" s="183">
        <v>-0.20291325044578001</v>
      </c>
      <c r="C16322" s="183">
        <v>4.2952746256424996E-3</v>
      </c>
      <c r="D16322" s="183"/>
      <c r="E16322" s="183">
        <v>-0.52455699522852095</v>
      </c>
    </row>
    <row r="16323" spans="1:5" x14ac:dyDescent="0.25">
      <c r="A16323" s="183">
        <v>82224.430382303195</v>
      </c>
      <c r="B16323" s="183">
        <v>6.06808285293692E-2</v>
      </c>
      <c r="C16323" s="183">
        <v>4.2999252920004798E-3</v>
      </c>
      <c r="D16323" s="183"/>
      <c r="E16323" s="183">
        <v>-0.52454714899600396</v>
      </c>
    </row>
    <row r="16324" spans="1:5" x14ac:dyDescent="0.25">
      <c r="A16324" s="183">
        <v>82227.037253398594</v>
      </c>
      <c r="B16324" s="183">
        <v>-0.86177849434935205</v>
      </c>
      <c r="C16324" s="183">
        <v>4.3035002689258799E-3</v>
      </c>
      <c r="D16324" s="183"/>
      <c r="E16324" s="183">
        <v>-0.524539588172931</v>
      </c>
    </row>
    <row r="16325" spans="1:5" x14ac:dyDescent="0.25">
      <c r="A16325" s="183">
        <v>82228.613860729107</v>
      </c>
      <c r="B16325" s="183">
        <v>0.18369870036210001</v>
      </c>
      <c r="C16325" s="183">
        <v>4.3056639663235901E-3</v>
      </c>
      <c r="D16325" s="183"/>
      <c r="E16325" s="183">
        <v>-0.52453501546923897</v>
      </c>
    </row>
    <row r="16326" spans="1:5" x14ac:dyDescent="0.25">
      <c r="A16326" s="183">
        <v>82231.008839270798</v>
      </c>
      <c r="B16326" s="183">
        <v>-0.45178637658948001</v>
      </c>
      <c r="C16326" s="183">
        <v>4.3089530670547497E-3</v>
      </c>
      <c r="D16326" s="183"/>
      <c r="E16326" s="183">
        <v>-0.52452806920747297</v>
      </c>
    </row>
    <row r="16327" spans="1:5" x14ac:dyDescent="0.25">
      <c r="A16327" s="183">
        <v>82231.963014493696</v>
      </c>
      <c r="B16327" s="183">
        <v>-0.21911782704573399</v>
      </c>
      <c r="C16327" s="183">
        <v>4.3102642353906196E-3</v>
      </c>
      <c r="D16327" s="183"/>
      <c r="E16327" s="183">
        <v>-0.52452530177104195</v>
      </c>
    </row>
    <row r="16328" spans="1:5" x14ac:dyDescent="0.25">
      <c r="A16328" s="183">
        <v>82232.532979743701</v>
      </c>
      <c r="B16328" s="183">
        <v>-0.20040943977860401</v>
      </c>
      <c r="C16328" s="183">
        <v>4.3110476551302696E-3</v>
      </c>
      <c r="D16328" s="183"/>
      <c r="E16328" s="183">
        <v>-0.52452364867571999</v>
      </c>
    </row>
    <row r="16329" spans="1:5" x14ac:dyDescent="0.25">
      <c r="A16329" s="183">
        <v>82238.333851514093</v>
      </c>
      <c r="B16329" s="183">
        <v>0.10279109286515099</v>
      </c>
      <c r="C16329" s="183">
        <v>4.3190298542480103E-3</v>
      </c>
      <c r="D16329" s="183"/>
      <c r="E16329" s="183">
        <v>-0.52450682415178995</v>
      </c>
    </row>
    <row r="16330" spans="1:5" x14ac:dyDescent="0.25">
      <c r="A16330" s="183">
        <v>82239.545186460295</v>
      </c>
      <c r="B16330" s="183">
        <v>5.0035861448694E-2</v>
      </c>
      <c r="C16330" s="183">
        <v>4.32069873009826E-3</v>
      </c>
      <c r="D16330" s="183"/>
      <c r="E16330" s="183">
        <v>-0.52450331086368496</v>
      </c>
    </row>
    <row r="16331" spans="1:5" x14ac:dyDescent="0.25">
      <c r="A16331" s="183">
        <v>82248.686497287999</v>
      </c>
      <c r="B16331" s="183">
        <v>0.25061120227074501</v>
      </c>
      <c r="C16331" s="183">
        <v>4.3333154982263004E-3</v>
      </c>
      <c r="D16331" s="183"/>
      <c r="E16331" s="183">
        <v>-0.52447679791720703</v>
      </c>
    </row>
    <row r="16332" spans="1:5" x14ac:dyDescent="0.25">
      <c r="A16332" s="183">
        <v>82250.552460793202</v>
      </c>
      <c r="B16332" s="183">
        <v>0.123717490278308</v>
      </c>
      <c r="C16332" s="183">
        <v>4.3358957892873197E-3</v>
      </c>
      <c r="D16332" s="183"/>
      <c r="E16332" s="183">
        <v>-0.52447138598105603</v>
      </c>
    </row>
    <row r="16333" spans="1:5" x14ac:dyDescent="0.25">
      <c r="A16333" s="183">
        <v>82251.645150595607</v>
      </c>
      <c r="B16333" s="183">
        <v>0.65427804926758704</v>
      </c>
      <c r="C16333" s="183">
        <v>4.3374076729502803E-3</v>
      </c>
      <c r="D16333" s="183"/>
      <c r="E16333" s="183">
        <v>-0.52446821680468803</v>
      </c>
    </row>
    <row r="16334" spans="1:5" x14ac:dyDescent="0.25">
      <c r="A16334" s="183">
        <v>82252.666105846496</v>
      </c>
      <c r="B16334" s="183">
        <v>5.1562504643776201E-2</v>
      </c>
      <c r="C16334" s="183">
        <v>4.3388205824054097E-3</v>
      </c>
      <c r="D16334" s="183"/>
      <c r="E16334" s="183">
        <v>-0.52446525570367497</v>
      </c>
    </row>
    <row r="16335" spans="1:5" x14ac:dyDescent="0.25">
      <c r="A16335" s="183">
        <v>82255.776366438993</v>
      </c>
      <c r="B16335" s="183">
        <v>-0.20849654150911801</v>
      </c>
      <c r="C16335" s="183">
        <v>4.3431283241686901E-3</v>
      </c>
      <c r="D16335" s="183"/>
      <c r="E16335" s="183">
        <v>-0.52445623494449201</v>
      </c>
    </row>
    <row r="16336" spans="1:5" x14ac:dyDescent="0.25">
      <c r="A16336" s="183">
        <v>82256.286079334604</v>
      </c>
      <c r="B16336" s="183">
        <v>6.8466680454526405E-2</v>
      </c>
      <c r="C16336" s="183">
        <v>4.3438347200215098E-3</v>
      </c>
      <c r="D16336" s="183"/>
      <c r="E16336" s="183">
        <v>-0.52445475661289498</v>
      </c>
    </row>
    <row r="16337" spans="1:5" x14ac:dyDescent="0.25">
      <c r="A16337" s="183">
        <v>82273.347683002896</v>
      </c>
      <c r="B16337" s="183">
        <v>-0.83384414251946903</v>
      </c>
      <c r="C16337" s="183">
        <v>4.3675508817101099E-3</v>
      </c>
      <c r="D16337" s="183"/>
      <c r="E16337" s="183">
        <v>-0.52440527256279301</v>
      </c>
    </row>
    <row r="16338" spans="1:5" x14ac:dyDescent="0.25">
      <c r="A16338" s="183">
        <v>82274.283346415294</v>
      </c>
      <c r="B16338" s="183">
        <v>-3.7492313966236403E-2</v>
      </c>
      <c r="C16338" s="183">
        <v>4.3688554426022704E-3</v>
      </c>
      <c r="D16338" s="183"/>
      <c r="E16338" s="183">
        <v>-0.52440255886049403</v>
      </c>
    </row>
    <row r="16339" spans="1:5" x14ac:dyDescent="0.25">
      <c r="A16339" s="183">
        <v>82276.065638859203</v>
      </c>
      <c r="B16339" s="183">
        <v>4.12049833564243E-2</v>
      </c>
      <c r="C16339" s="183">
        <v>4.3713415928859399E-3</v>
      </c>
      <c r="D16339" s="183"/>
      <c r="E16339" s="183">
        <v>-0.52439738968209204</v>
      </c>
    </row>
    <row r="16340" spans="1:5" x14ac:dyDescent="0.25">
      <c r="A16340" s="183">
        <v>82281.897899465097</v>
      </c>
      <c r="B16340" s="183">
        <v>2.8189460485217302E-3</v>
      </c>
      <c r="C16340" s="183">
        <v>4.3794875426388796E-3</v>
      </c>
      <c r="D16340" s="183"/>
      <c r="E16340" s="183">
        <v>-0.52438047439096902</v>
      </c>
    </row>
    <row r="16341" spans="1:5" x14ac:dyDescent="0.25">
      <c r="A16341" s="183">
        <v>82294.454484570801</v>
      </c>
      <c r="B16341" s="183">
        <v>0.13858149432488501</v>
      </c>
      <c r="C16341" s="183">
        <v>4.3970794271651599E-3</v>
      </c>
      <c r="D16341" s="183"/>
      <c r="E16341" s="183">
        <v>-0.52434405655799798</v>
      </c>
    </row>
    <row r="16342" spans="1:5" x14ac:dyDescent="0.25">
      <c r="A16342" s="183">
        <v>82342.151479871303</v>
      </c>
      <c r="B16342" s="183">
        <v>0.50741159445761896</v>
      </c>
      <c r="C16342" s="183">
        <v>4.4645680747340301E-3</v>
      </c>
      <c r="D16342" s="183"/>
      <c r="E16342" s="183">
        <v>-0.52420572163730295</v>
      </c>
    </row>
    <row r="16343" spans="1:5" x14ac:dyDescent="0.25">
      <c r="A16343" s="183">
        <v>82350.363122277602</v>
      </c>
      <c r="B16343" s="183">
        <v>0.18817040879262101</v>
      </c>
      <c r="C16343" s="183">
        <v>4.4762920017512604E-3</v>
      </c>
      <c r="D16343" s="183"/>
      <c r="E16343" s="183">
        <v>-0.52418190569286405</v>
      </c>
    </row>
    <row r="16344" spans="1:5" x14ac:dyDescent="0.25">
      <c r="A16344" s="183">
        <v>82369.792766157407</v>
      </c>
      <c r="B16344" s="183">
        <v>1.10594993342206E-2</v>
      </c>
      <c r="C16344" s="183">
        <v>4.5041536952111104E-3</v>
      </c>
      <c r="D16344" s="183"/>
      <c r="E16344" s="183">
        <v>-0.52412555473748801</v>
      </c>
    </row>
    <row r="16345" spans="1:5" x14ac:dyDescent="0.25">
      <c r="A16345" s="183">
        <v>82385.395590798493</v>
      </c>
      <c r="B16345" s="183">
        <v>0.205685266451927</v>
      </c>
      <c r="C16345" s="183">
        <v>4.5266490571133997E-3</v>
      </c>
      <c r="D16345" s="183"/>
      <c r="E16345" s="183">
        <v>-0.524080302663674</v>
      </c>
    </row>
    <row r="16346" spans="1:5" x14ac:dyDescent="0.25">
      <c r="A16346" s="183">
        <v>82393.412601527205</v>
      </c>
      <c r="B16346" s="183">
        <v>-0.41387933055813098</v>
      </c>
      <c r="C16346" s="183">
        <v>4.5382498689125004E-3</v>
      </c>
      <c r="D16346" s="183"/>
      <c r="E16346" s="183">
        <v>-0.52405705142650605</v>
      </c>
    </row>
    <row r="16347" spans="1:5" x14ac:dyDescent="0.25">
      <c r="A16347" s="183">
        <v>82419.028855787095</v>
      </c>
      <c r="B16347" s="183">
        <v>0.19310444177234001</v>
      </c>
      <c r="C16347" s="183">
        <v>4.5755066180223104E-3</v>
      </c>
      <c r="D16347" s="183"/>
      <c r="E16347" s="183">
        <v>-0.52398275940856298</v>
      </c>
    </row>
    <row r="16348" spans="1:5" x14ac:dyDescent="0.25">
      <c r="A16348" s="183">
        <v>82430.648464015903</v>
      </c>
      <c r="B16348" s="183">
        <v>7.7032203655824596E-2</v>
      </c>
      <c r="C16348" s="183">
        <v>4.5925006992366896E-3</v>
      </c>
      <c r="D16348" s="183"/>
      <c r="E16348" s="183">
        <v>-0.52394906046724499</v>
      </c>
    </row>
    <row r="16349" spans="1:5" x14ac:dyDescent="0.25">
      <c r="A16349" s="183">
        <v>82434.918193719903</v>
      </c>
      <c r="B16349" s="183">
        <v>-8.3766667803808495E-2</v>
      </c>
      <c r="C16349" s="183">
        <v>4.5987599999279703E-3</v>
      </c>
      <c r="D16349" s="183"/>
      <c r="E16349" s="183">
        <v>-0.52393667748772399</v>
      </c>
    </row>
    <row r="16350" spans="1:5" x14ac:dyDescent="0.25">
      <c r="A16350" s="183">
        <v>82437.815022206298</v>
      </c>
      <c r="B16350" s="183">
        <v>0.32193795166393102</v>
      </c>
      <c r="C16350" s="183">
        <v>4.6030111408262402E-3</v>
      </c>
      <c r="D16350" s="183"/>
      <c r="E16350" s="183">
        <v>-0.52392827616719295</v>
      </c>
    </row>
    <row r="16351" spans="1:5" x14ac:dyDescent="0.25">
      <c r="A16351" s="183">
        <v>82451.704018791701</v>
      </c>
      <c r="B16351" s="183">
        <v>-0.36964792623835901</v>
      </c>
      <c r="C16351" s="183">
        <v>4.6234434990587801E-3</v>
      </c>
      <c r="D16351" s="183"/>
      <c r="E16351" s="183">
        <v>-0.52388799559389998</v>
      </c>
    </row>
    <row r="16352" spans="1:5" x14ac:dyDescent="0.25">
      <c r="A16352" s="183">
        <v>82453.795629717395</v>
      </c>
      <c r="B16352" s="183">
        <v>-0.79267810978123099</v>
      </c>
      <c r="C16352" s="183">
        <v>4.6265276546448497E-3</v>
      </c>
      <c r="D16352" s="183"/>
      <c r="E16352" s="183">
        <v>-0.52388192954825996</v>
      </c>
    </row>
    <row r="16353" spans="1:5" x14ac:dyDescent="0.25">
      <c r="A16353" s="183">
        <v>82456.826157660194</v>
      </c>
      <c r="B16353" s="183">
        <v>0.21718113679571899</v>
      </c>
      <c r="C16353" s="183">
        <v>4.63099958474109E-3</v>
      </c>
      <c r="D16353" s="183"/>
      <c r="E16353" s="183">
        <v>-0.52387314047540101</v>
      </c>
    </row>
    <row r="16354" spans="1:5" x14ac:dyDescent="0.25">
      <c r="A16354" s="183">
        <v>82477.855147787603</v>
      </c>
      <c r="B16354" s="183">
        <v>-0.23111535685719201</v>
      </c>
      <c r="C16354" s="183">
        <v>4.6621378049683197E-3</v>
      </c>
      <c r="D16354" s="183"/>
      <c r="E16354" s="183">
        <v>-0.52381215264428704</v>
      </c>
    </row>
    <row r="16355" spans="1:5" x14ac:dyDescent="0.25">
      <c r="A16355" s="183">
        <v>82488.085835874503</v>
      </c>
      <c r="B16355" s="183">
        <v>0.38327331829657302</v>
      </c>
      <c r="C16355" s="183">
        <v>4.6773540208172298E-3</v>
      </c>
      <c r="D16355" s="183"/>
      <c r="E16355" s="183">
        <v>-0.52378248181970399</v>
      </c>
    </row>
    <row r="16356" spans="1:5" x14ac:dyDescent="0.25">
      <c r="A16356" s="183">
        <v>82513.229744878801</v>
      </c>
      <c r="B16356" s="183">
        <v>-0.25699043994251702</v>
      </c>
      <c r="C16356" s="183">
        <v>4.7149373771872803E-3</v>
      </c>
      <c r="D16356" s="183"/>
      <c r="E16356" s="183">
        <v>-0.52370955998814495</v>
      </c>
    </row>
    <row r="16357" spans="1:5" x14ac:dyDescent="0.25">
      <c r="A16357" s="183">
        <v>82524.952668981903</v>
      </c>
      <c r="B16357" s="183">
        <v>-0.276707626277295</v>
      </c>
      <c r="C16357" s="183">
        <v>4.7325472902074502E-3</v>
      </c>
      <c r="D16357" s="183"/>
      <c r="E16357" s="183">
        <v>-0.52367556141231997</v>
      </c>
    </row>
    <row r="16358" spans="1:5" x14ac:dyDescent="0.25">
      <c r="A16358" s="183">
        <v>82534.991832156898</v>
      </c>
      <c r="B16358" s="183">
        <v>-0.36560620316082898</v>
      </c>
      <c r="C16358" s="183">
        <v>4.7476736507969398E-3</v>
      </c>
      <c r="D16358" s="183"/>
      <c r="E16358" s="183">
        <v>-0.52364644604422395</v>
      </c>
    </row>
    <row r="16359" spans="1:5" x14ac:dyDescent="0.25">
      <c r="A16359" s="183">
        <v>82545.964752611006</v>
      </c>
      <c r="B16359" s="183">
        <v>-0.15704429191781799</v>
      </c>
      <c r="C16359" s="183">
        <v>4.7642537586019698E-3</v>
      </c>
      <c r="D16359" s="183"/>
      <c r="E16359" s="183">
        <v>-0.52361462261307301</v>
      </c>
    </row>
    <row r="16360" spans="1:5" x14ac:dyDescent="0.25">
      <c r="A16360" s="183">
        <v>82546.224300546804</v>
      </c>
      <c r="B16360" s="183">
        <v>1.05232041816672E-2</v>
      </c>
      <c r="C16360" s="183">
        <v>4.7646465312247404E-3</v>
      </c>
      <c r="D16360" s="183"/>
      <c r="E16360" s="183">
        <v>-0.52361386987765501</v>
      </c>
    </row>
    <row r="16361" spans="1:5" x14ac:dyDescent="0.25">
      <c r="A16361" s="183">
        <v>82553.097134005802</v>
      </c>
      <c r="B16361" s="183">
        <v>0.56437476749286997</v>
      </c>
      <c r="C16361" s="183">
        <v>4.77505687804659E-3</v>
      </c>
      <c r="D16361" s="183"/>
      <c r="E16361" s="183">
        <v>-0.52359393743184002</v>
      </c>
    </row>
    <row r="16362" spans="1:5" x14ac:dyDescent="0.25">
      <c r="A16362" s="183">
        <v>82562.678953431299</v>
      </c>
      <c r="B16362" s="183">
        <v>1.13124777825879E-2</v>
      </c>
      <c r="C16362" s="183">
        <v>4.7896022148561004E-3</v>
      </c>
      <c r="D16362" s="183"/>
      <c r="E16362" s="183">
        <v>-0.52356614844238503</v>
      </c>
    </row>
    <row r="16363" spans="1:5" x14ac:dyDescent="0.25">
      <c r="A16363" s="183">
        <v>82565.726027286699</v>
      </c>
      <c r="B16363" s="183">
        <v>-0.282166529514771</v>
      </c>
      <c r="C16363" s="183">
        <v>4.7942354110763899E-3</v>
      </c>
      <c r="D16363" s="183"/>
      <c r="E16363" s="183">
        <v>-0.52355731138342199</v>
      </c>
    </row>
    <row r="16364" spans="1:5" x14ac:dyDescent="0.25">
      <c r="A16364" s="183">
        <v>82566.345543625095</v>
      </c>
      <c r="B16364" s="183">
        <v>-0.362549619160701</v>
      </c>
      <c r="C16364" s="183">
        <v>4.79517786315859E-3</v>
      </c>
      <c r="D16364" s="183"/>
      <c r="E16364" s="183">
        <v>-0.52355551467527806</v>
      </c>
    </row>
    <row r="16365" spans="1:5" x14ac:dyDescent="0.25">
      <c r="A16365" s="183">
        <v>82580.467563348793</v>
      </c>
      <c r="B16365" s="183">
        <v>0.24678859768008099</v>
      </c>
      <c r="C16365" s="183">
        <v>4.8167026437998597E-3</v>
      </c>
      <c r="D16365" s="183"/>
      <c r="E16365" s="183">
        <v>-0.52351455862290897</v>
      </c>
    </row>
    <row r="16366" spans="1:5" x14ac:dyDescent="0.25">
      <c r="A16366" s="183">
        <v>82581.849972949698</v>
      </c>
      <c r="B16366" s="183">
        <v>-0.249550839795143</v>
      </c>
      <c r="C16366" s="183">
        <v>4.8188139569493599E-3</v>
      </c>
      <c r="D16366" s="183"/>
      <c r="E16366" s="183">
        <v>-0.52351054947187103</v>
      </c>
    </row>
    <row r="16367" spans="1:5" x14ac:dyDescent="0.25">
      <c r="A16367" s="183">
        <v>82588.244307693807</v>
      </c>
      <c r="B16367" s="183">
        <v>-8.4996123208036498E-2</v>
      </c>
      <c r="C16367" s="183">
        <v>4.8285896376798997E-3</v>
      </c>
      <c r="D16367" s="183"/>
      <c r="E16367" s="183">
        <v>-0.52349200514625704</v>
      </c>
    </row>
    <row r="16368" spans="1:5" x14ac:dyDescent="0.25">
      <c r="A16368" s="183">
        <v>82602.777131676499</v>
      </c>
      <c r="B16368" s="183">
        <v>0.266617427140448</v>
      </c>
      <c r="C16368" s="183">
        <v>4.8508671454466296E-3</v>
      </c>
      <c r="D16368" s="183"/>
      <c r="E16368" s="183">
        <v>-0.52344985834202196</v>
      </c>
    </row>
    <row r="16369" spans="1:5" x14ac:dyDescent="0.25">
      <c r="A16369" s="183">
        <v>82634.111538002398</v>
      </c>
      <c r="B16369" s="183">
        <v>-0.84815118778740495</v>
      </c>
      <c r="C16369" s="183">
        <v>4.8991790430732004E-3</v>
      </c>
      <c r="D16369" s="183"/>
      <c r="E16369" s="183">
        <v>-0.52335898548946702</v>
      </c>
    </row>
    <row r="16370" spans="1:5" x14ac:dyDescent="0.25">
      <c r="A16370" s="183">
        <v>82648.3209402785</v>
      </c>
      <c r="B16370" s="183">
        <v>-1.15378480043837E-2</v>
      </c>
      <c r="C16370" s="183">
        <v>4.9212111116667297E-3</v>
      </c>
      <c r="D16370" s="183"/>
      <c r="E16370" s="183">
        <v>-0.52331777711343597</v>
      </c>
    </row>
    <row r="16371" spans="1:5" x14ac:dyDescent="0.25">
      <c r="A16371" s="183">
        <v>82667.918430372898</v>
      </c>
      <c r="B16371" s="183">
        <v>-0.27891207337389401</v>
      </c>
      <c r="C16371" s="183">
        <v>4.9517229405052201E-3</v>
      </c>
      <c r="D16371" s="183"/>
      <c r="E16371" s="183">
        <v>-0.52326094297538295</v>
      </c>
    </row>
    <row r="16372" spans="1:5" x14ac:dyDescent="0.25">
      <c r="A16372" s="183">
        <v>82679.711094861501</v>
      </c>
      <c r="B16372" s="183">
        <v>-0.4163060837027</v>
      </c>
      <c r="C16372" s="183">
        <v>4.9701524838924602E-3</v>
      </c>
      <c r="D16372" s="183"/>
      <c r="E16372" s="183">
        <v>-0.52322674370338296</v>
      </c>
    </row>
    <row r="16373" spans="1:5" x14ac:dyDescent="0.25">
      <c r="A16373" s="183">
        <v>82697.870197623604</v>
      </c>
      <c r="B16373" s="183">
        <v>-0.52796861310412402</v>
      </c>
      <c r="C16373" s="183">
        <v>4.9986321150987901E-3</v>
      </c>
      <c r="D16373" s="183"/>
      <c r="E16373" s="183">
        <v>-0.52317408146617395</v>
      </c>
    </row>
    <row r="16374" spans="1:5" x14ac:dyDescent="0.25">
      <c r="A16374" s="183">
        <v>82707.918807175796</v>
      </c>
      <c r="B16374" s="183">
        <v>-0.18009925151123399</v>
      </c>
      <c r="C16374" s="183">
        <v>5.0144437226039701E-3</v>
      </c>
      <c r="D16374" s="183"/>
      <c r="E16374" s="183">
        <v>-0.52314494003408896</v>
      </c>
    </row>
    <row r="16375" spans="1:5" x14ac:dyDescent="0.25">
      <c r="A16375" s="183">
        <v>82721.543231681193</v>
      </c>
      <c r="B16375" s="183">
        <v>0.200786182794466</v>
      </c>
      <c r="C16375" s="183">
        <v>5.0359405110916196E-3</v>
      </c>
      <c r="D16375" s="183"/>
      <c r="E16375" s="183">
        <v>-0.52310542857338904</v>
      </c>
    </row>
    <row r="16376" spans="1:5" x14ac:dyDescent="0.25">
      <c r="A16376" s="183">
        <v>82728.681904024997</v>
      </c>
      <c r="B16376" s="183">
        <v>-0.24964258558983801</v>
      </c>
      <c r="C16376" s="183">
        <v>5.0472307375059103E-3</v>
      </c>
      <c r="D16376" s="183"/>
      <c r="E16376" s="183">
        <v>-0.52308472609368795</v>
      </c>
    </row>
    <row r="16377" spans="1:5" x14ac:dyDescent="0.25">
      <c r="A16377" s="183">
        <v>82733.530260187399</v>
      </c>
      <c r="B16377" s="183">
        <v>4.1067291677010502E-2</v>
      </c>
      <c r="C16377" s="183">
        <v>5.0549091187444698E-3</v>
      </c>
      <c r="D16377" s="183"/>
      <c r="E16377" s="183">
        <v>-0.52307066563675597</v>
      </c>
    </row>
    <row r="16378" spans="1:5" x14ac:dyDescent="0.25">
      <c r="A16378" s="183">
        <v>82756.903617953707</v>
      </c>
      <c r="B16378" s="183">
        <v>-0.51046859983385795</v>
      </c>
      <c r="C16378" s="183">
        <v>5.0920430444086799E-3</v>
      </c>
      <c r="D16378" s="183"/>
      <c r="E16378" s="183">
        <v>-0.523002882449494</v>
      </c>
    </row>
    <row r="16379" spans="1:5" x14ac:dyDescent="0.25">
      <c r="A16379" s="183">
        <v>82763.461662628994</v>
      </c>
      <c r="B16379" s="183">
        <v>-0.21862443735746201</v>
      </c>
      <c r="C16379" s="183">
        <v>5.1024966381748296E-3</v>
      </c>
      <c r="D16379" s="183"/>
      <c r="E16379" s="183">
        <v>-0.52298386402360997</v>
      </c>
    </row>
    <row r="16380" spans="1:5" x14ac:dyDescent="0.25">
      <c r="A16380" s="183">
        <v>82771.837919017504</v>
      </c>
      <c r="B16380" s="183">
        <v>0.11303454713254001</v>
      </c>
      <c r="C16380" s="183">
        <v>5.1158703594855696E-3</v>
      </c>
      <c r="D16380" s="183"/>
      <c r="E16380" s="183">
        <v>-0.52295957284609496</v>
      </c>
    </row>
    <row r="16381" spans="1:5" x14ac:dyDescent="0.25">
      <c r="A16381" s="183">
        <v>82772.327677084206</v>
      </c>
      <c r="B16381" s="183">
        <v>-1.7519528824927501E-2</v>
      </c>
      <c r="C16381" s="183">
        <v>5.1166530750343803E-3</v>
      </c>
      <c r="D16381" s="183"/>
      <c r="E16381" s="183">
        <v>-0.52295815254806399</v>
      </c>
    </row>
    <row r="16382" spans="1:5" x14ac:dyDescent="0.25">
      <c r="A16382" s="183">
        <v>82780.338875869202</v>
      </c>
      <c r="B16382" s="183">
        <v>-0.17357570153987401</v>
      </c>
      <c r="C16382" s="183">
        <v>5.1294681352663596E-3</v>
      </c>
      <c r="D16382" s="183"/>
      <c r="E16382" s="183">
        <v>-0.52293492007750397</v>
      </c>
    </row>
    <row r="16383" spans="1:5" x14ac:dyDescent="0.25">
      <c r="A16383" s="183">
        <v>82796.795806470298</v>
      </c>
      <c r="B16383" s="183">
        <v>2.3214306471963701E-2</v>
      </c>
      <c r="C16383" s="183">
        <v>5.1558628327677903E-3</v>
      </c>
      <c r="D16383" s="183"/>
      <c r="E16383" s="183">
        <v>-0.52288719509062997</v>
      </c>
    </row>
    <row r="16384" spans="1:5" x14ac:dyDescent="0.25">
      <c r="A16384" s="183">
        <v>82797.850206042902</v>
      </c>
      <c r="B16384" s="183">
        <v>-1.1017956513510601</v>
      </c>
      <c r="C16384" s="183">
        <v>5.1575579096614001E-3</v>
      </c>
      <c r="D16384" s="183"/>
      <c r="E16384" s="183">
        <v>-0.52288413734303696</v>
      </c>
    </row>
    <row r="16385" spans="1:5" x14ac:dyDescent="0.25">
      <c r="A16385" s="183">
        <v>82802.273380852901</v>
      </c>
      <c r="B16385" s="183">
        <v>3.04634541565818E-3</v>
      </c>
      <c r="C16385" s="183">
        <v>5.1646687067551699E-3</v>
      </c>
      <c r="D16385" s="183"/>
      <c r="E16385" s="183">
        <v>-0.52287131022008004</v>
      </c>
    </row>
    <row r="16386" spans="1:5" x14ac:dyDescent="0.25">
      <c r="A16386" s="183">
        <v>82827.2166638856</v>
      </c>
      <c r="B16386" s="183">
        <v>-0.69454785980777001</v>
      </c>
      <c r="C16386" s="183">
        <v>5.2048967134900401E-3</v>
      </c>
      <c r="D16386" s="183"/>
      <c r="E16386" s="183">
        <v>-0.52279897543595499</v>
      </c>
    </row>
    <row r="16387" spans="1:5" x14ac:dyDescent="0.25">
      <c r="A16387" s="183">
        <v>82827.636442029907</v>
      </c>
      <c r="B16387" s="183">
        <v>0.30516583773516598</v>
      </c>
      <c r="C16387" s="183">
        <v>5.20557543146913E-3</v>
      </c>
      <c r="D16387" s="183"/>
      <c r="E16387" s="183">
        <v>-0.52279775809551898</v>
      </c>
    </row>
    <row r="16388" spans="1:5" x14ac:dyDescent="0.25">
      <c r="A16388" s="183">
        <v>82840.325810927199</v>
      </c>
      <c r="B16388" s="183">
        <v>0.161485947710549</v>
      </c>
      <c r="C16388" s="183">
        <v>5.2261223571227E-3</v>
      </c>
      <c r="D16388" s="183"/>
      <c r="E16388" s="183">
        <v>-0.522760959414866</v>
      </c>
    </row>
    <row r="16389" spans="1:5" x14ac:dyDescent="0.25">
      <c r="A16389" s="183">
        <v>82841.384349786094</v>
      </c>
      <c r="B16389" s="183">
        <v>0.19099256512309401</v>
      </c>
      <c r="C16389" s="183">
        <v>5.2278387837027002E-3</v>
      </c>
      <c r="D16389" s="183"/>
      <c r="E16389" s="183">
        <v>-0.52275788969297998</v>
      </c>
    </row>
    <row r="16390" spans="1:5" x14ac:dyDescent="0.25">
      <c r="A16390" s="183">
        <v>82853.805699187302</v>
      </c>
      <c r="B16390" s="183">
        <v>0.68113508167806402</v>
      </c>
      <c r="C16390" s="183">
        <v>5.2480076817502403E-3</v>
      </c>
      <c r="D16390" s="183"/>
      <c r="E16390" s="183">
        <v>-0.52272186825853395</v>
      </c>
    </row>
    <row r="16391" spans="1:5" x14ac:dyDescent="0.25">
      <c r="A16391" s="183">
        <v>82860.949355521894</v>
      </c>
      <c r="B16391" s="183">
        <v>-0.27729222403910497</v>
      </c>
      <c r="C16391" s="183">
        <v>5.25963004197648E-3</v>
      </c>
      <c r="D16391" s="183"/>
      <c r="E16391" s="183">
        <v>-0.52270115193053701</v>
      </c>
    </row>
    <row r="16392" spans="1:5" x14ac:dyDescent="0.25">
      <c r="A16392" s="183">
        <v>82886.634913626694</v>
      </c>
      <c r="B16392" s="183">
        <v>-0.16535867115661201</v>
      </c>
      <c r="C16392" s="183">
        <v>5.3015555609351199E-3</v>
      </c>
      <c r="D16392" s="183"/>
      <c r="E16392" s="183">
        <v>-0.52262666569905303</v>
      </c>
    </row>
    <row r="16393" spans="1:5" x14ac:dyDescent="0.25">
      <c r="A16393" s="183">
        <v>82887.740955327201</v>
      </c>
      <c r="B16393" s="183">
        <v>0.108048078430723</v>
      </c>
      <c r="C16393" s="183">
        <v>5.3033656772810403E-3</v>
      </c>
      <c r="D16393" s="183"/>
      <c r="E16393" s="183">
        <v>-0.52262345825995205</v>
      </c>
    </row>
    <row r="16394" spans="1:5" x14ac:dyDescent="0.25">
      <c r="A16394" s="183">
        <v>82896.250050277493</v>
      </c>
      <c r="B16394" s="183">
        <v>8.1297762878018695E-2</v>
      </c>
      <c r="C16394" s="183">
        <v>5.3173044578518304E-3</v>
      </c>
      <c r="D16394" s="183"/>
      <c r="E16394" s="183">
        <v>-0.52259878251413805</v>
      </c>
    </row>
    <row r="16395" spans="1:5" x14ac:dyDescent="0.25">
      <c r="A16395" s="183">
        <v>82898.452365812598</v>
      </c>
      <c r="B16395" s="183">
        <v>1.04672954735818E-2</v>
      </c>
      <c r="C16395" s="183">
        <v>5.3209158270599898E-3</v>
      </c>
      <c r="D16395" s="183"/>
      <c r="E16395" s="183">
        <v>-0.522592395962023</v>
      </c>
    </row>
    <row r="16396" spans="1:5" x14ac:dyDescent="0.25">
      <c r="A16396" s="183">
        <v>82898.639428100694</v>
      </c>
      <c r="B16396" s="183">
        <v>0.26999838943986298</v>
      </c>
      <c r="C16396" s="183">
        <v>5.3212226436461603E-3</v>
      </c>
      <c r="D16396" s="183"/>
      <c r="E16396" s="183">
        <v>-0.52259185349522796</v>
      </c>
    </row>
    <row r="16397" spans="1:5" x14ac:dyDescent="0.25">
      <c r="A16397" s="183">
        <v>82911.957632071906</v>
      </c>
      <c r="B16397" s="183">
        <v>5.5444312046715197E-2</v>
      </c>
      <c r="C16397" s="183">
        <v>5.3430953291745001E-3</v>
      </c>
      <c r="D16397" s="183"/>
      <c r="E16397" s="183">
        <v>-0.52255323168905299</v>
      </c>
    </row>
    <row r="16398" spans="1:5" x14ac:dyDescent="0.25">
      <c r="A16398" s="183">
        <v>82933.228176217803</v>
      </c>
      <c r="B16398" s="183">
        <v>-0.19286704375719399</v>
      </c>
      <c r="C16398" s="183">
        <v>5.3781432943053398E-3</v>
      </c>
      <c r="D16398" s="183"/>
      <c r="E16398" s="183">
        <v>-0.52249154885854399</v>
      </c>
    </row>
    <row r="16399" spans="1:5" x14ac:dyDescent="0.25">
      <c r="A16399" s="183">
        <v>82938.855700618806</v>
      </c>
      <c r="B16399" s="183">
        <v>-7.4000068623902796E-3</v>
      </c>
      <c r="C16399" s="183">
        <v>5.3874393129333302E-3</v>
      </c>
      <c r="D16399" s="183"/>
      <c r="E16399" s="183">
        <v>-0.52247522962332305</v>
      </c>
    </row>
    <row r="16400" spans="1:5" x14ac:dyDescent="0.25">
      <c r="A16400" s="183">
        <v>82942.280524775197</v>
      </c>
      <c r="B16400" s="183">
        <v>0.57571528772972802</v>
      </c>
      <c r="C16400" s="183">
        <v>5.3931014834117403E-3</v>
      </c>
      <c r="D16400" s="183"/>
      <c r="E16400" s="183">
        <v>-0.52246529798962105</v>
      </c>
    </row>
    <row r="16401" spans="1:5" x14ac:dyDescent="0.25">
      <c r="A16401" s="183">
        <v>82949.037062554897</v>
      </c>
      <c r="B16401" s="183">
        <v>0.30265085605831699</v>
      </c>
      <c r="C16401" s="183">
        <v>5.40428239896303E-3</v>
      </c>
      <c r="D16401" s="183"/>
      <c r="E16401" s="183">
        <v>-0.52244570473307494</v>
      </c>
    </row>
    <row r="16402" spans="1:5" x14ac:dyDescent="0.25">
      <c r="A16402" s="183">
        <v>82987.850633517301</v>
      </c>
      <c r="B16402" s="183">
        <v>-6.2841512820621698E-2</v>
      </c>
      <c r="C16402" s="183">
        <v>5.46877894547485E-3</v>
      </c>
      <c r="D16402" s="183"/>
      <c r="E16402" s="183">
        <v>-0.522333150013363</v>
      </c>
    </row>
    <row r="16403" spans="1:5" x14ac:dyDescent="0.25">
      <c r="A16403" s="183">
        <v>82997.540832450497</v>
      </c>
      <c r="B16403" s="183">
        <v>0.10993489139003999</v>
      </c>
      <c r="C16403" s="183">
        <v>5.4849509672312401E-3</v>
      </c>
      <c r="D16403" s="183"/>
      <c r="E16403" s="183">
        <v>-0.522305049850875</v>
      </c>
    </row>
    <row r="16404" spans="1:5" x14ac:dyDescent="0.25">
      <c r="A16404" s="183">
        <v>83001.061509049701</v>
      </c>
      <c r="B16404" s="183">
        <v>-0.45757979466443099</v>
      </c>
      <c r="C16404" s="183">
        <v>5.4908334509321602E-3</v>
      </c>
      <c r="D16404" s="183"/>
      <c r="E16404" s="183">
        <v>-0.52229484040262897</v>
      </c>
    </row>
    <row r="16405" spans="1:5" x14ac:dyDescent="0.25">
      <c r="A16405" s="183">
        <v>83004.115009205896</v>
      </c>
      <c r="B16405" s="183">
        <v>-0.18915109105269701</v>
      </c>
      <c r="C16405" s="183">
        <v>5.4959382832986698E-3</v>
      </c>
      <c r="D16405" s="183"/>
      <c r="E16405" s="183">
        <v>-0.52228598569787599</v>
      </c>
    </row>
    <row r="16406" spans="1:5" x14ac:dyDescent="0.25">
      <c r="A16406" s="183">
        <v>83019.744608664798</v>
      </c>
      <c r="B16406" s="183">
        <v>-0.41920850291560202</v>
      </c>
      <c r="C16406" s="183">
        <v>5.52211008682571E-3</v>
      </c>
      <c r="D16406" s="183"/>
      <c r="E16406" s="183">
        <v>-0.522240662140802</v>
      </c>
    </row>
    <row r="16407" spans="1:5" x14ac:dyDescent="0.25">
      <c r="A16407" s="183">
        <v>83020.795154242005</v>
      </c>
      <c r="B16407" s="183">
        <v>0.115170071486403</v>
      </c>
      <c r="C16407" s="183">
        <v>5.5238717513956198E-3</v>
      </c>
      <c r="D16407" s="183"/>
      <c r="E16407" s="183">
        <v>-0.52223761571197003</v>
      </c>
    </row>
    <row r="16408" spans="1:5" x14ac:dyDescent="0.25">
      <c r="A16408" s="183">
        <v>83022.605362985094</v>
      </c>
      <c r="B16408" s="183">
        <v>-0.19136910377053301</v>
      </c>
      <c r="C16408" s="183">
        <v>5.5269080403067602E-3</v>
      </c>
      <c r="D16408" s="183"/>
      <c r="E16408" s="183">
        <v>-0.52223236637084003</v>
      </c>
    </row>
    <row r="16409" spans="1:5" x14ac:dyDescent="0.25">
      <c r="A16409" s="183">
        <v>83033.026960480405</v>
      </c>
      <c r="B16409" s="183">
        <v>0.18665027265412101</v>
      </c>
      <c r="C16409" s="183">
        <v>5.5444065244417504E-3</v>
      </c>
      <c r="D16409" s="183"/>
      <c r="E16409" s="183">
        <v>-0.52220214525927999</v>
      </c>
    </row>
    <row r="16410" spans="1:5" x14ac:dyDescent="0.25">
      <c r="A16410" s="183">
        <v>83033.898946228204</v>
      </c>
      <c r="B16410" s="183">
        <v>5.5271050344440902E-2</v>
      </c>
      <c r="C16410" s="183">
        <v>5.5458720405026701E-3</v>
      </c>
      <c r="D16410" s="183"/>
      <c r="E16410" s="183">
        <v>-0.52219961662788905</v>
      </c>
    </row>
    <row r="16411" spans="1:5" x14ac:dyDescent="0.25">
      <c r="A16411" s="183">
        <v>83039.922539199804</v>
      </c>
      <c r="B16411" s="183">
        <v>4.0023664879740302E-2</v>
      </c>
      <c r="C16411" s="183">
        <v>5.5560015584811004E-3</v>
      </c>
      <c r="D16411" s="183"/>
      <c r="E16411" s="183">
        <v>-0.52218214916161798</v>
      </c>
    </row>
    <row r="16412" spans="1:5" x14ac:dyDescent="0.25">
      <c r="A16412" s="183">
        <v>83043.436891449193</v>
      </c>
      <c r="B16412" s="183">
        <v>-0.75265894422688095</v>
      </c>
      <c r="C16412" s="183">
        <v>5.5619164236963203E-3</v>
      </c>
      <c r="D16412" s="183"/>
      <c r="E16412" s="183">
        <v>-0.52217195813365502</v>
      </c>
    </row>
    <row r="16413" spans="1:5" x14ac:dyDescent="0.25">
      <c r="A16413" s="183">
        <v>83058.5515837079</v>
      </c>
      <c r="B16413" s="183">
        <v>1.69450208541266</v>
      </c>
      <c r="C16413" s="183">
        <v>5.5873934146884801E-3</v>
      </c>
      <c r="D16413" s="183"/>
      <c r="E16413" s="183">
        <v>-0.52212812807891495</v>
      </c>
    </row>
    <row r="16414" spans="1:5" x14ac:dyDescent="0.25">
      <c r="A16414" s="183">
        <v>83058.767340906503</v>
      </c>
      <c r="B16414" s="183">
        <v>0.25362305578169297</v>
      </c>
      <c r="C16414" s="183">
        <v>5.58775753297418E-3</v>
      </c>
      <c r="D16414" s="183"/>
      <c r="E16414" s="183">
        <v>-0.52212750242591799</v>
      </c>
    </row>
    <row r="16415" spans="1:5" x14ac:dyDescent="0.25">
      <c r="A16415" s="183">
        <v>83088.642002865905</v>
      </c>
      <c r="B16415" s="183">
        <v>1.34942741601529E-2</v>
      </c>
      <c r="C16415" s="183">
        <v>5.6383013388529397E-3</v>
      </c>
      <c r="D16415" s="183"/>
      <c r="E16415" s="183">
        <v>-0.52204087184350001</v>
      </c>
    </row>
    <row r="16416" spans="1:5" x14ac:dyDescent="0.25">
      <c r="A16416" s="183">
        <v>83097.946275304901</v>
      </c>
      <c r="B16416" s="183">
        <v>0.16562031979678901</v>
      </c>
      <c r="C16416" s="183">
        <v>5.6540923727655202E-3</v>
      </c>
      <c r="D16416" s="183"/>
      <c r="E16416" s="183">
        <v>-0.52201389130255005</v>
      </c>
    </row>
    <row r="16417" spans="1:5" x14ac:dyDescent="0.25">
      <c r="A16417" s="183">
        <v>83108.610847654607</v>
      </c>
      <c r="B16417" s="183">
        <v>-2.5672168517854001E-2</v>
      </c>
      <c r="C16417" s="183">
        <v>5.6722205572458202E-3</v>
      </c>
      <c r="D16417" s="183"/>
      <c r="E16417" s="183">
        <v>-0.52198296616220297</v>
      </c>
    </row>
    <row r="16418" spans="1:5" x14ac:dyDescent="0.25">
      <c r="A16418" s="183">
        <v>83132.970379918697</v>
      </c>
      <c r="B16418" s="183">
        <v>-0.36240329403205401</v>
      </c>
      <c r="C16418" s="183">
        <v>5.7137417637690797E-3</v>
      </c>
      <c r="D16418" s="183"/>
      <c r="E16418" s="183">
        <v>-0.52191232835983004</v>
      </c>
    </row>
    <row r="16419" spans="1:5" x14ac:dyDescent="0.25">
      <c r="A16419" s="183">
        <v>83136.272883561294</v>
      </c>
      <c r="B16419" s="183">
        <v>0.11417106091979901</v>
      </c>
      <c r="C16419" s="183">
        <v>5.7193815862446196E-3</v>
      </c>
      <c r="D16419" s="183"/>
      <c r="E16419" s="183">
        <v>-0.52190275186596902</v>
      </c>
    </row>
    <row r="16420" spans="1:5" x14ac:dyDescent="0.25">
      <c r="A16420" s="183">
        <v>83140.045155297106</v>
      </c>
      <c r="B16420" s="183">
        <v>0.12441050047162799</v>
      </c>
      <c r="C16420" s="183">
        <v>5.7258283542638601E-3</v>
      </c>
      <c r="D16420" s="183"/>
      <c r="E16420" s="183">
        <v>-0.52189181315369804</v>
      </c>
    </row>
    <row r="16421" spans="1:5" x14ac:dyDescent="0.25">
      <c r="A16421" s="183">
        <v>83149.493763868901</v>
      </c>
      <c r="B16421" s="183">
        <v>0.50932231423095298</v>
      </c>
      <c r="C16421" s="183">
        <v>5.7419919485304999E-3</v>
      </c>
      <c r="D16421" s="183"/>
      <c r="E16421" s="183">
        <v>-0.52186441438241105</v>
      </c>
    </row>
    <row r="16422" spans="1:5" x14ac:dyDescent="0.25">
      <c r="A16422" s="183">
        <v>83150.136058466305</v>
      </c>
      <c r="B16422" s="183">
        <v>0.17814718755220199</v>
      </c>
      <c r="C16422" s="183">
        <v>5.7430915405443199E-3</v>
      </c>
      <c r="D16422" s="183"/>
      <c r="E16422" s="183">
        <v>-0.52186255187719199</v>
      </c>
    </row>
    <row r="16423" spans="1:5" x14ac:dyDescent="0.25">
      <c r="A16423" s="183">
        <v>83162.302478447295</v>
      </c>
      <c r="B16423" s="183">
        <v>-2.4400375148414501E-2</v>
      </c>
      <c r="C16423" s="183">
        <v>5.7639399125771597E-3</v>
      </c>
      <c r="D16423" s="183"/>
      <c r="E16423" s="183">
        <v>-0.52182727208378099</v>
      </c>
    </row>
    <row r="16424" spans="1:5" x14ac:dyDescent="0.25">
      <c r="A16424" s="183">
        <v>83162.607264370206</v>
      </c>
      <c r="B16424" s="183">
        <v>-0.46114119094251599</v>
      </c>
      <c r="C16424" s="183">
        <v>5.7644626737843197E-3</v>
      </c>
      <c r="D16424" s="183"/>
      <c r="E16424" s="183">
        <v>-0.52182638827536298</v>
      </c>
    </row>
    <row r="16425" spans="1:5" x14ac:dyDescent="0.25">
      <c r="A16425" s="183">
        <v>83197.185276623495</v>
      </c>
      <c r="B16425" s="183">
        <v>0.104449181784827</v>
      </c>
      <c r="C16425" s="183">
        <v>5.8239200619053201E-3</v>
      </c>
      <c r="D16425" s="183"/>
      <c r="E16425" s="183">
        <v>-0.52172612069018998</v>
      </c>
    </row>
    <row r="16426" spans="1:5" x14ac:dyDescent="0.25">
      <c r="A16426" s="183">
        <v>83204.614784360194</v>
      </c>
      <c r="B16426" s="183">
        <v>-7.0227935481870202E-2</v>
      </c>
      <c r="C16426" s="183">
        <v>5.83673348844035E-3</v>
      </c>
      <c r="D16426" s="183"/>
      <c r="E16426" s="183">
        <v>-0.52170457716616803</v>
      </c>
    </row>
    <row r="16427" spans="1:5" x14ac:dyDescent="0.25">
      <c r="A16427" s="183">
        <v>83209.592751884498</v>
      </c>
      <c r="B16427" s="183">
        <v>-0.163367198882236</v>
      </c>
      <c r="C16427" s="183">
        <v>5.8453262813408903E-3</v>
      </c>
      <c r="D16427" s="183"/>
      <c r="E16427" s="183">
        <v>-0.52169014243283895</v>
      </c>
    </row>
    <row r="16428" spans="1:5" x14ac:dyDescent="0.25">
      <c r="A16428" s="183">
        <v>83211.992787525</v>
      </c>
      <c r="B16428" s="183">
        <v>-0.53910485900959804</v>
      </c>
      <c r="C16428" s="183">
        <v>5.8494713260878999E-3</v>
      </c>
      <c r="D16428" s="183"/>
      <c r="E16428" s="183">
        <v>-0.52168318299120298</v>
      </c>
    </row>
    <row r="16429" spans="1:5" x14ac:dyDescent="0.25">
      <c r="A16429" s="183">
        <v>83215.991886471194</v>
      </c>
      <c r="B16429" s="183">
        <v>0.122118245716551</v>
      </c>
      <c r="C16429" s="183">
        <v>5.8563809763330097E-3</v>
      </c>
      <c r="D16429" s="183"/>
      <c r="E16429" s="183">
        <v>-0.52167158670686398</v>
      </c>
    </row>
    <row r="16430" spans="1:5" x14ac:dyDescent="0.25">
      <c r="A16430" s="183">
        <v>83251.027810822503</v>
      </c>
      <c r="B16430" s="183">
        <v>0.240437371836033</v>
      </c>
      <c r="C16430" s="183">
        <v>5.91707795399105E-3</v>
      </c>
      <c r="D16430" s="183"/>
      <c r="E16430" s="183">
        <v>-0.52156999233743495</v>
      </c>
    </row>
    <row r="16431" spans="1:5" x14ac:dyDescent="0.25">
      <c r="A16431" s="183">
        <v>83258.648587230404</v>
      </c>
      <c r="B16431" s="183">
        <v>-3.6916063797543003E-2</v>
      </c>
      <c r="C16431" s="183">
        <v>5.9303180697580201E-3</v>
      </c>
      <c r="D16431" s="183"/>
      <c r="E16431" s="183">
        <v>-0.52154789433680404</v>
      </c>
    </row>
    <row r="16432" spans="1:5" x14ac:dyDescent="0.25">
      <c r="A16432" s="183">
        <v>83259.946030937994</v>
      </c>
      <c r="B16432" s="183">
        <v>-0.45514612164644402</v>
      </c>
      <c r="C16432" s="183">
        <v>5.9325738312137498E-3</v>
      </c>
      <c r="D16432" s="183"/>
      <c r="E16432" s="183">
        <v>-0.52154413213327799</v>
      </c>
    </row>
    <row r="16433" spans="1:5" x14ac:dyDescent="0.25">
      <c r="A16433" s="183">
        <v>83261.968910067706</v>
      </c>
      <c r="B16433" s="183">
        <v>6.2979644679383995E-4</v>
      </c>
      <c r="C16433" s="183">
        <v>5.9360908491343199E-3</v>
      </c>
      <c r="D16433" s="183"/>
      <c r="E16433" s="183">
        <v>-0.52153826639885603</v>
      </c>
    </row>
    <row r="16434" spans="1:5" x14ac:dyDescent="0.25">
      <c r="A16434" s="183">
        <v>83264.212181183597</v>
      </c>
      <c r="B16434" s="183">
        <v>-2.5602723655615601E-2</v>
      </c>
      <c r="C16434" s="183">
        <v>5.9399924628584502E-3</v>
      </c>
      <c r="D16434" s="183"/>
      <c r="E16434" s="183">
        <v>-0.52153176159468495</v>
      </c>
    </row>
    <row r="16435" spans="1:5" x14ac:dyDescent="0.25">
      <c r="A16435" s="183">
        <v>83271.328813900996</v>
      </c>
      <c r="B16435" s="183">
        <v>-0.43600279143822801</v>
      </c>
      <c r="C16435" s="183">
        <v>5.95237766428236E-3</v>
      </c>
      <c r="D16435" s="183"/>
      <c r="E16435" s="183">
        <v>-0.52151112552360801</v>
      </c>
    </row>
    <row r="16436" spans="1:5" x14ac:dyDescent="0.25">
      <c r="A16436" s="183">
        <v>83275.971385583194</v>
      </c>
      <c r="B16436" s="183">
        <v>0.19698489245492101</v>
      </c>
      <c r="C16436" s="183">
        <v>5.9604632718088697E-3</v>
      </c>
      <c r="D16436" s="183"/>
      <c r="E16436" s="183">
        <v>-0.52149766350892901</v>
      </c>
    </row>
    <row r="16437" spans="1:5" x14ac:dyDescent="0.25">
      <c r="A16437" s="183">
        <v>83284.640790965394</v>
      </c>
      <c r="B16437" s="183">
        <v>-0.99261533180398098</v>
      </c>
      <c r="C16437" s="183">
        <v>5.9755752656056697E-3</v>
      </c>
      <c r="D16437" s="183"/>
      <c r="E16437" s="183">
        <v>-0.52147252493950802</v>
      </c>
    </row>
    <row r="16438" spans="1:5" x14ac:dyDescent="0.25">
      <c r="A16438" s="183">
        <v>83295.765383257894</v>
      </c>
      <c r="B16438" s="183">
        <v>7.6781263442860001E-2</v>
      </c>
      <c r="C16438" s="183">
        <v>5.9949909574862903E-3</v>
      </c>
      <c r="D16438" s="183"/>
      <c r="E16438" s="183">
        <v>-0.52144026717787995</v>
      </c>
    </row>
    <row r="16439" spans="1:5" x14ac:dyDescent="0.25">
      <c r="A16439" s="183">
        <v>83296.979618155005</v>
      </c>
      <c r="B16439" s="183">
        <v>-0.788518289910345</v>
      </c>
      <c r="C16439" s="183">
        <v>5.9971118364867499E-3</v>
      </c>
      <c r="D16439" s="183"/>
      <c r="E16439" s="183">
        <v>-0.52143674628481296</v>
      </c>
    </row>
    <row r="16440" spans="1:5" x14ac:dyDescent="0.25">
      <c r="A16440" s="183">
        <v>83307.528169611003</v>
      </c>
      <c r="B16440" s="183">
        <v>-0.83615245712196395</v>
      </c>
      <c r="C16440" s="183">
        <v>6.0155501208990899E-3</v>
      </c>
      <c r="D16440" s="183"/>
      <c r="E16440" s="183">
        <v>-0.52140615893948405</v>
      </c>
    </row>
    <row r="16441" spans="1:5" x14ac:dyDescent="0.25">
      <c r="A16441" s="183">
        <v>83309.897509161194</v>
      </c>
      <c r="B16441" s="183">
        <v>-9.81067750932096E-2</v>
      </c>
      <c r="C16441" s="183">
        <v>6.0196949134539201E-3</v>
      </c>
      <c r="D16441" s="183"/>
      <c r="E16441" s="183">
        <v>-0.52139928865018903</v>
      </c>
    </row>
    <row r="16442" spans="1:5" x14ac:dyDescent="0.25">
      <c r="A16442" s="183">
        <v>83323.362423680504</v>
      </c>
      <c r="B16442" s="183">
        <v>0.25852974305919901</v>
      </c>
      <c r="C16442" s="183">
        <v>6.0432725526249603E-3</v>
      </c>
      <c r="D16442" s="183"/>
      <c r="E16442" s="183">
        <v>-0.521360244918328</v>
      </c>
    </row>
    <row r="16443" spans="1:5" x14ac:dyDescent="0.25">
      <c r="A16443" s="183">
        <v>83332.672884825995</v>
      </c>
      <c r="B16443" s="183">
        <v>0.16320602762043299</v>
      </c>
      <c r="C16443" s="183">
        <v>6.0595980806541104E-3</v>
      </c>
      <c r="D16443" s="183"/>
      <c r="E16443" s="183">
        <v>-0.52133324777369205</v>
      </c>
    </row>
    <row r="16444" spans="1:5" x14ac:dyDescent="0.25">
      <c r="A16444" s="183">
        <v>83339.757836685996</v>
      </c>
      <c r="B16444" s="183">
        <v>0.31388935212211</v>
      </c>
      <c r="C16444" s="183">
        <v>6.0720334561727499E-3</v>
      </c>
      <c r="D16444" s="183"/>
      <c r="E16444" s="183">
        <v>-0.52131270387652395</v>
      </c>
    </row>
    <row r="16445" spans="1:5" x14ac:dyDescent="0.25">
      <c r="A16445" s="183">
        <v>83342.202931006905</v>
      </c>
      <c r="B16445" s="183">
        <v>-0.36655255434713302</v>
      </c>
      <c r="C16445" s="183">
        <v>6.0763274675919403E-3</v>
      </c>
      <c r="D16445" s="183"/>
      <c r="E16445" s="183">
        <v>-0.52130561395307895</v>
      </c>
    </row>
    <row r="16446" spans="1:5" x14ac:dyDescent="0.25">
      <c r="A16446" s="183">
        <v>83344.944151168806</v>
      </c>
      <c r="B16446" s="183">
        <v>0.110702646155469</v>
      </c>
      <c r="C16446" s="183">
        <v>6.0811432120874498E-3</v>
      </c>
      <c r="D16446" s="183"/>
      <c r="E16446" s="183">
        <v>-0.52129766536764999</v>
      </c>
    </row>
    <row r="16447" spans="1:5" x14ac:dyDescent="0.25">
      <c r="A16447" s="183">
        <v>83363.801218050998</v>
      </c>
      <c r="B16447" s="183">
        <v>-0.16403667085959101</v>
      </c>
      <c r="C16447" s="183">
        <v>6.11431125348338E-3</v>
      </c>
      <c r="D16447" s="183"/>
      <c r="E16447" s="183">
        <v>-0.52124298665781199</v>
      </c>
    </row>
    <row r="16448" spans="1:5" x14ac:dyDescent="0.25">
      <c r="A16448" s="183">
        <v>83367.263632611604</v>
      </c>
      <c r="B16448" s="183">
        <v>0.14922252594276</v>
      </c>
      <c r="C16448" s="183">
        <v>6.1204092523902904E-3</v>
      </c>
      <c r="D16448" s="183"/>
      <c r="E16448" s="183">
        <v>-0.52123294695331301</v>
      </c>
    </row>
    <row r="16449" spans="1:5" x14ac:dyDescent="0.25">
      <c r="A16449" s="183">
        <v>83392.771444689701</v>
      </c>
      <c r="B16449" s="183">
        <v>0.145333065826381</v>
      </c>
      <c r="C16449" s="183">
        <v>6.16540723631141E-3</v>
      </c>
      <c r="D16449" s="183"/>
      <c r="E16449" s="183">
        <v>-0.52115898385871895</v>
      </c>
    </row>
    <row r="16450" spans="1:5" x14ac:dyDescent="0.25">
      <c r="A16450" s="183">
        <v>83405.280088457803</v>
      </c>
      <c r="B16450" s="183">
        <v>1.0525321338339401E-2</v>
      </c>
      <c r="C16450" s="183">
        <v>6.1875201599263796E-3</v>
      </c>
      <c r="D16450" s="183"/>
      <c r="E16450" s="183">
        <v>-0.52112271362953699</v>
      </c>
    </row>
    <row r="16451" spans="1:5" x14ac:dyDescent="0.25">
      <c r="A16451" s="183">
        <v>83406.500102754493</v>
      </c>
      <c r="B16451" s="183">
        <v>2.8740979643870901E-2</v>
      </c>
      <c r="C16451" s="183">
        <v>6.1896785293543699E-3</v>
      </c>
      <c r="D16451" s="183"/>
      <c r="E16451" s="183">
        <v>-0.52111917606748304</v>
      </c>
    </row>
    <row r="16452" spans="1:5" x14ac:dyDescent="0.25">
      <c r="A16452" s="183">
        <v>83409.583019469705</v>
      </c>
      <c r="B16452" s="183">
        <v>-6.2336070861068703E-2</v>
      </c>
      <c r="C16452" s="183">
        <v>6.1951338930955197E-3</v>
      </c>
      <c r="D16452" s="183"/>
      <c r="E16452" s="183">
        <v>-0.52111023682044499</v>
      </c>
    </row>
    <row r="16453" spans="1:5" x14ac:dyDescent="0.25">
      <c r="A16453" s="183">
        <v>83421.626974832106</v>
      </c>
      <c r="B16453" s="183">
        <v>-0.60280305060370598</v>
      </c>
      <c r="C16453" s="183">
        <v>6.2164635531784503E-3</v>
      </c>
      <c r="D16453" s="183"/>
      <c r="E16453" s="183">
        <v>-0.52107531408695495</v>
      </c>
    </row>
    <row r="16454" spans="1:5" x14ac:dyDescent="0.25">
      <c r="A16454" s="183">
        <v>83421.872182487001</v>
      </c>
      <c r="B16454" s="183">
        <v>-7.2506434617414198E-2</v>
      </c>
      <c r="C16454" s="183">
        <v>6.2168980825350701E-3</v>
      </c>
      <c r="D16454" s="183"/>
      <c r="E16454" s="183">
        <v>-0.52107460308409004</v>
      </c>
    </row>
    <row r="16455" spans="1:5" x14ac:dyDescent="0.25">
      <c r="A16455" s="183">
        <v>83430.567759282902</v>
      </c>
      <c r="B16455" s="183">
        <v>-0.972673058623996</v>
      </c>
      <c r="C16455" s="183">
        <v>6.2323151621405297E-3</v>
      </c>
      <c r="D16455" s="183"/>
      <c r="E16455" s="183">
        <v>-0.52104938943396695</v>
      </c>
    </row>
    <row r="16456" spans="1:5" x14ac:dyDescent="0.25">
      <c r="A16456" s="183">
        <v>83437.046684827103</v>
      </c>
      <c r="B16456" s="183">
        <v>-0.60673959199044603</v>
      </c>
      <c r="C16456" s="183">
        <v>6.2438112965968904E-3</v>
      </c>
      <c r="D16456" s="183"/>
      <c r="E16456" s="183">
        <v>-0.52103060318348804</v>
      </c>
    </row>
    <row r="16457" spans="1:5" x14ac:dyDescent="0.25">
      <c r="A16457" s="183">
        <v>83437.183086862104</v>
      </c>
      <c r="B16457" s="183">
        <v>-9.2465434940014503E-3</v>
      </c>
      <c r="C16457" s="183">
        <v>6.2440534101210598E-3</v>
      </c>
      <c r="D16457" s="183"/>
      <c r="E16457" s="183">
        <v>-0.52103020767373198</v>
      </c>
    </row>
    <row r="16458" spans="1:5" x14ac:dyDescent="0.25">
      <c r="A16458" s="183">
        <v>83449.980368586301</v>
      </c>
      <c r="B16458" s="183">
        <v>0.229437728094983</v>
      </c>
      <c r="C16458" s="183">
        <v>6.2667837152208901E-3</v>
      </c>
      <c r="D16458" s="183"/>
      <c r="E16458" s="183">
        <v>-0.52099310087333695</v>
      </c>
    </row>
    <row r="16459" spans="1:5" x14ac:dyDescent="0.25">
      <c r="A16459" s="183">
        <v>83454.896870158205</v>
      </c>
      <c r="B16459" s="183">
        <v>1.0106253048936E-2</v>
      </c>
      <c r="C16459" s="183">
        <v>6.2755242197258202E-3</v>
      </c>
      <c r="D16459" s="183"/>
      <c r="E16459" s="183">
        <v>-0.52097884507537195</v>
      </c>
    </row>
    <row r="16460" spans="1:5" x14ac:dyDescent="0.25">
      <c r="A16460" s="183">
        <v>83456.826857876906</v>
      </c>
      <c r="B16460" s="183">
        <v>-1.6455781872259899E-2</v>
      </c>
      <c r="C16460" s="183">
        <v>6.2789565196756797E-3</v>
      </c>
      <c r="D16460" s="183"/>
      <c r="E16460" s="183">
        <v>-0.52097324891830998</v>
      </c>
    </row>
    <row r="16461" spans="1:5" x14ac:dyDescent="0.25">
      <c r="A16461" s="183">
        <v>83456.939024847306</v>
      </c>
      <c r="B16461" s="183">
        <v>-0.86946241100601696</v>
      </c>
      <c r="C16461" s="183">
        <v>6.2791560185170604E-3</v>
      </c>
      <c r="D16461" s="183"/>
      <c r="E16461" s="183">
        <v>-0.520972923681016</v>
      </c>
    </row>
    <row r="16462" spans="1:5" x14ac:dyDescent="0.25">
      <c r="A16462" s="183">
        <v>83469.051025252804</v>
      </c>
      <c r="B16462" s="183">
        <v>0.28311313102860097</v>
      </c>
      <c r="C16462" s="183">
        <v>6.3007114639524898E-3</v>
      </c>
      <c r="D16462" s="183"/>
      <c r="E16462" s="183">
        <v>-0.52093780420771696</v>
      </c>
    </row>
    <row r="16463" spans="1:5" x14ac:dyDescent="0.25">
      <c r="A16463" s="183">
        <v>83482.116649070405</v>
      </c>
      <c r="B16463" s="183">
        <v>-0.18001310222289801</v>
      </c>
      <c r="C16463" s="183">
        <v>6.3239930047588001E-3</v>
      </c>
      <c r="D16463" s="183"/>
      <c r="E16463" s="183">
        <v>-0.52089991965330096</v>
      </c>
    </row>
    <row r="16464" spans="1:5" x14ac:dyDescent="0.25">
      <c r="A16464" s="183">
        <v>83482.211454726406</v>
      </c>
      <c r="B16464" s="183">
        <v>0.23863923197162701</v>
      </c>
      <c r="C16464" s="183">
        <v>6.3241620467949797E-3</v>
      </c>
      <c r="D16464" s="183"/>
      <c r="E16464" s="183">
        <v>-0.52089964475865502</v>
      </c>
    </row>
    <row r="16465" spans="1:5" x14ac:dyDescent="0.25">
      <c r="A16465" s="183">
        <v>83490.442136875296</v>
      </c>
      <c r="B16465" s="183">
        <v>-0.28267942254785999</v>
      </c>
      <c r="C16465" s="183">
        <v>6.3388435613610699E-3</v>
      </c>
      <c r="D16465" s="183"/>
      <c r="E16465" s="183">
        <v>-0.52087577940556495</v>
      </c>
    </row>
    <row r="16466" spans="1:5" x14ac:dyDescent="0.25">
      <c r="A16466" s="183">
        <v>83493.973104914607</v>
      </c>
      <c r="B16466" s="183">
        <v>1.20615071400114</v>
      </c>
      <c r="C16466" s="183">
        <v>6.3451454962638104E-3</v>
      </c>
      <c r="D16466" s="183"/>
      <c r="E16466" s="183">
        <v>-0.52086554115343897</v>
      </c>
    </row>
    <row r="16467" spans="1:5" x14ac:dyDescent="0.25">
      <c r="A16467" s="183">
        <v>83515.284954113202</v>
      </c>
      <c r="B16467" s="183">
        <v>-7.5333960845935799E-2</v>
      </c>
      <c r="C16467" s="183">
        <v>6.3832266674147204E-3</v>
      </c>
      <c r="D16467" s="183"/>
      <c r="E16467" s="183">
        <v>-0.52080374620618597</v>
      </c>
    </row>
    <row r="16468" spans="1:5" x14ac:dyDescent="0.25">
      <c r="A16468" s="183">
        <v>83516.324990748704</v>
      </c>
      <c r="B16468" s="183">
        <v>-0.64514889933937603</v>
      </c>
      <c r="C16468" s="183">
        <v>6.3850869953957197E-3</v>
      </c>
      <c r="D16468" s="183"/>
      <c r="E16468" s="183">
        <v>-0.52080073058272103</v>
      </c>
    </row>
    <row r="16469" spans="1:5" x14ac:dyDescent="0.25">
      <c r="A16469" s="183">
        <v>83517.903582431594</v>
      </c>
      <c r="B16469" s="183">
        <v>-4.0589739606855498E-3</v>
      </c>
      <c r="C16469" s="183">
        <v>6.3879109841084797E-3</v>
      </c>
      <c r="D16469" s="183"/>
      <c r="E16469" s="183">
        <v>-0.52079615339961205</v>
      </c>
    </row>
    <row r="16470" spans="1:5" x14ac:dyDescent="0.25">
      <c r="A16470" s="183">
        <v>83550.114851506107</v>
      </c>
      <c r="B16470" s="183">
        <v>-0.146437586899895</v>
      </c>
      <c r="C16470" s="183">
        <v>6.4456225849863604E-3</v>
      </c>
      <c r="D16470" s="183"/>
      <c r="E16470" s="183">
        <v>-0.52070275596813098</v>
      </c>
    </row>
    <row r="16471" spans="1:5" x14ac:dyDescent="0.25">
      <c r="A16471" s="183">
        <v>83571.400926132803</v>
      </c>
      <c r="B16471" s="183">
        <v>0.16134749773757401</v>
      </c>
      <c r="C16471" s="183">
        <v>6.4838493787424401E-3</v>
      </c>
      <c r="D16471" s="183"/>
      <c r="E16471" s="183">
        <v>-0.52064103662122796</v>
      </c>
    </row>
    <row r="16472" spans="1:5" x14ac:dyDescent="0.25">
      <c r="A16472" s="183">
        <v>83571.521425933897</v>
      </c>
      <c r="B16472" s="183">
        <v>-9.8980481131749606E-2</v>
      </c>
      <c r="C16472" s="183">
        <v>6.4840659762815797E-3</v>
      </c>
      <c r="D16472" s="183"/>
      <c r="E16472" s="183">
        <v>-0.52064068722994095</v>
      </c>
    </row>
    <row r="16473" spans="1:5" x14ac:dyDescent="0.25">
      <c r="A16473" s="183">
        <v>83592.486130972698</v>
      </c>
      <c r="B16473" s="183">
        <v>-0.19845166125573899</v>
      </c>
      <c r="C16473" s="183">
        <v>6.5217828515304801E-3</v>
      </c>
      <c r="D16473" s="183"/>
      <c r="E16473" s="183">
        <v>-0.52057990010789501</v>
      </c>
    </row>
    <row r="16474" spans="1:5" x14ac:dyDescent="0.25">
      <c r="A16474" s="183">
        <v>83596.460940283301</v>
      </c>
      <c r="B16474" s="183">
        <v>7.6162768083865E-3</v>
      </c>
      <c r="C16474" s="183">
        <v>6.5289410841934004E-3</v>
      </c>
      <c r="D16474" s="183"/>
      <c r="E16474" s="183">
        <v>-0.52056837517667298</v>
      </c>
    </row>
    <row r="16475" spans="1:5" x14ac:dyDescent="0.25">
      <c r="A16475" s="183">
        <v>83598.130615833303</v>
      </c>
      <c r="B16475" s="183">
        <v>0.43837987762294101</v>
      </c>
      <c r="C16475" s="183">
        <v>6.5319486851457501E-3</v>
      </c>
      <c r="D16475" s="183"/>
      <c r="E16475" s="183">
        <v>-0.52056353396433497</v>
      </c>
    </row>
    <row r="16476" spans="1:5" x14ac:dyDescent="0.25">
      <c r="A16476" s="183">
        <v>83604.7738425063</v>
      </c>
      <c r="B16476" s="183">
        <v>0.20390721012561999</v>
      </c>
      <c r="C16476" s="183">
        <v>6.54391916003331E-3</v>
      </c>
      <c r="D16476" s="183"/>
      <c r="E16476" s="183">
        <v>-0.52054427197601805</v>
      </c>
    </row>
    <row r="16477" spans="1:5" x14ac:dyDescent="0.25">
      <c r="A16477" s="183">
        <v>83614.727364892795</v>
      </c>
      <c r="B16477" s="183">
        <v>-0.16131028073374001</v>
      </c>
      <c r="C16477" s="183">
        <v>6.5618662411627404E-3</v>
      </c>
      <c r="D16477" s="183"/>
      <c r="E16477" s="183">
        <v>-0.52051541192691797</v>
      </c>
    </row>
    <row r="16478" spans="1:5" x14ac:dyDescent="0.25">
      <c r="A16478" s="183">
        <v>83628.426525686198</v>
      </c>
      <c r="B16478" s="183">
        <v>-0.26852863065113303</v>
      </c>
      <c r="C16478" s="183">
        <v>6.5865900254023302E-3</v>
      </c>
      <c r="D16478" s="183"/>
      <c r="E16478" s="183">
        <v>-0.52047569151956097</v>
      </c>
    </row>
    <row r="16479" spans="1:5" x14ac:dyDescent="0.25">
      <c r="A16479" s="183">
        <v>83629.826243946402</v>
      </c>
      <c r="B16479" s="183">
        <v>8.6509805197332298E-2</v>
      </c>
      <c r="C16479" s="183">
        <v>6.5891172957657498E-3</v>
      </c>
      <c r="D16479" s="183"/>
      <c r="E16479" s="183">
        <v>-0.52047163311096201</v>
      </c>
    </row>
    <row r="16480" spans="1:5" x14ac:dyDescent="0.25">
      <c r="A16480" s="183">
        <v>83644.755180019303</v>
      </c>
      <c r="B16480" s="183">
        <v>-0.42403030602243802</v>
      </c>
      <c r="C16480" s="183">
        <v>6.6160923097669799E-3</v>
      </c>
      <c r="D16480" s="183"/>
      <c r="E16480" s="183">
        <v>-0.52042834745537703</v>
      </c>
    </row>
    <row r="16481" spans="1:5" x14ac:dyDescent="0.25">
      <c r="A16481" s="183">
        <v>83646.633903060807</v>
      </c>
      <c r="B16481" s="183">
        <v>-0.201567895647359</v>
      </c>
      <c r="C16481" s="183">
        <v>6.6194889877413104E-3</v>
      </c>
      <c r="D16481" s="183"/>
      <c r="E16481" s="183">
        <v>-0.52042290019790904</v>
      </c>
    </row>
    <row r="16482" spans="1:5" x14ac:dyDescent="0.25">
      <c r="A16482" s="183">
        <v>83651.498355161602</v>
      </c>
      <c r="B16482" s="183">
        <v>0.49986490950748602</v>
      </c>
      <c r="C16482" s="183">
        <v>6.6282861542310998E-3</v>
      </c>
      <c r="D16482" s="183"/>
      <c r="E16482" s="183">
        <v>-0.52040879597794099</v>
      </c>
    </row>
    <row r="16483" spans="1:5" x14ac:dyDescent="0.25">
      <c r="A16483" s="183">
        <v>83701.701533584506</v>
      </c>
      <c r="B16483" s="183">
        <v>3.54437667670515E-2</v>
      </c>
      <c r="C16483" s="183">
        <v>6.7192527454104896E-3</v>
      </c>
      <c r="D16483" s="183"/>
      <c r="E16483" s="183">
        <v>-0.52026323453405199</v>
      </c>
    </row>
    <row r="16484" spans="1:5" x14ac:dyDescent="0.25">
      <c r="A16484" s="183">
        <v>83702.671848011203</v>
      </c>
      <c r="B16484" s="183">
        <v>-0.154818974030313</v>
      </c>
      <c r="C16484" s="183">
        <v>6.72101397453967E-3</v>
      </c>
      <c r="D16484" s="183"/>
      <c r="E16484" s="183">
        <v>-0.52026042115901505</v>
      </c>
    </row>
    <row r="16485" spans="1:5" x14ac:dyDescent="0.25">
      <c r="A16485" s="183">
        <v>83724.324383338695</v>
      </c>
      <c r="B16485" s="183">
        <v>-7.5594296965575403E-3</v>
      </c>
      <c r="C16485" s="183">
        <v>6.7603443666753296E-3</v>
      </c>
      <c r="D16485" s="183"/>
      <c r="E16485" s="183">
        <v>-0.52019764139293001</v>
      </c>
    </row>
    <row r="16486" spans="1:5" x14ac:dyDescent="0.25">
      <c r="A16486" s="183">
        <v>83740.288940225204</v>
      </c>
      <c r="B16486" s="183">
        <v>-0.109678622924092</v>
      </c>
      <c r="C16486" s="183">
        <v>6.7893770607520597E-3</v>
      </c>
      <c r="D16486" s="183"/>
      <c r="E16486" s="183">
        <v>-0.52015135356542297</v>
      </c>
    </row>
    <row r="16487" spans="1:5" x14ac:dyDescent="0.25">
      <c r="A16487" s="183">
        <v>83741.925559997704</v>
      </c>
      <c r="B16487" s="183">
        <v>9.6753042010777598E-2</v>
      </c>
      <c r="C16487" s="183">
        <v>6.7923549624682097E-3</v>
      </c>
      <c r="D16487" s="183"/>
      <c r="E16487" s="183">
        <v>-0.52014660835096505</v>
      </c>
    </row>
    <row r="16488" spans="1:5" x14ac:dyDescent="0.25">
      <c r="A16488" s="183">
        <v>83747.040798156493</v>
      </c>
      <c r="B16488" s="183">
        <v>-8.9060712499566805E-2</v>
      </c>
      <c r="C16488" s="183">
        <v>6.8016642388092803E-3</v>
      </c>
      <c r="D16488" s="183"/>
      <c r="E16488" s="183">
        <v>-0.52013177723229298</v>
      </c>
    </row>
    <row r="16489" spans="1:5" x14ac:dyDescent="0.25">
      <c r="A16489" s="183">
        <v>83747.503348101294</v>
      </c>
      <c r="B16489" s="183">
        <v>0.153787638036817</v>
      </c>
      <c r="C16489" s="183">
        <v>6.8025061777024698E-3</v>
      </c>
      <c r="D16489" s="183"/>
      <c r="E16489" s="183">
        <v>-0.52013043611524001</v>
      </c>
    </row>
    <row r="16490" spans="1:5" x14ac:dyDescent="0.25">
      <c r="A16490" s="183">
        <v>83749.838500444297</v>
      </c>
      <c r="B16490" s="183">
        <v>0.306617899372785</v>
      </c>
      <c r="C16490" s="183">
        <v>6.8067570003624801E-3</v>
      </c>
      <c r="D16490" s="183"/>
      <c r="E16490" s="183">
        <v>-0.52012366560481904</v>
      </c>
    </row>
    <row r="16491" spans="1:5" x14ac:dyDescent="0.25">
      <c r="A16491" s="183">
        <v>83754.763169400903</v>
      </c>
      <c r="B16491" s="183">
        <v>-0.22326833836399099</v>
      </c>
      <c r="C16491" s="183">
        <v>6.8157235885152601E-3</v>
      </c>
      <c r="D16491" s="183"/>
      <c r="E16491" s="183">
        <v>-0.52010938709472998</v>
      </c>
    </row>
    <row r="16492" spans="1:5" x14ac:dyDescent="0.25">
      <c r="A16492" s="183">
        <v>83758.655886800305</v>
      </c>
      <c r="B16492" s="183">
        <v>2.3834749391449299E-2</v>
      </c>
      <c r="C16492" s="183">
        <v>6.8228130672894098E-3</v>
      </c>
      <c r="D16492" s="183"/>
      <c r="E16492" s="183">
        <v>-0.52009810060925299</v>
      </c>
    </row>
    <row r="16493" spans="1:5" x14ac:dyDescent="0.25">
      <c r="A16493" s="183">
        <v>83767.495755104203</v>
      </c>
      <c r="B16493" s="183">
        <v>6.5594432992632803E-2</v>
      </c>
      <c r="C16493" s="183">
        <v>6.8389182487524503E-3</v>
      </c>
      <c r="D16493" s="183"/>
      <c r="E16493" s="183">
        <v>-0.52007247042987104</v>
      </c>
    </row>
    <row r="16494" spans="1:5" x14ac:dyDescent="0.25">
      <c r="A16494" s="183">
        <v>83782.1258333859</v>
      </c>
      <c r="B16494" s="183">
        <v>-0.16768073984958501</v>
      </c>
      <c r="C16494" s="183">
        <v>6.8655900298358902E-3</v>
      </c>
      <c r="D16494" s="183"/>
      <c r="E16494" s="183">
        <v>-0.52003005220396004</v>
      </c>
    </row>
    <row r="16495" spans="1:5" x14ac:dyDescent="0.25">
      <c r="A16495" s="183">
        <v>83796.663812854094</v>
      </c>
      <c r="B16495" s="183">
        <v>-0.47704195821934903</v>
      </c>
      <c r="C16495" s="183">
        <v>6.8921148951440999E-3</v>
      </c>
      <c r="D16495" s="183"/>
      <c r="E16495" s="183">
        <v>-0.51998790114761695</v>
      </c>
    </row>
    <row r="16496" spans="1:5" x14ac:dyDescent="0.25">
      <c r="A16496" s="183">
        <v>83803.624529727895</v>
      </c>
      <c r="B16496" s="183">
        <v>0.11736225517973201</v>
      </c>
      <c r="C16496" s="183">
        <v>6.9048220617139696E-3</v>
      </c>
      <c r="D16496" s="183"/>
      <c r="E16496" s="183">
        <v>-0.51996771961661103</v>
      </c>
    </row>
    <row r="16497" spans="1:5" x14ac:dyDescent="0.25">
      <c r="A16497" s="183">
        <v>83805.070263830203</v>
      </c>
      <c r="B16497" s="183">
        <v>6.8885300646148701E-2</v>
      </c>
      <c r="C16497" s="183">
        <v>6.9074618998540898E-3</v>
      </c>
      <c r="D16497" s="183"/>
      <c r="E16497" s="183">
        <v>-0.51996352793437395</v>
      </c>
    </row>
    <row r="16498" spans="1:5" x14ac:dyDescent="0.25">
      <c r="A16498" s="183">
        <v>83816.454322719102</v>
      </c>
      <c r="B16498" s="183">
        <v>-2.24049071749222E-2</v>
      </c>
      <c r="C16498" s="183">
        <v>6.9282553777039501E-3</v>
      </c>
      <c r="D16498" s="183"/>
      <c r="E16498" s="183">
        <v>-0.51993052161782105</v>
      </c>
    </row>
    <row r="16499" spans="1:5" x14ac:dyDescent="0.25">
      <c r="A16499" s="183">
        <v>83818.035938157103</v>
      </c>
      <c r="B16499" s="183">
        <v>0.14024791891649199</v>
      </c>
      <c r="C16499" s="183">
        <v>6.9311452033898203E-3</v>
      </c>
      <c r="D16499" s="183"/>
      <c r="E16499" s="183">
        <v>-0.51992593596868497</v>
      </c>
    </row>
    <row r="16500" spans="1:5" x14ac:dyDescent="0.25">
      <c r="A16500" s="183">
        <v>83825.081415179302</v>
      </c>
      <c r="B16500" s="183">
        <v>-9.7887456692069594E-2</v>
      </c>
      <c r="C16500" s="183">
        <v>6.9440209700433403E-3</v>
      </c>
      <c r="D16500" s="183"/>
      <c r="E16500" s="183">
        <v>-0.51990550869866403</v>
      </c>
    </row>
    <row r="16501" spans="1:5" x14ac:dyDescent="0.25">
      <c r="A16501" s="183">
        <v>83828.842249917594</v>
      </c>
      <c r="B16501" s="183">
        <v>-0.111972031831753</v>
      </c>
      <c r="C16501" s="183">
        <v>6.95089578129225E-3</v>
      </c>
      <c r="D16501" s="183"/>
      <c r="E16501" s="183">
        <v>-0.51989460474049898</v>
      </c>
    </row>
    <row r="16502" spans="1:5" x14ac:dyDescent="0.25">
      <c r="A16502" s="183">
        <v>83830.137188855602</v>
      </c>
      <c r="B16502" s="183">
        <v>1.0930580958246099E-2</v>
      </c>
      <c r="C16502" s="183">
        <v>6.9532632185071502E-3</v>
      </c>
      <c r="D16502" s="183"/>
      <c r="E16502" s="183">
        <v>-0.51989085026549797</v>
      </c>
    </row>
    <row r="16503" spans="1:5" x14ac:dyDescent="0.25">
      <c r="A16503" s="183">
        <v>83861.241236981805</v>
      </c>
      <c r="B16503" s="183">
        <v>-6.1368046234189198E-2</v>
      </c>
      <c r="C16503" s="183">
        <v>7.0101710359125897E-3</v>
      </c>
      <c r="D16503" s="183"/>
      <c r="E16503" s="183">
        <v>-0.51980066889270804</v>
      </c>
    </row>
    <row r="16504" spans="1:5" x14ac:dyDescent="0.25">
      <c r="A16504" s="183">
        <v>83862.582979502593</v>
      </c>
      <c r="B16504" s="183">
        <v>-0.168438274770466</v>
      </c>
      <c r="C16504" s="183">
        <v>7.0126276650288302E-3</v>
      </c>
      <c r="D16504" s="183"/>
      <c r="E16504" s="183">
        <v>-0.51979677871796404</v>
      </c>
    </row>
    <row r="16505" spans="1:5" x14ac:dyDescent="0.25">
      <c r="A16505" s="183">
        <v>83862.903475812898</v>
      </c>
      <c r="B16505" s="183">
        <v>-4.52229412324145E-2</v>
      </c>
      <c r="C16505" s="183">
        <v>7.0132144906504797E-3</v>
      </c>
      <c r="D16505" s="183"/>
      <c r="E16505" s="183">
        <v>-0.51979584948852398</v>
      </c>
    </row>
    <row r="16506" spans="1:5" x14ac:dyDescent="0.25">
      <c r="A16506" s="183">
        <v>83870.115710113503</v>
      </c>
      <c r="B16506" s="183">
        <v>0.28810786930439902</v>
      </c>
      <c r="C16506" s="183">
        <v>7.0264221541139699E-3</v>
      </c>
      <c r="D16506" s="183"/>
      <c r="E16506" s="183">
        <v>-0.51977493883262005</v>
      </c>
    </row>
    <row r="16507" spans="1:5" x14ac:dyDescent="0.25">
      <c r="A16507" s="183">
        <v>83881.334924802795</v>
      </c>
      <c r="B16507" s="183">
        <v>3.0890585942455799E-2</v>
      </c>
      <c r="C16507" s="183">
        <v>7.0469757030536002E-3</v>
      </c>
      <c r="D16507" s="183"/>
      <c r="E16507" s="183">
        <v>-0.51974241083536299</v>
      </c>
    </row>
    <row r="16508" spans="1:5" x14ac:dyDescent="0.25">
      <c r="A16508" s="183">
        <v>83882.671664197507</v>
      </c>
      <c r="B16508" s="183">
        <v>-4.7087680298252298E-2</v>
      </c>
      <c r="C16508" s="183">
        <v>7.0494252357231396E-3</v>
      </c>
      <c r="D16508" s="183"/>
      <c r="E16508" s="183">
        <v>-0.51973853521458302</v>
      </c>
    </row>
    <row r="16509" spans="1:5" x14ac:dyDescent="0.25">
      <c r="A16509" s="183">
        <v>83890.560471830104</v>
      </c>
      <c r="B16509" s="183">
        <v>6.2243806865258697E-2</v>
      </c>
      <c r="C16509" s="183">
        <v>7.0638839070795798E-3</v>
      </c>
      <c r="D16509" s="183"/>
      <c r="E16509" s="183">
        <v>-0.51971566312230799</v>
      </c>
    </row>
    <row r="16510" spans="1:5" x14ac:dyDescent="0.25">
      <c r="A16510" s="183">
        <v>83896.913039360094</v>
      </c>
      <c r="B16510" s="183">
        <v>2.5008408667259699E-3</v>
      </c>
      <c r="C16510" s="183">
        <v>7.0755302195840697E-3</v>
      </c>
      <c r="D16510" s="183"/>
      <c r="E16510" s="183">
        <v>-0.519697245065042</v>
      </c>
    </row>
    <row r="16511" spans="1:5" x14ac:dyDescent="0.25">
      <c r="A16511" s="183">
        <v>83916.920123068805</v>
      </c>
      <c r="B16511" s="183">
        <v>-0.18374674472199101</v>
      </c>
      <c r="C16511" s="183">
        <v>7.1122280273044798E-3</v>
      </c>
      <c r="D16511" s="183"/>
      <c r="E16511" s="183">
        <v>-0.519639238578114</v>
      </c>
    </row>
    <row r="16512" spans="1:5" x14ac:dyDescent="0.25">
      <c r="A16512" s="183">
        <v>83927.067020510294</v>
      </c>
      <c r="B16512" s="183">
        <v>0.23869940621921201</v>
      </c>
      <c r="C16512" s="183">
        <v>7.1308500657188204E-3</v>
      </c>
      <c r="D16512" s="183"/>
      <c r="E16512" s="183">
        <v>-0.51960981982693</v>
      </c>
    </row>
    <row r="16513" spans="1:5" x14ac:dyDescent="0.25">
      <c r="A16513" s="183">
        <v>83927.512019036294</v>
      </c>
      <c r="B16513" s="183">
        <v>-0.185712609583677</v>
      </c>
      <c r="C16513" s="183">
        <v>7.1316668978357303E-3</v>
      </c>
      <c r="D16513" s="183"/>
      <c r="E16513" s="183">
        <v>-0.519608529649219</v>
      </c>
    </row>
    <row r="16514" spans="1:5" x14ac:dyDescent="0.25">
      <c r="A16514" s="183">
        <v>83927.796364903406</v>
      </c>
      <c r="B16514" s="183">
        <v>-0.24700958793200101</v>
      </c>
      <c r="C16514" s="183">
        <v>7.1321888450738497E-3</v>
      </c>
      <c r="D16514" s="183"/>
      <c r="E16514" s="183">
        <v>-0.51960770524941002</v>
      </c>
    </row>
    <row r="16515" spans="1:5" x14ac:dyDescent="0.25">
      <c r="A16515" s="183">
        <v>83931.797243874302</v>
      </c>
      <c r="B16515" s="183">
        <v>-0.14794312466194201</v>
      </c>
      <c r="C16515" s="183">
        <v>7.1395334243833097E-3</v>
      </c>
      <c r="D16515" s="183"/>
      <c r="E16515" s="183">
        <v>-0.51959610555959002</v>
      </c>
    </row>
    <row r="16516" spans="1:5" x14ac:dyDescent="0.25">
      <c r="A16516" s="183">
        <v>83932.179560556804</v>
      </c>
      <c r="B16516" s="183">
        <v>-1.8560925287719601</v>
      </c>
      <c r="C16516" s="183">
        <v>7.1402353112460697E-3</v>
      </c>
      <c r="D16516" s="183"/>
      <c r="E16516" s="183">
        <v>-0.51959499711443002</v>
      </c>
    </row>
    <row r="16517" spans="1:5" x14ac:dyDescent="0.25">
      <c r="A16517" s="183">
        <v>83933.240716531698</v>
      </c>
      <c r="B16517" s="183">
        <v>5.9203694738751998E-2</v>
      </c>
      <c r="C16517" s="183">
        <v>7.1421835118175396E-3</v>
      </c>
      <c r="D16517" s="183"/>
      <c r="E16517" s="183">
        <v>-0.519591920520449</v>
      </c>
    </row>
    <row r="16518" spans="1:5" x14ac:dyDescent="0.25">
      <c r="A16518" s="183">
        <v>83934.309735133793</v>
      </c>
      <c r="B16518" s="183">
        <v>-0.48223449699529303</v>
      </c>
      <c r="C16518" s="183">
        <v>7.1441462178747899E-3</v>
      </c>
      <c r="D16518" s="183"/>
      <c r="E16518" s="183">
        <v>-0.519588821130468</v>
      </c>
    </row>
    <row r="16519" spans="1:5" x14ac:dyDescent="0.25">
      <c r="A16519" s="183">
        <v>83937.970029562697</v>
      </c>
      <c r="B16519" s="183">
        <v>0.342242377005397</v>
      </c>
      <c r="C16519" s="183">
        <v>7.1508670073803298E-3</v>
      </c>
      <c r="D16519" s="183"/>
      <c r="E16519" s="183">
        <v>-0.51957820889242401</v>
      </c>
    </row>
    <row r="16520" spans="1:5" x14ac:dyDescent="0.25">
      <c r="A16520" s="183">
        <v>83938.345481880198</v>
      </c>
      <c r="B16520" s="183">
        <v>-8.6417970652996598E-2</v>
      </c>
      <c r="C16520" s="183">
        <v>7.1515564340922698E-3</v>
      </c>
      <c r="D16520" s="183"/>
      <c r="E16520" s="183">
        <v>-0.51957712034901704</v>
      </c>
    </row>
    <row r="16521" spans="1:5" x14ac:dyDescent="0.25">
      <c r="A16521" s="183">
        <v>83951.172997824004</v>
      </c>
      <c r="B16521" s="183">
        <v>-0.20518866246026499</v>
      </c>
      <c r="C16521" s="183">
        <v>7.1751161312860502E-3</v>
      </c>
      <c r="D16521" s="183"/>
      <c r="E16521" s="183">
        <v>-0.51953992976111496</v>
      </c>
    </row>
    <row r="16522" spans="1:5" x14ac:dyDescent="0.25">
      <c r="A16522" s="183">
        <v>83977.552363267794</v>
      </c>
      <c r="B16522" s="183">
        <v>-0.13390915488833399</v>
      </c>
      <c r="C16522" s="183">
        <v>7.2235947850956498E-3</v>
      </c>
      <c r="D16522" s="183"/>
      <c r="E16522" s="183">
        <v>-0.51946344939800604</v>
      </c>
    </row>
    <row r="16523" spans="1:5" x14ac:dyDescent="0.25">
      <c r="A16523" s="183">
        <v>83985.693209219302</v>
      </c>
      <c r="B16523" s="183">
        <v>-9.7722180750881002E-2</v>
      </c>
      <c r="C16523" s="183">
        <v>7.2385629866541902E-3</v>
      </c>
      <c r="D16523" s="183"/>
      <c r="E16523" s="183">
        <v>-0.51943984723046999</v>
      </c>
    </row>
    <row r="16524" spans="1:5" x14ac:dyDescent="0.25">
      <c r="A16524" s="183">
        <v>84002.018014780697</v>
      </c>
      <c r="B16524" s="183">
        <v>4.5650663220708797E-4</v>
      </c>
      <c r="C16524" s="183">
        <v>7.26858827757303E-3</v>
      </c>
      <c r="D16524" s="183"/>
      <c r="E16524" s="183">
        <v>-0.51939251789907603</v>
      </c>
    </row>
    <row r="16525" spans="1:5" x14ac:dyDescent="0.25">
      <c r="A16525" s="183">
        <v>84008.904308120502</v>
      </c>
      <c r="B16525" s="183">
        <v>0.29020939111861199</v>
      </c>
      <c r="C16525" s="183">
        <v>7.2812574899890504E-3</v>
      </c>
      <c r="D16525" s="183"/>
      <c r="E16525" s="183">
        <v>-0.51937255296544604</v>
      </c>
    </row>
    <row r="16526" spans="1:5" x14ac:dyDescent="0.25">
      <c r="A16526" s="183">
        <v>84010.408272402201</v>
      </c>
      <c r="B16526" s="183">
        <v>8.9926435734022397E-2</v>
      </c>
      <c r="C16526" s="183">
        <v>7.2840247167448901E-3</v>
      </c>
      <c r="D16526" s="183"/>
      <c r="E16526" s="183">
        <v>-0.51936819263027301</v>
      </c>
    </row>
    <row r="16527" spans="1:5" x14ac:dyDescent="0.25">
      <c r="A16527" s="183">
        <v>84015.943714913199</v>
      </c>
      <c r="B16527" s="183">
        <v>5.5619191420586099E-2</v>
      </c>
      <c r="C16527" s="183">
        <v>7.2942105086864599E-3</v>
      </c>
      <c r="D16527" s="183"/>
      <c r="E16527" s="183">
        <v>-0.51935214412102604</v>
      </c>
    </row>
    <row r="16528" spans="1:5" x14ac:dyDescent="0.25">
      <c r="A16528" s="183">
        <v>84035.829686949597</v>
      </c>
      <c r="B16528" s="183">
        <v>-0.25364582501009603</v>
      </c>
      <c r="C16528" s="183">
        <v>7.3308129330571003E-3</v>
      </c>
      <c r="D16528" s="183"/>
      <c r="E16528" s="183">
        <v>-0.51929449015650797</v>
      </c>
    </row>
    <row r="16529" spans="1:5" x14ac:dyDescent="0.25">
      <c r="A16529" s="183">
        <v>84040.676500337693</v>
      </c>
      <c r="B16529" s="183">
        <v>-0.36969821163229699</v>
      </c>
      <c r="C16529" s="183">
        <v>7.33973631225415E-3</v>
      </c>
      <c r="D16529" s="183"/>
      <c r="E16529" s="183">
        <v>-0.51928043814001201</v>
      </c>
    </row>
    <row r="16530" spans="1:5" x14ac:dyDescent="0.25">
      <c r="A16530" s="183">
        <v>84053.482049636601</v>
      </c>
      <c r="B16530" s="183">
        <v>-0.15464952550109401</v>
      </c>
      <c r="C16530" s="183">
        <v>7.3633162879657302E-3</v>
      </c>
      <c r="D16530" s="183"/>
      <c r="E16530" s="183">
        <v>-0.51924331193448603</v>
      </c>
    </row>
    <row r="16531" spans="1:5" x14ac:dyDescent="0.25">
      <c r="A16531" s="183">
        <v>84054.621221901005</v>
      </c>
      <c r="B16531" s="183">
        <v>3.2095625527728301E-2</v>
      </c>
      <c r="C16531" s="183">
        <v>7.3654142080813497E-3</v>
      </c>
      <c r="D16531" s="183"/>
      <c r="E16531" s="183">
        <v>-0.51924000921449898</v>
      </c>
    </row>
    <row r="16532" spans="1:5" x14ac:dyDescent="0.25">
      <c r="A16532" s="183">
        <v>84058.796965769798</v>
      </c>
      <c r="B16532" s="183">
        <v>-4.4955893086895397E-2</v>
      </c>
      <c r="C16532" s="183">
        <v>7.3731046836683798E-3</v>
      </c>
      <c r="D16532" s="183"/>
      <c r="E16532" s="183">
        <v>-0.51922790278146103</v>
      </c>
    </row>
    <row r="16533" spans="1:5" x14ac:dyDescent="0.25">
      <c r="A16533" s="183">
        <v>84061.507022903403</v>
      </c>
      <c r="B16533" s="183">
        <v>-0.12421178938742899</v>
      </c>
      <c r="C16533" s="183">
        <v>7.3780960898186298E-3</v>
      </c>
      <c r="D16533" s="183"/>
      <c r="E16533" s="183">
        <v>-0.51922004570826696</v>
      </c>
    </row>
    <row r="16534" spans="1:5" x14ac:dyDescent="0.25">
      <c r="A16534" s="183">
        <v>84062.794100557207</v>
      </c>
      <c r="B16534" s="183">
        <v>5.3820547238148102E-2</v>
      </c>
      <c r="C16534" s="183">
        <v>7.3804667181836797E-3</v>
      </c>
      <c r="D16534" s="183"/>
      <c r="E16534" s="183">
        <v>-0.51921631417685199</v>
      </c>
    </row>
    <row r="16535" spans="1:5" x14ac:dyDescent="0.25">
      <c r="A16535" s="183">
        <v>84064.649919977106</v>
      </c>
      <c r="B16535" s="183">
        <v>0.115538479099508</v>
      </c>
      <c r="C16535" s="183">
        <v>7.3838849812145196E-3</v>
      </c>
      <c r="D16535" s="183"/>
      <c r="E16535" s="183">
        <v>-0.51921093373345195</v>
      </c>
    </row>
    <row r="16536" spans="1:5" x14ac:dyDescent="0.25">
      <c r="A16536" s="183">
        <v>84070.003334798195</v>
      </c>
      <c r="B16536" s="183">
        <v>-1.4163844383550499</v>
      </c>
      <c r="C16536" s="183">
        <v>7.3937462338589596E-3</v>
      </c>
      <c r="D16536" s="183"/>
      <c r="E16536" s="183">
        <v>-0.51919541296395799</v>
      </c>
    </row>
    <row r="16537" spans="1:5" x14ac:dyDescent="0.25">
      <c r="A16537" s="183">
        <v>84073.9111815301</v>
      </c>
      <c r="B16537" s="183">
        <v>-0.65706100155729097</v>
      </c>
      <c r="C16537" s="183">
        <v>7.4009449257326498E-3</v>
      </c>
      <c r="D16537" s="183"/>
      <c r="E16537" s="183">
        <v>-0.51918408322576803</v>
      </c>
    </row>
    <row r="16538" spans="1:5" x14ac:dyDescent="0.25">
      <c r="A16538" s="183">
        <v>84082.250020936001</v>
      </c>
      <c r="B16538" s="183">
        <v>7.1181027994193805E-2</v>
      </c>
      <c r="C16538" s="183">
        <v>7.4163076926570702E-3</v>
      </c>
      <c r="D16538" s="183"/>
      <c r="E16538" s="183">
        <v>-0.51915990727080696</v>
      </c>
    </row>
    <row r="16539" spans="1:5" x14ac:dyDescent="0.25">
      <c r="A16539" s="183">
        <v>84099.313328703895</v>
      </c>
      <c r="B16539" s="183">
        <v>-0.64373806712516601</v>
      </c>
      <c r="C16539" s="183">
        <v>7.4477489478431604E-3</v>
      </c>
      <c r="D16539" s="183"/>
      <c r="E16539" s="183">
        <v>-0.519110437715813</v>
      </c>
    </row>
    <row r="16540" spans="1:5" x14ac:dyDescent="0.25">
      <c r="A16540" s="183">
        <v>84101.063600691094</v>
      </c>
      <c r="B16540" s="183">
        <v>0.23580461736452099</v>
      </c>
      <c r="C16540" s="183">
        <v>7.45097440423569E-3</v>
      </c>
      <c r="D16540" s="183"/>
      <c r="E16540" s="183">
        <v>-0.51910536336695201</v>
      </c>
    </row>
    <row r="16541" spans="1:5" x14ac:dyDescent="0.25">
      <c r="A16541" s="183">
        <v>84111.906882276395</v>
      </c>
      <c r="B16541" s="183">
        <v>0.222448664427954</v>
      </c>
      <c r="C16541" s="183">
        <v>7.4709580875672596E-3</v>
      </c>
      <c r="D16541" s="183"/>
      <c r="E16541" s="183">
        <v>-0.51907392677083597</v>
      </c>
    </row>
    <row r="16542" spans="1:5" x14ac:dyDescent="0.25">
      <c r="A16542" s="183">
        <v>84120.750888595605</v>
      </c>
      <c r="B16542" s="183">
        <v>0.75813813180303202</v>
      </c>
      <c r="C16542" s="183">
        <v>7.4872587540557303E-3</v>
      </c>
      <c r="D16542" s="183"/>
      <c r="E16542" s="183">
        <v>-0.51904828642824097</v>
      </c>
    </row>
    <row r="16543" spans="1:5" x14ac:dyDescent="0.25">
      <c r="A16543" s="183">
        <v>84122.419805918704</v>
      </c>
      <c r="B16543" s="183">
        <v>-7.9367908190319802E-2</v>
      </c>
      <c r="C16543" s="183">
        <v>7.4903349297405896E-3</v>
      </c>
      <c r="D16543" s="183"/>
      <c r="E16543" s="183">
        <v>-0.51904344794097801</v>
      </c>
    </row>
    <row r="16544" spans="1:5" x14ac:dyDescent="0.25">
      <c r="A16544" s="183">
        <v>84132.046673957404</v>
      </c>
      <c r="B16544" s="183">
        <v>4.2069832336588703E-2</v>
      </c>
      <c r="C16544" s="183">
        <v>7.5080801180769001E-3</v>
      </c>
      <c r="D16544" s="183"/>
      <c r="E16544" s="183">
        <v>-0.519015538100702</v>
      </c>
    </row>
    <row r="16545" spans="1:5" x14ac:dyDescent="0.25">
      <c r="A16545" s="183">
        <v>84147.674228027798</v>
      </c>
      <c r="B16545" s="183">
        <v>0.14970650630516899</v>
      </c>
      <c r="C16545" s="183">
        <v>7.5368887830772604E-3</v>
      </c>
      <c r="D16545" s="183"/>
      <c r="E16545" s="183">
        <v>-0.51897023141131204</v>
      </c>
    </row>
    <row r="16546" spans="1:5" x14ac:dyDescent="0.25">
      <c r="A16546" s="183">
        <v>84171.243974331999</v>
      </c>
      <c r="B16546" s="183">
        <v>1.1306421624184699</v>
      </c>
      <c r="C16546" s="183">
        <v>7.5803423278967396E-3</v>
      </c>
      <c r="D16546" s="183"/>
      <c r="E16546" s="183">
        <v>-0.51890189936575104</v>
      </c>
    </row>
    <row r="16547" spans="1:5" x14ac:dyDescent="0.25">
      <c r="A16547" s="183">
        <v>84203.735599458494</v>
      </c>
      <c r="B16547" s="183">
        <v>0.42495523951846498</v>
      </c>
      <c r="C16547" s="183">
        <v>7.6402465545406598E-3</v>
      </c>
      <c r="D16547" s="183"/>
      <c r="E16547" s="183">
        <v>-0.51880770260976605</v>
      </c>
    </row>
    <row r="16548" spans="1:5" x14ac:dyDescent="0.25">
      <c r="A16548" s="183">
        <v>84205.937912281996</v>
      </c>
      <c r="B16548" s="183">
        <v>-0.490528959675951</v>
      </c>
      <c r="C16548" s="183">
        <v>7.6443068274168703E-3</v>
      </c>
      <c r="D16548" s="183"/>
      <c r="E16548" s="183">
        <v>-0.51880131792807604</v>
      </c>
    </row>
    <row r="16549" spans="1:5" x14ac:dyDescent="0.25">
      <c r="A16549" s="183">
        <v>84206.802277826602</v>
      </c>
      <c r="B16549" s="183">
        <v>-9.7320886876628404E-2</v>
      </c>
      <c r="C16549" s="183">
        <v>7.6459003995934397E-3</v>
      </c>
      <c r="D16549" s="183"/>
      <c r="E16549" s="183">
        <v>-0.51879881206296596</v>
      </c>
    </row>
    <row r="16550" spans="1:5" x14ac:dyDescent="0.25">
      <c r="A16550" s="183">
        <v>84219.799169311402</v>
      </c>
      <c r="B16550" s="183">
        <v>-9.5042673847189896E-3</v>
      </c>
      <c r="C16550" s="183">
        <v>7.6698612893470698E-3</v>
      </c>
      <c r="D16550" s="183"/>
      <c r="E16550" s="183">
        <v>-0.51876113303108695</v>
      </c>
    </row>
    <row r="16551" spans="1:5" x14ac:dyDescent="0.25">
      <c r="A16551" s="183">
        <v>84220.401992553801</v>
      </c>
      <c r="B16551" s="183">
        <v>0.30586901039242298</v>
      </c>
      <c r="C16551" s="183">
        <v>7.6709726000966701E-3</v>
      </c>
      <c r="D16551" s="183"/>
      <c r="E16551" s="183">
        <v>-0.51875938539810895</v>
      </c>
    </row>
    <row r="16552" spans="1:5" x14ac:dyDescent="0.25">
      <c r="A16552" s="183">
        <v>84228.9016431778</v>
      </c>
      <c r="B16552" s="183">
        <v>-0.85062762295558003</v>
      </c>
      <c r="C16552" s="183">
        <v>7.6866416268205496E-3</v>
      </c>
      <c r="D16552" s="183"/>
      <c r="E16552" s="183">
        <v>-0.51873474422855004</v>
      </c>
    </row>
    <row r="16553" spans="1:5" x14ac:dyDescent="0.25">
      <c r="A16553" s="183">
        <v>84230.430452486806</v>
      </c>
      <c r="B16553" s="183">
        <v>0.43556840927190299</v>
      </c>
      <c r="C16553" s="183">
        <v>7.6894598894343196E-3</v>
      </c>
      <c r="D16553" s="183"/>
      <c r="E16553" s="183">
        <v>-0.51873031208762199</v>
      </c>
    </row>
    <row r="16554" spans="1:5" x14ac:dyDescent="0.25">
      <c r="A16554" s="183">
        <v>84230.622459123595</v>
      </c>
      <c r="B16554" s="183">
        <v>0.115374826604242</v>
      </c>
      <c r="C16554" s="183">
        <v>7.6898138395669804E-3</v>
      </c>
      <c r="D16554" s="183"/>
      <c r="E16554" s="183">
        <v>-0.51872975544496602</v>
      </c>
    </row>
    <row r="16555" spans="1:5" x14ac:dyDescent="0.25">
      <c r="A16555" s="183">
        <v>84272.264345738397</v>
      </c>
      <c r="B16555" s="183">
        <v>0.23166554665476899</v>
      </c>
      <c r="C16555" s="183">
        <v>7.76656460523648E-3</v>
      </c>
      <c r="D16555" s="183"/>
      <c r="E16555" s="183">
        <v>-0.51860903227242106</v>
      </c>
    </row>
    <row r="16556" spans="1:5" x14ac:dyDescent="0.25">
      <c r="A16556" s="183">
        <v>84275.733049387403</v>
      </c>
      <c r="B16556" s="183">
        <v>0.28586006596784702</v>
      </c>
      <c r="C16556" s="183">
        <v>7.7729563650676004E-3</v>
      </c>
      <c r="D16556" s="183"/>
      <c r="E16556" s="183">
        <v>-0.51859897622205497</v>
      </c>
    </row>
    <row r="16557" spans="1:5" x14ac:dyDescent="0.25">
      <c r="A16557" s="183">
        <v>84315.633045618801</v>
      </c>
      <c r="B16557" s="183">
        <v>-0.103621940317722</v>
      </c>
      <c r="C16557" s="183">
        <v>7.8464576875336006E-3</v>
      </c>
      <c r="D16557" s="183"/>
      <c r="E16557" s="183">
        <v>-0.518483302929581</v>
      </c>
    </row>
    <row r="16558" spans="1:5" x14ac:dyDescent="0.25">
      <c r="A16558" s="183">
        <v>84315.6399291087</v>
      </c>
      <c r="B16558" s="183">
        <v>6.02479619863594E-2</v>
      </c>
      <c r="C16558" s="183">
        <v>7.8464703638677896E-3</v>
      </c>
      <c r="D16558" s="183"/>
      <c r="E16558" s="183">
        <v>-0.51848328297379098</v>
      </c>
    </row>
    <row r="16559" spans="1:5" x14ac:dyDescent="0.25">
      <c r="A16559" s="183">
        <v>84359.391445309404</v>
      </c>
      <c r="B16559" s="183">
        <v>0.31603623516989199</v>
      </c>
      <c r="C16559" s="183">
        <v>7.9270067340694392E-3</v>
      </c>
      <c r="D16559" s="183"/>
      <c r="E16559" s="183">
        <v>-0.51835644553746796</v>
      </c>
    </row>
    <row r="16560" spans="1:5" x14ac:dyDescent="0.25">
      <c r="A16560" s="183">
        <v>84382.564928455904</v>
      </c>
      <c r="B16560" s="183">
        <v>0.32119596715232102</v>
      </c>
      <c r="C16560" s="183">
        <v>7.9696315109472598E-3</v>
      </c>
      <c r="D16560" s="183"/>
      <c r="E16560" s="183">
        <v>-0.51828926540296305</v>
      </c>
    </row>
    <row r="16561" spans="1:5" x14ac:dyDescent="0.25">
      <c r="A16561" s="183">
        <v>84385.394143370897</v>
      </c>
      <c r="B16561" s="183">
        <v>-0.11084782601771299</v>
      </c>
      <c r="C16561" s="183">
        <v>7.9748337653898892E-3</v>
      </c>
      <c r="D16561" s="183"/>
      <c r="E16561" s="183">
        <v>-0.51828106349797598</v>
      </c>
    </row>
    <row r="16562" spans="1:5" x14ac:dyDescent="0.25">
      <c r="A16562" s="183">
        <v>84403.307054467703</v>
      </c>
      <c r="B16562" s="183">
        <v>3.1723309207087901E-2</v>
      </c>
      <c r="C16562" s="183">
        <v>8.0077619026913491E-3</v>
      </c>
      <c r="D16562" s="183"/>
      <c r="E16562" s="183">
        <v>-0.51822913395789505</v>
      </c>
    </row>
    <row r="16563" spans="1:5" x14ac:dyDescent="0.25">
      <c r="A16563" s="183">
        <v>84417.974579909802</v>
      </c>
      <c r="B16563" s="183">
        <v>0.29562230427118102</v>
      </c>
      <c r="C16563" s="183">
        <v>8.0347114063348494E-3</v>
      </c>
      <c r="D16563" s="183"/>
      <c r="E16563" s="183">
        <v>-0.51818661334146698</v>
      </c>
    </row>
    <row r="16564" spans="1:5" x14ac:dyDescent="0.25">
      <c r="A16564" s="183">
        <v>84418.845182613601</v>
      </c>
      <c r="B16564" s="183">
        <v>0.150666454362924</v>
      </c>
      <c r="C16564" s="183">
        <v>8.0363106332676602E-3</v>
      </c>
      <c r="D16564" s="183"/>
      <c r="E16564" s="183">
        <v>-0.51818408949802897</v>
      </c>
    </row>
    <row r="16565" spans="1:5" x14ac:dyDescent="0.25">
      <c r="A16565" s="183">
        <v>84435.542333927195</v>
      </c>
      <c r="B16565" s="183">
        <v>-0.46013904155054502</v>
      </c>
      <c r="C16565" s="183">
        <v>8.0669732727694302E-3</v>
      </c>
      <c r="D16565" s="183"/>
      <c r="E16565" s="183">
        <v>-0.51813568510462404</v>
      </c>
    </row>
    <row r="16566" spans="1:5" x14ac:dyDescent="0.25">
      <c r="A16566" s="183">
        <v>84439.248324101398</v>
      </c>
      <c r="B16566" s="183">
        <v>0.128433731074207</v>
      </c>
      <c r="C16566" s="183">
        <v>8.0737766474264002E-3</v>
      </c>
      <c r="D16566" s="183"/>
      <c r="E16566" s="183">
        <v>-0.51812494158299105</v>
      </c>
    </row>
    <row r="16567" spans="1:5" x14ac:dyDescent="0.25">
      <c r="A16567" s="183">
        <v>84443.028681792901</v>
      </c>
      <c r="B16567" s="183">
        <v>8.5897130308776298E-2</v>
      </c>
      <c r="C16567" s="183">
        <v>8.0807156539961095E-3</v>
      </c>
      <c r="D16567" s="183"/>
      <c r="E16567" s="183">
        <v>-0.51811398247281204</v>
      </c>
    </row>
    <row r="16568" spans="1:5" x14ac:dyDescent="0.25">
      <c r="A16568" s="183">
        <v>84443.211550759399</v>
      </c>
      <c r="B16568" s="183">
        <v>0.12243536953791</v>
      </c>
      <c r="C16568" s="183">
        <v>8.0810512946968803E-3</v>
      </c>
      <c r="D16568" s="183"/>
      <c r="E16568" s="183">
        <v>-0.51811345234277795</v>
      </c>
    </row>
    <row r="16569" spans="1:5" x14ac:dyDescent="0.25">
      <c r="A16569" s="183">
        <v>84443.367121321004</v>
      </c>
      <c r="B16569" s="183">
        <v>-0.16492855442030699</v>
      </c>
      <c r="C16569" s="183">
        <v>8.0813368297758207E-3</v>
      </c>
      <c r="D16569" s="183"/>
      <c r="E16569" s="183">
        <v>-0.51811300134976002</v>
      </c>
    </row>
    <row r="16570" spans="1:5" x14ac:dyDescent="0.25">
      <c r="A16570" s="183">
        <v>84444.5245647048</v>
      </c>
      <c r="B16570" s="183">
        <v>-2.8723955907694599E-2</v>
      </c>
      <c r="C16570" s="183">
        <v>8.0834611591966508E-3</v>
      </c>
      <c r="D16570" s="183"/>
      <c r="E16570" s="183">
        <v>-0.51810964596632703</v>
      </c>
    </row>
    <row r="16571" spans="1:5" x14ac:dyDescent="0.25">
      <c r="A16571" s="183">
        <v>84468.937850370101</v>
      </c>
      <c r="B16571" s="183">
        <v>-0.11544251506480099</v>
      </c>
      <c r="C16571" s="183">
        <v>8.1282477755188192E-3</v>
      </c>
      <c r="D16571" s="183"/>
      <c r="E16571" s="183">
        <v>-0.51803887279900795</v>
      </c>
    </row>
    <row r="16572" spans="1:5" x14ac:dyDescent="0.25">
      <c r="A16572" s="183">
        <v>84472.936160688594</v>
      </c>
      <c r="B16572" s="183">
        <v>2.6448401390965999E-2</v>
      </c>
      <c r="C16572" s="183">
        <v>8.1355788548826708E-3</v>
      </c>
      <c r="D16572" s="183"/>
      <c r="E16572" s="183">
        <v>-0.51802728185262603</v>
      </c>
    </row>
    <row r="16573" spans="1:5" x14ac:dyDescent="0.25">
      <c r="A16573" s="183">
        <v>84482.118438958496</v>
      </c>
      <c r="B16573" s="183">
        <v>0.12511405936796999</v>
      </c>
      <c r="C16573" s="183">
        <v>8.1524106344229505E-3</v>
      </c>
      <c r="D16573" s="183"/>
      <c r="E16573" s="183">
        <v>-0.51800066278441603</v>
      </c>
    </row>
    <row r="16574" spans="1:5" x14ac:dyDescent="0.25">
      <c r="A16574" s="183">
        <v>84495.764637328699</v>
      </c>
      <c r="B16574" s="183">
        <v>5.7420217009451803E-2</v>
      </c>
      <c r="C16574" s="183">
        <v>8.1774136005815703E-3</v>
      </c>
      <c r="D16574" s="183"/>
      <c r="E16574" s="183">
        <v>-0.51796110298514297</v>
      </c>
    </row>
    <row r="16575" spans="1:5" x14ac:dyDescent="0.25">
      <c r="A16575" s="183">
        <v>84497.683526719396</v>
      </c>
      <c r="B16575" s="183">
        <v>-0.71892368581224497</v>
      </c>
      <c r="C16575" s="183">
        <v>8.1809282890066507E-3</v>
      </c>
      <c r="D16575" s="183"/>
      <c r="E16575" s="183">
        <v>-0.51795554019929801</v>
      </c>
    </row>
    <row r="16576" spans="1:5" x14ac:dyDescent="0.25">
      <c r="A16576" s="183">
        <v>84505.8755015387</v>
      </c>
      <c r="B16576" s="183">
        <v>-0.67314376157326905</v>
      </c>
      <c r="C16576" s="183">
        <v>8.19592983018343E-3</v>
      </c>
      <c r="D16576" s="183"/>
      <c r="E16576" s="183">
        <v>-0.51793179225430697</v>
      </c>
    </row>
    <row r="16577" spans="1:5" x14ac:dyDescent="0.25">
      <c r="A16577" s="183">
        <v>84514.109834922405</v>
      </c>
      <c r="B16577" s="183">
        <v>-3.09271712999881E-2</v>
      </c>
      <c r="C16577" s="183">
        <v>8.2110035510903207E-3</v>
      </c>
      <c r="D16577" s="183"/>
      <c r="E16577" s="183">
        <v>-0.51790792154640197</v>
      </c>
    </row>
    <row r="16578" spans="1:5" x14ac:dyDescent="0.25">
      <c r="A16578" s="183">
        <v>84525.9639820179</v>
      </c>
      <c r="B16578" s="183">
        <v>2.6375842410608599E-2</v>
      </c>
      <c r="C16578" s="183">
        <v>8.2326939590322296E-3</v>
      </c>
      <c r="D16578" s="183"/>
      <c r="E16578" s="183">
        <v>-0.51787355736496898</v>
      </c>
    </row>
    <row r="16579" spans="1:5" x14ac:dyDescent="0.25">
      <c r="A16579" s="183">
        <v>84536.040507513797</v>
      </c>
      <c r="B16579" s="183">
        <v>5.9954927676186799E-2</v>
      </c>
      <c r="C16579" s="183">
        <v>8.2511224257898197E-3</v>
      </c>
      <c r="D16579" s="183"/>
      <c r="E16579" s="183">
        <v>-0.51784434637783205</v>
      </c>
    </row>
    <row r="16580" spans="1:5" x14ac:dyDescent="0.25">
      <c r="A16580" s="183">
        <v>84539.2050586158</v>
      </c>
      <c r="B16580" s="183">
        <v>-0.23734481198915999</v>
      </c>
      <c r="C16580" s="183">
        <v>8.2569080996440607E-3</v>
      </c>
      <c r="D16580" s="183"/>
      <c r="E16580" s="183">
        <v>-0.51783517266504597</v>
      </c>
    </row>
    <row r="16581" spans="1:5" x14ac:dyDescent="0.25">
      <c r="A16581" s="183">
        <v>84546.697188296501</v>
      </c>
      <c r="B16581" s="183">
        <v>0.17260463573467399</v>
      </c>
      <c r="C16581" s="183">
        <v>8.2706023205170003E-3</v>
      </c>
      <c r="D16581" s="183"/>
      <c r="E16581" s="183">
        <v>-0.51781345374074095</v>
      </c>
    </row>
    <row r="16582" spans="1:5" x14ac:dyDescent="0.25">
      <c r="A16582" s="183">
        <v>84549.760926820803</v>
      </c>
      <c r="B16582" s="183">
        <v>-0.294420566570885</v>
      </c>
      <c r="C16582" s="183">
        <v>8.2762008201355403E-3</v>
      </c>
      <c r="D16582" s="183"/>
      <c r="E16582" s="183">
        <v>-0.51780457227339705</v>
      </c>
    </row>
    <row r="16583" spans="1:5" x14ac:dyDescent="0.25">
      <c r="A16583" s="183">
        <v>84550.4374063453</v>
      </c>
      <c r="B16583" s="183">
        <v>-0.25135201653733202</v>
      </c>
      <c r="C16583" s="183">
        <v>8.2774368661365297E-3</v>
      </c>
      <c r="D16583" s="183"/>
      <c r="E16583" s="183">
        <v>-0.51780261122784499</v>
      </c>
    </row>
    <row r="16584" spans="1:5" x14ac:dyDescent="0.25">
      <c r="A16584" s="183">
        <v>84553.943033354997</v>
      </c>
      <c r="B16584" s="183">
        <v>8.3506233714913905E-2</v>
      </c>
      <c r="C16584" s="183">
        <v>8.2838415940275599E-3</v>
      </c>
      <c r="D16584" s="183"/>
      <c r="E16584" s="183">
        <v>-0.51779244877058495</v>
      </c>
    </row>
    <row r="16585" spans="1:5" x14ac:dyDescent="0.25">
      <c r="A16585" s="183">
        <v>84563.122178538397</v>
      </c>
      <c r="B16585" s="183">
        <v>0.256835465737626</v>
      </c>
      <c r="C16585" s="183">
        <v>8.3006064196298607E-3</v>
      </c>
      <c r="D16585" s="183"/>
      <c r="E16585" s="183">
        <v>-0.51776583935938703</v>
      </c>
    </row>
    <row r="16586" spans="1:5" x14ac:dyDescent="0.25">
      <c r="A16586" s="183">
        <v>84571.861460159897</v>
      </c>
      <c r="B16586" s="183">
        <v>3.74752178352145E-2</v>
      </c>
      <c r="C16586" s="183">
        <v>8.3165605642490995E-3</v>
      </c>
      <c r="D16586" s="183"/>
      <c r="E16586" s="183">
        <v>-0.51774050512136505</v>
      </c>
    </row>
    <row r="16587" spans="1:5" x14ac:dyDescent="0.25">
      <c r="A16587" s="183">
        <v>84574.834360230496</v>
      </c>
      <c r="B16587" s="183">
        <v>0.199792221759343</v>
      </c>
      <c r="C16587" s="183">
        <v>8.3219861368541894E-3</v>
      </c>
      <c r="D16587" s="183"/>
      <c r="E16587" s="183">
        <v>-0.51773188703719197</v>
      </c>
    </row>
    <row r="16588" spans="1:5" x14ac:dyDescent="0.25">
      <c r="A16588" s="183">
        <v>84577.310374748296</v>
      </c>
      <c r="B16588" s="183">
        <v>5.1277680555061898E-2</v>
      </c>
      <c r="C16588" s="183">
        <v>8.32650423886294E-3</v>
      </c>
      <c r="D16588" s="183"/>
      <c r="E16588" s="183">
        <v>-0.51772470936521398</v>
      </c>
    </row>
    <row r="16589" spans="1:5" x14ac:dyDescent="0.25">
      <c r="A16589" s="183">
        <v>84588.692977636296</v>
      </c>
      <c r="B16589" s="183">
        <v>4.07587960230993E-2</v>
      </c>
      <c r="C16589" s="183">
        <v>8.3472669156941098E-3</v>
      </c>
      <c r="D16589" s="183"/>
      <c r="E16589" s="183">
        <v>-0.51769171255150803</v>
      </c>
    </row>
    <row r="16590" spans="1:5" x14ac:dyDescent="0.25">
      <c r="A16590" s="183">
        <v>84591.151477130596</v>
      </c>
      <c r="B16590" s="183">
        <v>-0.63298781184539799</v>
      </c>
      <c r="C16590" s="183">
        <v>8.3517489569917801E-3</v>
      </c>
      <c r="D16590" s="183"/>
      <c r="E16590" s="183">
        <v>-0.51768458565350295</v>
      </c>
    </row>
    <row r="16591" spans="1:5" x14ac:dyDescent="0.25">
      <c r="A16591" s="183">
        <v>84615.712429876294</v>
      </c>
      <c r="B16591" s="183">
        <v>-0.49156485527673799</v>
      </c>
      <c r="C16591" s="183">
        <v>8.3964999109659693E-3</v>
      </c>
      <c r="D16591" s="183"/>
      <c r="E16591" s="183">
        <v>-0.51761338680406699</v>
      </c>
    </row>
    <row r="16592" spans="1:5" x14ac:dyDescent="0.25">
      <c r="A16592" s="183">
        <v>84631.9947413927</v>
      </c>
      <c r="B16592" s="183">
        <v>-0.112541457805704</v>
      </c>
      <c r="C16592" s="183">
        <v>8.4261312304724292E-3</v>
      </c>
      <c r="D16592" s="183"/>
      <c r="E16592" s="183">
        <v>-0.51756618672838595</v>
      </c>
    </row>
    <row r="16593" spans="1:5" x14ac:dyDescent="0.25">
      <c r="A16593" s="183">
        <v>84648.262121099498</v>
      </c>
      <c r="B16593" s="183">
        <v>0.15523009792943701</v>
      </c>
      <c r="C16593" s="183">
        <v>8.4557061488483801E-3</v>
      </c>
      <c r="D16593" s="183"/>
      <c r="E16593" s="183">
        <v>-0.51751903023665302</v>
      </c>
    </row>
    <row r="16594" spans="1:5" x14ac:dyDescent="0.25">
      <c r="A16594" s="183">
        <v>84667.568495143103</v>
      </c>
      <c r="B16594" s="183">
        <v>8.8617485295827705E-2</v>
      </c>
      <c r="C16594" s="183">
        <v>8.4907667397726202E-3</v>
      </c>
      <c r="D16594" s="183"/>
      <c r="E16594" s="183">
        <v>-0.51746306419391197</v>
      </c>
    </row>
    <row r="16595" spans="1:5" x14ac:dyDescent="0.25">
      <c r="A16595" s="183">
        <v>84672.106366382199</v>
      </c>
      <c r="B16595" s="183">
        <v>-0.40670412347045798</v>
      </c>
      <c r="C16595" s="183">
        <v>8.4990011834348601E-3</v>
      </c>
      <c r="D16595" s="183"/>
      <c r="E16595" s="183">
        <v>-0.51744990964219995</v>
      </c>
    </row>
    <row r="16596" spans="1:5" x14ac:dyDescent="0.25">
      <c r="A16596" s="183">
        <v>84672.437422483606</v>
      </c>
      <c r="B16596" s="183">
        <v>-0.26332893566378701</v>
      </c>
      <c r="C16596" s="183">
        <v>8.4996018063012296E-3</v>
      </c>
      <c r="D16596" s="183"/>
      <c r="E16596" s="183">
        <v>-0.517448949964329</v>
      </c>
    </row>
    <row r="16597" spans="1:5" x14ac:dyDescent="0.25">
      <c r="A16597" s="183">
        <v>84681.511850825802</v>
      </c>
      <c r="B16597" s="183">
        <v>0.15118816442876201</v>
      </c>
      <c r="C16597" s="183">
        <v>8.5160605089268301E-3</v>
      </c>
      <c r="D16597" s="183"/>
      <c r="E16597" s="183">
        <v>-0.51742264503624902</v>
      </c>
    </row>
    <row r="16598" spans="1:5" x14ac:dyDescent="0.25">
      <c r="A16598" s="183">
        <v>84689.826362085805</v>
      </c>
      <c r="B16598" s="183">
        <v>0.312949514823124</v>
      </c>
      <c r="C16598" s="183">
        <v>8.5311320422094602E-3</v>
      </c>
      <c r="D16598" s="183"/>
      <c r="E16598" s="183">
        <v>-0.51739854295373</v>
      </c>
    </row>
    <row r="16599" spans="1:5" x14ac:dyDescent="0.25">
      <c r="A16599" s="183">
        <v>84734.566647543805</v>
      </c>
      <c r="B16599" s="183">
        <v>-0.172090306454731</v>
      </c>
      <c r="C16599" s="183">
        <v>8.61208029667173E-3</v>
      </c>
      <c r="D16599" s="183"/>
      <c r="E16599" s="183">
        <v>-0.51726884993650901</v>
      </c>
    </row>
    <row r="16600" spans="1:5" x14ac:dyDescent="0.25">
      <c r="A16600" s="183">
        <v>84739.408104121001</v>
      </c>
      <c r="B16600" s="183">
        <v>0.260986542667974</v>
      </c>
      <c r="C16600" s="183">
        <v>8.6208240166361395E-3</v>
      </c>
      <c r="D16600" s="183"/>
      <c r="E16600" s="183">
        <v>-0.51725481553541297</v>
      </c>
    </row>
    <row r="16601" spans="1:5" x14ac:dyDescent="0.25">
      <c r="A16601" s="183">
        <v>84749.868870416205</v>
      </c>
      <c r="B16601" s="183">
        <v>-0.245114863374429</v>
      </c>
      <c r="C16601" s="183">
        <v>8.6397052764462801E-3</v>
      </c>
      <c r="D16601" s="183"/>
      <c r="E16601" s="183">
        <v>-0.51722449189466302</v>
      </c>
    </row>
    <row r="16602" spans="1:5" x14ac:dyDescent="0.25">
      <c r="A16602" s="183">
        <v>84755.862724099105</v>
      </c>
      <c r="B16602" s="183">
        <v>0.13443303013549501</v>
      </c>
      <c r="C16602" s="183">
        <v>8.6505170816931608E-3</v>
      </c>
      <c r="D16602" s="183"/>
      <c r="E16602" s="183">
        <v>-0.51720711692798704</v>
      </c>
    </row>
    <row r="16603" spans="1:5" x14ac:dyDescent="0.25">
      <c r="A16603" s="183">
        <v>84758.058484884401</v>
      </c>
      <c r="B16603" s="183">
        <v>-0.93926072505959901</v>
      </c>
      <c r="C16603" s="183">
        <v>8.6544765357696798E-3</v>
      </c>
      <c r="D16603" s="183"/>
      <c r="E16603" s="183">
        <v>-0.51720075186262304</v>
      </c>
    </row>
    <row r="16604" spans="1:5" x14ac:dyDescent="0.25">
      <c r="A16604" s="183">
        <v>84762.930479697796</v>
      </c>
      <c r="B16604" s="183">
        <v>0.19996916721021199</v>
      </c>
      <c r="C16604" s="183">
        <v>8.6632594992472802E-3</v>
      </c>
      <c r="D16604" s="183"/>
      <c r="E16604" s="183">
        <v>-0.51718662916263503</v>
      </c>
    </row>
    <row r="16605" spans="1:5" x14ac:dyDescent="0.25">
      <c r="A16605" s="183">
        <v>84770.133833424406</v>
      </c>
      <c r="B16605" s="183">
        <v>-0.40387796863812198</v>
      </c>
      <c r="C16605" s="183">
        <v>8.6762390528214803E-3</v>
      </c>
      <c r="D16605" s="183"/>
      <c r="E16605" s="183">
        <v>-0.51716574845724494</v>
      </c>
    </row>
    <row r="16606" spans="1:5" x14ac:dyDescent="0.25">
      <c r="A16606" s="183">
        <v>84772.188300882597</v>
      </c>
      <c r="B16606" s="183">
        <v>-9.9698596593400496E-2</v>
      </c>
      <c r="C16606" s="183">
        <v>8.6799395798800097E-3</v>
      </c>
      <c r="D16606" s="183"/>
      <c r="E16606" s="183">
        <v>-0.51715979307432802</v>
      </c>
    </row>
    <row r="16607" spans="1:5" x14ac:dyDescent="0.25">
      <c r="A16607" s="183">
        <v>84781.841589100106</v>
      </c>
      <c r="B16607" s="183">
        <v>-4.1288124210903103E-2</v>
      </c>
      <c r="C16607" s="183">
        <v>8.6973189523328592E-3</v>
      </c>
      <c r="D16607" s="183"/>
      <c r="E16607" s="183">
        <v>-0.51713181062684999</v>
      </c>
    </row>
    <row r="16608" spans="1:5" x14ac:dyDescent="0.25">
      <c r="A16608" s="183">
        <v>84783.814783250695</v>
      </c>
      <c r="B16608" s="183">
        <v>-0.106943787997005</v>
      </c>
      <c r="C16608" s="183">
        <v>8.7008697251856303E-3</v>
      </c>
      <c r="D16608" s="183"/>
      <c r="E16608" s="183">
        <v>-0.51712609083475103</v>
      </c>
    </row>
    <row r="16609" spans="1:5" x14ac:dyDescent="0.25">
      <c r="A16609" s="183">
        <v>84807.046943940601</v>
      </c>
      <c r="B16609" s="183">
        <v>-9.8155186917192605E-2</v>
      </c>
      <c r="C16609" s="183">
        <v>8.7426323302617192E-3</v>
      </c>
      <c r="D16609" s="183"/>
      <c r="E16609" s="183">
        <v>-0.51705874666127805</v>
      </c>
    </row>
    <row r="16610" spans="1:5" x14ac:dyDescent="0.25">
      <c r="A16610" s="183">
        <v>84824.887782012505</v>
      </c>
      <c r="B16610" s="183">
        <v>1.1357750736196199E-2</v>
      </c>
      <c r="C16610" s="183">
        <v>8.7746472964388908E-3</v>
      </c>
      <c r="D16610" s="183"/>
      <c r="E16610" s="183">
        <v>-0.51700703057210196</v>
      </c>
    </row>
    <row r="16611" spans="1:5" x14ac:dyDescent="0.25">
      <c r="A16611" s="183">
        <v>84832.219093266496</v>
      </c>
      <c r="B16611" s="183">
        <v>-0.60072342550225899</v>
      </c>
      <c r="C16611" s="183">
        <v>8.7877886705986993E-3</v>
      </c>
      <c r="D16611" s="183"/>
      <c r="E16611" s="183">
        <v>-0.51698577895011699</v>
      </c>
    </row>
    <row r="16612" spans="1:5" x14ac:dyDescent="0.25">
      <c r="A16612" s="183">
        <v>84836.903788418698</v>
      </c>
      <c r="B16612" s="183">
        <v>-0.23909042982981399</v>
      </c>
      <c r="C16612" s="183">
        <v>8.7961811360860107E-3</v>
      </c>
      <c r="D16612" s="183"/>
      <c r="E16612" s="183">
        <v>-0.516972199342142</v>
      </c>
    </row>
    <row r="16613" spans="1:5" x14ac:dyDescent="0.25">
      <c r="A16613" s="183">
        <v>84839.120698567305</v>
      </c>
      <c r="B16613" s="183">
        <v>-0.81782600125140903</v>
      </c>
      <c r="C16613" s="183">
        <v>8.8001519539738799E-3</v>
      </c>
      <c r="D16613" s="183"/>
      <c r="E16613" s="183">
        <v>-0.51696577314582504</v>
      </c>
    </row>
    <row r="16614" spans="1:5" x14ac:dyDescent="0.25">
      <c r="A16614" s="183">
        <v>84847.4102340112</v>
      </c>
      <c r="B16614" s="183">
        <v>0.106740381481552</v>
      </c>
      <c r="C16614" s="183">
        <v>8.8149913532474203E-3</v>
      </c>
      <c r="D16614" s="183"/>
      <c r="E16614" s="183">
        <v>-0.51694174412409399</v>
      </c>
    </row>
    <row r="16615" spans="1:5" x14ac:dyDescent="0.25">
      <c r="A16615" s="183">
        <v>84855.802743078195</v>
      </c>
      <c r="B16615" s="183">
        <v>0.19016240283633601</v>
      </c>
      <c r="C16615" s="183">
        <v>8.8300036455727007E-3</v>
      </c>
      <c r="D16615" s="183"/>
      <c r="E16615" s="183">
        <v>-0.51691741661091495</v>
      </c>
    </row>
    <row r="16616" spans="1:5" x14ac:dyDescent="0.25">
      <c r="A16616" s="183">
        <v>84870.294018313507</v>
      </c>
      <c r="B16616" s="183">
        <v>-0.96912111341333995</v>
      </c>
      <c r="C16616" s="183">
        <v>8.8558977147887592E-3</v>
      </c>
      <c r="D16616" s="183"/>
      <c r="E16616" s="183">
        <v>-0.516875410667479</v>
      </c>
    </row>
    <row r="16617" spans="1:5" x14ac:dyDescent="0.25">
      <c r="A16617" s="183">
        <v>84874.150010161306</v>
      </c>
      <c r="B16617" s="183">
        <v>-0.414334988677734</v>
      </c>
      <c r="C16617" s="183">
        <v>8.8627819227759305E-3</v>
      </c>
      <c r="D16617" s="183"/>
      <c r="E16617" s="183">
        <v>-0.51686423332732701</v>
      </c>
    </row>
    <row r="16618" spans="1:5" x14ac:dyDescent="0.25">
      <c r="A16618" s="183">
        <v>84876.684800457297</v>
      </c>
      <c r="B16618" s="183">
        <v>-2.9542046345854001E-2</v>
      </c>
      <c r="C16618" s="183">
        <v>8.8673059918453999E-3</v>
      </c>
      <c r="D16618" s="183"/>
      <c r="E16618" s="183">
        <v>-0.51685688574608901</v>
      </c>
    </row>
    <row r="16619" spans="1:5" x14ac:dyDescent="0.25">
      <c r="A16619" s="183">
        <v>84876.873275112695</v>
      </c>
      <c r="B16619" s="183">
        <v>0.67553114302629802</v>
      </c>
      <c r="C16619" s="183">
        <v>8.8676423070455593E-3</v>
      </c>
      <c r="D16619" s="183"/>
      <c r="E16619" s="183">
        <v>-0.51685633941575004</v>
      </c>
    </row>
    <row r="16620" spans="1:5" x14ac:dyDescent="0.25">
      <c r="A16620" s="183">
        <v>84878.618767355307</v>
      </c>
      <c r="B16620" s="183">
        <v>-0.34729037590152101</v>
      </c>
      <c r="C16620" s="183">
        <v>8.8707569728957696E-3</v>
      </c>
      <c r="D16620" s="183"/>
      <c r="E16620" s="183">
        <v>-0.51685127976798695</v>
      </c>
    </row>
    <row r="16621" spans="1:5" x14ac:dyDescent="0.25">
      <c r="A16621" s="183">
        <v>84887.685843497296</v>
      </c>
      <c r="B16621" s="183">
        <v>-0.23667400049968099</v>
      </c>
      <c r="C16621" s="183">
        <v>8.8869277473886295E-3</v>
      </c>
      <c r="D16621" s="183"/>
      <c r="E16621" s="183">
        <v>-0.51682499708943697</v>
      </c>
    </row>
    <row r="16622" spans="1:5" x14ac:dyDescent="0.25">
      <c r="A16622" s="183">
        <v>84893.274493693898</v>
      </c>
      <c r="B16622" s="183">
        <v>0.27420430139302199</v>
      </c>
      <c r="C16622" s="183">
        <v>8.8968877965169592E-3</v>
      </c>
      <c r="D16622" s="183"/>
      <c r="E16622" s="183">
        <v>-0.51680879730305096</v>
      </c>
    </row>
    <row r="16623" spans="1:5" x14ac:dyDescent="0.25">
      <c r="A16623" s="183">
        <v>84947.114723257895</v>
      </c>
      <c r="B16623" s="183">
        <v>-0.64375931222577798</v>
      </c>
      <c r="C16623" s="183">
        <v>8.9925554810865501E-3</v>
      </c>
      <c r="D16623" s="183"/>
      <c r="E16623" s="183">
        <v>-0.51665273222192898</v>
      </c>
    </row>
    <row r="16624" spans="1:5" x14ac:dyDescent="0.25">
      <c r="A16624" s="183">
        <v>84967.193507952907</v>
      </c>
      <c r="B16624" s="183">
        <v>-0.77559066346093397</v>
      </c>
      <c r="C16624" s="183">
        <v>9.0280956334627595E-3</v>
      </c>
      <c r="D16624" s="183"/>
      <c r="E16624" s="183">
        <v>-0.51659453090600105</v>
      </c>
    </row>
    <row r="16625" spans="1:5" x14ac:dyDescent="0.25">
      <c r="A16625" s="183">
        <v>84972.146304642301</v>
      </c>
      <c r="B16625" s="183">
        <v>-0.20634987324239501</v>
      </c>
      <c r="C16625" s="183">
        <v>9.0368503676960601E-3</v>
      </c>
      <c r="D16625" s="183"/>
      <c r="E16625" s="183">
        <v>-0.51658017453233196</v>
      </c>
    </row>
    <row r="16626" spans="1:5" x14ac:dyDescent="0.25">
      <c r="A16626" s="183">
        <v>84972.304104545401</v>
      </c>
      <c r="B16626" s="183">
        <v>-0.68418607163052103</v>
      </c>
      <c r="C16626" s="183">
        <v>9.0371292220992293E-3</v>
      </c>
      <c r="D16626" s="183"/>
      <c r="E16626" s="183">
        <v>-0.51657971712725004</v>
      </c>
    </row>
    <row r="16627" spans="1:5" x14ac:dyDescent="0.25">
      <c r="A16627" s="183">
        <v>84982.952080587202</v>
      </c>
      <c r="B16627" s="183">
        <v>-0.20189926492697499</v>
      </c>
      <c r="C16627" s="183">
        <v>9.0559344544592999E-3</v>
      </c>
      <c r="D16627" s="183"/>
      <c r="E16627" s="183">
        <v>-0.51654885256587901</v>
      </c>
    </row>
    <row r="16628" spans="1:5" x14ac:dyDescent="0.25">
      <c r="A16628" s="183">
        <v>84989.989249391496</v>
      </c>
      <c r="B16628" s="183">
        <v>-8.1090624144197807E-2</v>
      </c>
      <c r="C16628" s="183">
        <v>9.0683504621608003E-3</v>
      </c>
      <c r="D16628" s="183"/>
      <c r="E16628" s="183">
        <v>-0.51652845440683304</v>
      </c>
    </row>
    <row r="16629" spans="1:5" x14ac:dyDescent="0.25">
      <c r="A16629" s="183">
        <v>84995.9492882169</v>
      </c>
      <c r="B16629" s="183">
        <v>6.3098818302886897E-2</v>
      </c>
      <c r="C16629" s="183">
        <v>9.0788583502388002E-3</v>
      </c>
      <c r="D16629" s="183"/>
      <c r="E16629" s="183">
        <v>-0.51651117847518702</v>
      </c>
    </row>
    <row r="16630" spans="1:5" x14ac:dyDescent="0.25">
      <c r="A16630" s="183">
        <v>85000.516049659607</v>
      </c>
      <c r="B16630" s="183">
        <v>2.2343751858876701</v>
      </c>
      <c r="C16630" s="183">
        <v>9.0869048864289596E-3</v>
      </c>
      <c r="D16630" s="183"/>
      <c r="E16630" s="183">
        <v>-0.51649794115615</v>
      </c>
    </row>
    <row r="16631" spans="1:5" x14ac:dyDescent="0.25">
      <c r="A16631" s="183">
        <v>85001.090660782502</v>
      </c>
      <c r="B16631" s="183">
        <v>0.106793282316109</v>
      </c>
      <c r="C16631" s="183">
        <v>9.0879171754897105E-3</v>
      </c>
      <c r="D16631" s="183"/>
      <c r="E16631" s="183">
        <v>-0.51649627558400202</v>
      </c>
    </row>
    <row r="16632" spans="1:5" x14ac:dyDescent="0.25">
      <c r="A16632" s="183">
        <v>85004.433801715903</v>
      </c>
      <c r="B16632" s="183">
        <v>-8.0337480576386802E-2</v>
      </c>
      <c r="C16632" s="183">
        <v>9.0938047588900103E-3</v>
      </c>
      <c r="D16632" s="183"/>
      <c r="E16632" s="183">
        <v>-0.51648658513040102</v>
      </c>
    </row>
    <row r="16633" spans="1:5" x14ac:dyDescent="0.25">
      <c r="A16633" s="183">
        <v>85014.556176200203</v>
      </c>
      <c r="B16633" s="183">
        <v>-0.17602662269075001</v>
      </c>
      <c r="C16633" s="183">
        <v>9.1116173906212999E-3</v>
      </c>
      <c r="D16633" s="183"/>
      <c r="E16633" s="183">
        <v>-0.51645724433914397</v>
      </c>
    </row>
    <row r="16634" spans="1:5" x14ac:dyDescent="0.25">
      <c r="A16634" s="183">
        <v>85017.364248229904</v>
      </c>
      <c r="B16634" s="183">
        <v>-3.8984634999406097E-2</v>
      </c>
      <c r="C16634" s="183">
        <v>9.1165551307968301E-3</v>
      </c>
      <c r="D16634" s="183"/>
      <c r="E16634" s="183">
        <v>-0.51644910484031603</v>
      </c>
    </row>
    <row r="16635" spans="1:5" x14ac:dyDescent="0.25">
      <c r="A16635" s="183">
        <v>85017.538442157107</v>
      </c>
      <c r="B16635" s="183">
        <v>0.32871113917400901</v>
      </c>
      <c r="C16635" s="183">
        <v>9.1168613817508293E-3</v>
      </c>
      <c r="D16635" s="183"/>
      <c r="E16635" s="183">
        <v>-0.51644859992048098</v>
      </c>
    </row>
    <row r="16636" spans="1:5" x14ac:dyDescent="0.25">
      <c r="A16636" s="183">
        <v>85027.803034036799</v>
      </c>
      <c r="B16636" s="183">
        <v>0.69709138529860903</v>
      </c>
      <c r="C16636" s="183">
        <v>9.1348965489465497E-3</v>
      </c>
      <c r="D16636" s="183"/>
      <c r="E16636" s="183">
        <v>-0.51641884689680595</v>
      </c>
    </row>
    <row r="16637" spans="1:5" x14ac:dyDescent="0.25">
      <c r="A16637" s="183">
        <v>85040.177797438897</v>
      </c>
      <c r="B16637" s="183">
        <v>-0.18453740185585499</v>
      </c>
      <c r="C16637" s="183">
        <v>9.1566101967085391E-3</v>
      </c>
      <c r="D16637" s="183"/>
      <c r="E16637" s="183">
        <v>-0.51638297731399196</v>
      </c>
    </row>
    <row r="16638" spans="1:5" x14ac:dyDescent="0.25">
      <c r="A16638" s="183">
        <v>85040.707516391703</v>
      </c>
      <c r="B16638" s="183">
        <v>-0.17245196630444301</v>
      </c>
      <c r="C16638" s="183">
        <v>9.1575389618789391E-3</v>
      </c>
      <c r="D16638" s="183"/>
      <c r="E16638" s="183">
        <v>-0.51638144186662804</v>
      </c>
    </row>
    <row r="16639" spans="1:5" x14ac:dyDescent="0.25">
      <c r="A16639" s="183">
        <v>85059.057951505005</v>
      </c>
      <c r="B16639" s="183">
        <v>-0.66430912707610101</v>
      </c>
      <c r="C16639" s="183">
        <v>9.1896748390754603E-3</v>
      </c>
      <c r="D16639" s="183"/>
      <c r="E16639" s="183">
        <v>-0.51632825145867001</v>
      </c>
    </row>
    <row r="16640" spans="1:5" x14ac:dyDescent="0.25">
      <c r="A16640" s="183">
        <v>85063.030000257801</v>
      </c>
      <c r="B16640" s="183">
        <v>0.26649760009076501</v>
      </c>
      <c r="C16640" s="183">
        <v>9.1966230520564903E-3</v>
      </c>
      <c r="D16640" s="183"/>
      <c r="E16640" s="183">
        <v>-0.51631673816996404</v>
      </c>
    </row>
    <row r="16641" spans="1:5" x14ac:dyDescent="0.25">
      <c r="A16641" s="183">
        <v>85074.1926918393</v>
      </c>
      <c r="B16641" s="183">
        <v>-0.30148448637501402</v>
      </c>
      <c r="C16641" s="183">
        <v>9.2161273274893804E-3</v>
      </c>
      <c r="D16641" s="183"/>
      <c r="E16641" s="183">
        <v>-0.51628438225016005</v>
      </c>
    </row>
    <row r="16642" spans="1:5" x14ac:dyDescent="0.25">
      <c r="A16642" s="183">
        <v>85077.111718272994</v>
      </c>
      <c r="B16642" s="183">
        <v>-0.17637146658390199</v>
      </c>
      <c r="C16642" s="183">
        <v>9.2212231710132198E-3</v>
      </c>
      <c r="D16642" s="183"/>
      <c r="E16642" s="183">
        <v>-0.51627592122760901</v>
      </c>
    </row>
    <row r="16643" spans="1:5" x14ac:dyDescent="0.25">
      <c r="A16643" s="183">
        <v>85093.3093802027</v>
      </c>
      <c r="B16643" s="183">
        <v>-0.340829738679371</v>
      </c>
      <c r="C16643" s="183">
        <v>9.2494654374049197E-3</v>
      </c>
      <c r="D16643" s="183"/>
      <c r="E16643" s="183">
        <v>-0.51622897117007105</v>
      </c>
    </row>
    <row r="16644" spans="1:5" x14ac:dyDescent="0.25">
      <c r="A16644" s="183">
        <v>85100.608955680902</v>
      </c>
      <c r="B16644" s="183">
        <v>-0.34798546030555499</v>
      </c>
      <c r="C16644" s="183">
        <v>9.2621742748790897E-3</v>
      </c>
      <c r="D16644" s="183"/>
      <c r="E16644" s="183">
        <v>-0.51620781296712104</v>
      </c>
    </row>
    <row r="16645" spans="1:5" x14ac:dyDescent="0.25">
      <c r="A16645" s="183">
        <v>85107.111328015904</v>
      </c>
      <c r="B16645" s="183">
        <v>-0.22455257650204599</v>
      </c>
      <c r="C16645" s="183">
        <v>9.2734847503112092E-3</v>
      </c>
      <c r="D16645" s="183"/>
      <c r="E16645" s="183">
        <v>-0.516188965499357</v>
      </c>
    </row>
    <row r="16646" spans="1:5" x14ac:dyDescent="0.25">
      <c r="A16646" s="183">
        <v>85107.232258330405</v>
      </c>
      <c r="B16646" s="183">
        <v>-8.3749846595437799E-2</v>
      </c>
      <c r="C16646" s="183">
        <v>9.2736950102516192E-3</v>
      </c>
      <c r="D16646" s="183"/>
      <c r="E16646" s="183">
        <v>-0.51618861497648905</v>
      </c>
    </row>
    <row r="16647" spans="1:5" x14ac:dyDescent="0.25">
      <c r="A16647" s="183">
        <v>85109.571228530302</v>
      </c>
      <c r="B16647" s="183">
        <v>1.4623860842077899E-2</v>
      </c>
      <c r="C16647" s="183">
        <v>9.27776109189931E-3</v>
      </c>
      <c r="D16647" s="183"/>
      <c r="E16647" s="183">
        <v>-0.51618183534850504</v>
      </c>
    </row>
    <row r="16648" spans="1:5" x14ac:dyDescent="0.25">
      <c r="A16648" s="183">
        <v>85127.384701745206</v>
      </c>
      <c r="B16648" s="183">
        <v>-0.50624706007199605</v>
      </c>
      <c r="C16648" s="183">
        <v>9.3086866368089407E-3</v>
      </c>
      <c r="D16648" s="183"/>
      <c r="E16648" s="183">
        <v>-0.51613020206258697</v>
      </c>
    </row>
    <row r="16649" spans="1:5" x14ac:dyDescent="0.25">
      <c r="A16649" s="183">
        <v>85137.740284183601</v>
      </c>
      <c r="B16649" s="183">
        <v>-5.6972361168883302E-2</v>
      </c>
      <c r="C16649" s="183">
        <v>9.3266314637779797E-3</v>
      </c>
      <c r="D16649" s="183"/>
      <c r="E16649" s="183">
        <v>-0.51610018626826304</v>
      </c>
    </row>
    <row r="16650" spans="1:5" x14ac:dyDescent="0.25">
      <c r="A16650" s="183">
        <v>85144.733194169094</v>
      </c>
      <c r="B16650" s="183">
        <v>0.32956739571496901</v>
      </c>
      <c r="C16650" s="183">
        <v>9.3387347556370091E-3</v>
      </c>
      <c r="D16650" s="183"/>
      <c r="E16650" s="183">
        <v>-0.51607991722505897</v>
      </c>
    </row>
    <row r="16651" spans="1:5" x14ac:dyDescent="0.25">
      <c r="A16651" s="183">
        <v>85146.963172408403</v>
      </c>
      <c r="B16651" s="183">
        <v>9.8808187132903805E-2</v>
      </c>
      <c r="C16651" s="183">
        <v>9.3425919599942602E-3</v>
      </c>
      <c r="D16651" s="183"/>
      <c r="E16651" s="183">
        <v>-0.51607345360328005</v>
      </c>
    </row>
    <row r="16652" spans="1:5" x14ac:dyDescent="0.25">
      <c r="A16652" s="183">
        <v>85157.204575950207</v>
      </c>
      <c r="B16652" s="183">
        <v>-1.0795227245174999E-2</v>
      </c>
      <c r="C16652" s="183">
        <v>9.3602913716796295E-3</v>
      </c>
      <c r="D16652" s="183"/>
      <c r="E16652" s="183">
        <v>-0.51604376875801705</v>
      </c>
    </row>
    <row r="16653" spans="1:5" x14ac:dyDescent="0.25">
      <c r="A16653" s="183">
        <v>85158.892070346294</v>
      </c>
      <c r="B16653" s="183">
        <v>4.0602073460016498E-3</v>
      </c>
      <c r="C16653" s="183">
        <v>9.3632053290007202E-3</v>
      </c>
      <c r="D16653" s="183"/>
      <c r="E16653" s="183">
        <v>-0.51603887753291999</v>
      </c>
    </row>
    <row r="16654" spans="1:5" x14ac:dyDescent="0.25">
      <c r="A16654" s="183">
        <v>85167.629288844299</v>
      </c>
      <c r="B16654" s="183">
        <v>-0.14096897571142</v>
      </c>
      <c r="C16654" s="183">
        <v>9.3782817506919899E-3</v>
      </c>
      <c r="D16654" s="183"/>
      <c r="E16654" s="183">
        <v>-0.51601355258814197</v>
      </c>
    </row>
    <row r="16655" spans="1:5" x14ac:dyDescent="0.25">
      <c r="A16655" s="183">
        <v>85168.919394405399</v>
      </c>
      <c r="B16655" s="183">
        <v>-0.28687017176485302</v>
      </c>
      <c r="C16655" s="183">
        <v>9.3805063160239694E-3</v>
      </c>
      <c r="D16655" s="183"/>
      <c r="E16655" s="183">
        <v>-0.51600981319990302</v>
      </c>
    </row>
    <row r="16656" spans="1:5" x14ac:dyDescent="0.25">
      <c r="A16656" s="183">
        <v>85221.708883349202</v>
      </c>
      <c r="B16656" s="183">
        <v>0.25028749624853602</v>
      </c>
      <c r="C16656" s="183">
        <v>9.4711802781353802E-3</v>
      </c>
      <c r="D16656" s="183"/>
      <c r="E16656" s="183">
        <v>-0.51585680226140795</v>
      </c>
    </row>
    <row r="16657" spans="1:5" x14ac:dyDescent="0.25">
      <c r="A16657" s="183">
        <v>85230.545924196107</v>
      </c>
      <c r="B16657" s="183">
        <v>-0.28825501412163002</v>
      </c>
      <c r="C16657" s="183">
        <v>9.4862905982146806E-3</v>
      </c>
      <c r="D16657" s="183"/>
      <c r="E16657" s="183">
        <v>-0.51583118837476905</v>
      </c>
    </row>
    <row r="16658" spans="1:5" x14ac:dyDescent="0.25">
      <c r="A16658" s="183">
        <v>85235.491620734698</v>
      </c>
      <c r="B16658" s="183">
        <v>2.9373392728586398</v>
      </c>
      <c r="C16658" s="183">
        <v>9.4947383909032308E-3</v>
      </c>
      <c r="D16658" s="183"/>
      <c r="E16658" s="183">
        <v>-0.51581685342796002</v>
      </c>
    </row>
    <row r="16659" spans="1:5" x14ac:dyDescent="0.25">
      <c r="A16659" s="183">
        <v>85245.827032101501</v>
      </c>
      <c r="B16659" s="183">
        <v>-0.18327401227137299</v>
      </c>
      <c r="C16659" s="183">
        <v>9.5123719142904302E-3</v>
      </c>
      <c r="D16659" s="183"/>
      <c r="E16659" s="183">
        <v>-0.51578689656121002</v>
      </c>
    </row>
    <row r="16660" spans="1:5" x14ac:dyDescent="0.25">
      <c r="A16660" s="183">
        <v>85246.150742724407</v>
      </c>
      <c r="B16660" s="183">
        <v>1.0192273401998801E-2</v>
      </c>
      <c r="C16660" s="183">
        <v>9.5129237557461596E-3</v>
      </c>
      <c r="D16660" s="183"/>
      <c r="E16660" s="183">
        <v>-0.51578595829608898</v>
      </c>
    </row>
    <row r="16661" spans="1:5" x14ac:dyDescent="0.25">
      <c r="A16661" s="183">
        <v>85265.697137957803</v>
      </c>
      <c r="B16661" s="183">
        <v>0.249248964801385</v>
      </c>
      <c r="C16661" s="183">
        <v>9.5461940894366604E-3</v>
      </c>
      <c r="D16661" s="183"/>
      <c r="E16661" s="183">
        <v>-0.51572930368054704</v>
      </c>
    </row>
    <row r="16662" spans="1:5" x14ac:dyDescent="0.25">
      <c r="A16662" s="183">
        <v>85267.585932200396</v>
      </c>
      <c r="B16662" s="183">
        <v>-4.8075359125532298E-2</v>
      </c>
      <c r="C16662" s="183">
        <v>9.5494036802456998E-3</v>
      </c>
      <c r="D16662" s="183"/>
      <c r="E16662" s="183">
        <v>-0.515723829069481</v>
      </c>
    </row>
    <row r="16663" spans="1:5" x14ac:dyDescent="0.25">
      <c r="A16663" s="183">
        <v>85271.451727937296</v>
      </c>
      <c r="B16663" s="183">
        <v>-0.78148393025386798</v>
      </c>
      <c r="C16663" s="183">
        <v>9.5559695616982999E-3</v>
      </c>
      <c r="D16663" s="183"/>
      <c r="E16663" s="183">
        <v>-0.51571262418138697</v>
      </c>
    </row>
    <row r="16664" spans="1:5" x14ac:dyDescent="0.25">
      <c r="A16664" s="183">
        <v>85296.469351416396</v>
      </c>
      <c r="B16664" s="183">
        <v>0.16358813096652999</v>
      </c>
      <c r="C16664" s="183">
        <v>9.5983650702783294E-3</v>
      </c>
      <c r="D16664" s="183"/>
      <c r="E16664" s="183">
        <v>-0.51564011213208505</v>
      </c>
    </row>
    <row r="16665" spans="1:5" x14ac:dyDescent="0.25">
      <c r="A16665" s="183">
        <v>85297.508341028399</v>
      </c>
      <c r="B16665" s="183">
        <v>0.324786807616739</v>
      </c>
      <c r="C16665" s="183">
        <v>9.6001220761167804E-3</v>
      </c>
      <c r="D16665" s="183"/>
      <c r="E16665" s="183">
        <v>-0.51563710068433399</v>
      </c>
    </row>
    <row r="16666" spans="1:5" x14ac:dyDescent="0.25">
      <c r="A16666" s="183">
        <v>85297.967526654204</v>
      </c>
      <c r="B16666" s="183">
        <v>0.31145322275547599</v>
      </c>
      <c r="C16666" s="183">
        <v>9.6008984975389598E-3</v>
      </c>
      <c r="D16666" s="183"/>
      <c r="E16666" s="183">
        <v>-0.51563576976292302</v>
      </c>
    </row>
    <row r="16667" spans="1:5" x14ac:dyDescent="0.25">
      <c r="A16667" s="183">
        <v>85308.985205676305</v>
      </c>
      <c r="B16667" s="183">
        <v>0.26809018379363397</v>
      </c>
      <c r="C16667" s="183">
        <v>9.6195105098004201E-3</v>
      </c>
      <c r="D16667" s="183"/>
      <c r="E16667" s="183">
        <v>-0.51560383569512003</v>
      </c>
    </row>
    <row r="16668" spans="1:5" x14ac:dyDescent="0.25">
      <c r="A16668" s="183">
        <v>85320.019768083395</v>
      </c>
      <c r="B16668" s="183">
        <v>-0.108789665446152</v>
      </c>
      <c r="C16668" s="183">
        <v>9.6381173180576894E-3</v>
      </c>
      <c r="D16668" s="183"/>
      <c r="E16668" s="183">
        <v>-0.51557185274991302</v>
      </c>
    </row>
    <row r="16669" spans="1:5" x14ac:dyDescent="0.25">
      <c r="A16669" s="183">
        <v>85331.570200942806</v>
      </c>
      <c r="B16669" s="183">
        <v>0.28464861746757603</v>
      </c>
      <c r="C16669" s="183">
        <v>9.6575574881628996E-3</v>
      </c>
      <c r="D16669" s="183"/>
      <c r="E16669" s="183">
        <v>-0.515538374762046</v>
      </c>
    </row>
    <row r="16670" spans="1:5" x14ac:dyDescent="0.25">
      <c r="A16670" s="183">
        <v>85332.549992778499</v>
      </c>
      <c r="B16670" s="183">
        <v>7.2126184006737801E-2</v>
      </c>
      <c r="C16670" s="183">
        <v>9.6592048146409704E-3</v>
      </c>
      <c r="D16670" s="183"/>
      <c r="E16670" s="183">
        <v>-0.51553553492138404</v>
      </c>
    </row>
    <row r="16671" spans="1:5" x14ac:dyDescent="0.25">
      <c r="A16671" s="183">
        <v>85343.220506778598</v>
      </c>
      <c r="B16671" s="183">
        <v>-0.71340334171320396</v>
      </c>
      <c r="C16671" s="183">
        <v>9.6771246015115008E-3</v>
      </c>
      <c r="D16671" s="183"/>
      <c r="E16671" s="183">
        <v>-0.51550460737286197</v>
      </c>
    </row>
    <row r="16672" spans="1:5" x14ac:dyDescent="0.25">
      <c r="A16672" s="183">
        <v>85347.634950290405</v>
      </c>
      <c r="B16672" s="183">
        <v>6.2221013487961897E-3</v>
      </c>
      <c r="C16672" s="183">
        <v>9.6845317204451702E-3</v>
      </c>
      <c r="D16672" s="183"/>
      <c r="E16672" s="183">
        <v>-0.51549181255766896</v>
      </c>
    </row>
    <row r="16673" spans="1:5" x14ac:dyDescent="0.25">
      <c r="A16673" s="183">
        <v>85356.148662679203</v>
      </c>
      <c r="B16673" s="183">
        <v>6.0530475817155399E-2</v>
      </c>
      <c r="C16673" s="183">
        <v>9.6987987089646108E-3</v>
      </c>
      <c r="D16673" s="183"/>
      <c r="E16673" s="183">
        <v>-0.51546713642887998</v>
      </c>
    </row>
    <row r="16674" spans="1:5" x14ac:dyDescent="0.25">
      <c r="A16674" s="183">
        <v>85369.241106442103</v>
      </c>
      <c r="B16674" s="183">
        <v>0.161510480167459</v>
      </c>
      <c r="C16674" s="183">
        <v>9.7206960763457206E-3</v>
      </c>
      <c r="D16674" s="183"/>
      <c r="E16674" s="183">
        <v>-0.51542918931324999</v>
      </c>
    </row>
    <row r="16675" spans="1:5" x14ac:dyDescent="0.25">
      <c r="A16675" s="183">
        <v>85372.534578641207</v>
      </c>
      <c r="B16675" s="183">
        <v>-0.123241623790404</v>
      </c>
      <c r="C16675" s="183">
        <v>9.7261966145702396E-3</v>
      </c>
      <c r="D16675" s="183"/>
      <c r="E16675" s="183">
        <v>-0.51541964351930802</v>
      </c>
    </row>
    <row r="16676" spans="1:5" x14ac:dyDescent="0.25">
      <c r="A16676" s="183">
        <v>85386.2551943219</v>
      </c>
      <c r="B16676" s="183">
        <v>0.23494104932082499</v>
      </c>
      <c r="C16676" s="183">
        <v>9.7490775933635008E-3</v>
      </c>
      <c r="D16676" s="183"/>
      <c r="E16676" s="183">
        <v>-0.51537987588477296</v>
      </c>
    </row>
    <row r="16677" spans="1:5" x14ac:dyDescent="0.25">
      <c r="A16677" s="183">
        <v>85405.595967362198</v>
      </c>
      <c r="B16677" s="183">
        <v>0.25248273912315</v>
      </c>
      <c r="C16677" s="183">
        <v>9.7812360886198498E-3</v>
      </c>
      <c r="D16677" s="183"/>
      <c r="E16677" s="183">
        <v>-0.51532381922850901</v>
      </c>
    </row>
    <row r="16678" spans="1:5" x14ac:dyDescent="0.25">
      <c r="A16678" s="183">
        <v>85416.196671027195</v>
      </c>
      <c r="B16678" s="183">
        <v>-0.234795549805389</v>
      </c>
      <c r="C16678" s="183">
        <v>9.7988145502129892E-3</v>
      </c>
      <c r="D16678" s="183"/>
      <c r="E16678" s="183">
        <v>-0.51529309460941397</v>
      </c>
    </row>
    <row r="16679" spans="1:5" x14ac:dyDescent="0.25">
      <c r="A16679" s="183">
        <v>85427.207820692201</v>
      </c>
      <c r="B16679" s="183">
        <v>-0.28449460448727298</v>
      </c>
      <c r="C16679" s="183">
        <v>9.8170374999839802E-3</v>
      </c>
      <c r="D16679" s="183"/>
      <c r="E16679" s="183">
        <v>-0.51526118037145796</v>
      </c>
    </row>
    <row r="16680" spans="1:5" x14ac:dyDescent="0.25">
      <c r="A16680" s="183">
        <v>85438.073777412093</v>
      </c>
      <c r="B16680" s="183">
        <v>2.3356020922737902E-2</v>
      </c>
      <c r="C16680" s="183">
        <v>9.8349837559752705E-3</v>
      </c>
      <c r="D16680" s="183"/>
      <c r="E16680" s="183">
        <v>-0.51522968695442894</v>
      </c>
    </row>
    <row r="16681" spans="1:5" x14ac:dyDescent="0.25">
      <c r="A16681" s="183">
        <v>85440.270155391903</v>
      </c>
      <c r="B16681" s="183">
        <v>-7.1287628653649002E-2</v>
      </c>
      <c r="C16681" s="183">
        <v>9.8386068801133604E-3</v>
      </c>
      <c r="D16681" s="183"/>
      <c r="E16681" s="183">
        <v>-0.51522332106788504</v>
      </c>
    </row>
    <row r="16682" spans="1:5" x14ac:dyDescent="0.25">
      <c r="A16682" s="183">
        <v>85455.199229696897</v>
      </c>
      <c r="B16682" s="183">
        <v>0.20161632782684799</v>
      </c>
      <c r="C16682" s="183">
        <v>9.8631940365794101E-3</v>
      </c>
      <c r="D16682" s="183"/>
      <c r="E16682" s="183">
        <v>-0.51518005128731503</v>
      </c>
    </row>
    <row r="16683" spans="1:5" x14ac:dyDescent="0.25">
      <c r="A16683" s="183">
        <v>85467.513840015003</v>
      </c>
      <c r="B16683" s="183">
        <v>-0.17636927264239599</v>
      </c>
      <c r="C16683" s="183">
        <v>9.8834228472427493E-3</v>
      </c>
      <c r="D16683" s="183"/>
      <c r="E16683" s="183">
        <v>-0.51514435950693505</v>
      </c>
    </row>
    <row r="16684" spans="1:5" x14ac:dyDescent="0.25">
      <c r="A16684" s="183">
        <v>85480.391144516805</v>
      </c>
      <c r="B16684" s="183">
        <v>1.4501406182798601E-2</v>
      </c>
      <c r="C16684" s="183">
        <v>9.9045246749116193E-3</v>
      </c>
      <c r="D16684" s="183"/>
      <c r="E16684" s="183">
        <v>-0.51510703701029104</v>
      </c>
    </row>
    <row r="16685" spans="1:5" x14ac:dyDescent="0.25">
      <c r="A16685" s="183">
        <v>85487.945511083497</v>
      </c>
      <c r="B16685" s="183">
        <v>8.7320386254252605E-2</v>
      </c>
      <c r="C16685" s="183">
        <v>9.9168792747317408E-3</v>
      </c>
      <c r="D16685" s="183"/>
      <c r="E16685" s="183">
        <v>-0.51508514206940503</v>
      </c>
    </row>
    <row r="16686" spans="1:5" x14ac:dyDescent="0.25">
      <c r="A16686" s="183">
        <v>85488.164031373395</v>
      </c>
      <c r="B16686" s="183">
        <v>-2.8318629930901298E-2</v>
      </c>
      <c r="C16686" s="183">
        <v>9.9172363759367707E-3</v>
      </c>
      <c r="D16686" s="183"/>
      <c r="E16686" s="183">
        <v>-0.51508450872857003</v>
      </c>
    </row>
    <row r="16687" spans="1:5" x14ac:dyDescent="0.25">
      <c r="A16687" s="183">
        <v>85497.882318261501</v>
      </c>
      <c r="B16687" s="183">
        <v>-0.45528722150205397</v>
      </c>
      <c r="C16687" s="183">
        <v>9.9331022406189094E-3</v>
      </c>
      <c r="D16687" s="183"/>
      <c r="E16687" s="183">
        <v>-0.51505634206296702</v>
      </c>
    </row>
    <row r="16688" spans="1:5" x14ac:dyDescent="0.25">
      <c r="A16688" s="183">
        <v>85498.162133524995</v>
      </c>
      <c r="B16688" s="183">
        <v>-2.84934287444139E-2</v>
      </c>
      <c r="C16688" s="183">
        <v>9.9335586092142904E-3</v>
      </c>
      <c r="D16688" s="183"/>
      <c r="E16688" s="183">
        <v>-0.51505553106993396</v>
      </c>
    </row>
    <row r="16689" spans="1:5" x14ac:dyDescent="0.25">
      <c r="A16689" s="183">
        <v>85503.770808687696</v>
      </c>
      <c r="B16689" s="183">
        <v>-0.34994518425583998</v>
      </c>
      <c r="C16689" s="183">
        <v>9.9427008018660498E-3</v>
      </c>
      <c r="D16689" s="183"/>
      <c r="E16689" s="183">
        <v>-0.51503927535742</v>
      </c>
    </row>
    <row r="16690" spans="1:5" x14ac:dyDescent="0.25">
      <c r="A16690" s="183">
        <v>85504.445945574902</v>
      </c>
      <c r="B16690" s="183">
        <v>6.9814072907514693E-2</v>
      </c>
      <c r="C16690" s="183">
        <v>9.9438005923633901E-3</v>
      </c>
      <c r="D16690" s="183"/>
      <c r="E16690" s="183">
        <v>-0.51503731859743096</v>
      </c>
    </row>
    <row r="16691" spans="1:5" x14ac:dyDescent="0.25">
      <c r="A16691" s="183">
        <v>85508.194507250097</v>
      </c>
      <c r="B16691" s="183">
        <v>6.1332895274257601E-2</v>
      </c>
      <c r="C16691" s="183">
        <v>9.9499042581647993E-3</v>
      </c>
      <c r="D16691" s="183"/>
      <c r="E16691" s="183">
        <v>-0.51502645408145098</v>
      </c>
    </row>
    <row r="16692" spans="1:5" x14ac:dyDescent="0.25">
      <c r="A16692" s="183">
        <v>85540.071636597306</v>
      </c>
      <c r="B16692" s="183">
        <v>-0.15065429546307099</v>
      </c>
      <c r="C16692" s="183">
        <v>1.00016222199957E-2</v>
      </c>
      <c r="D16692" s="183"/>
      <c r="E16692" s="183">
        <v>-0.51493406451440604</v>
      </c>
    </row>
    <row r="16693" spans="1:5" x14ac:dyDescent="0.25">
      <c r="A16693" s="183">
        <v>85542.161038161401</v>
      </c>
      <c r="B16693" s="183">
        <v>-0.57909603322284797</v>
      </c>
      <c r="C16693" s="183">
        <v>1.00050003290425E-2</v>
      </c>
      <c r="D16693" s="183"/>
      <c r="E16693" s="183">
        <v>-0.51492800882791201</v>
      </c>
    </row>
    <row r="16694" spans="1:5" x14ac:dyDescent="0.25">
      <c r="A16694" s="183">
        <v>85563.304483956599</v>
      </c>
      <c r="B16694" s="183">
        <v>0.21132404033337199</v>
      </c>
      <c r="C16694" s="183">
        <v>1.0039102120301501E-2</v>
      </c>
      <c r="D16694" s="183"/>
      <c r="E16694" s="183">
        <v>-0.51486672925051902</v>
      </c>
    </row>
    <row r="16695" spans="1:5" x14ac:dyDescent="0.25">
      <c r="A16695" s="183">
        <v>85564.208124795594</v>
      </c>
      <c r="B16695" s="183">
        <v>0.126775610412655</v>
      </c>
      <c r="C16695" s="183">
        <v>1.00405562137105E-2</v>
      </c>
      <c r="D16695" s="183"/>
      <c r="E16695" s="183">
        <v>-0.514864110255142</v>
      </c>
    </row>
    <row r="16696" spans="1:5" x14ac:dyDescent="0.25">
      <c r="A16696" s="183">
        <v>85576.411087512301</v>
      </c>
      <c r="B16696" s="183">
        <v>0.21970498782872799</v>
      </c>
      <c r="C16696" s="183">
        <v>1.00601653388517E-2</v>
      </c>
      <c r="D16696" s="183"/>
      <c r="E16696" s="183">
        <v>-0.51482874277111002</v>
      </c>
    </row>
    <row r="16697" spans="1:5" x14ac:dyDescent="0.25">
      <c r="A16697" s="183">
        <v>85576.975197004795</v>
      </c>
      <c r="B16697" s="183">
        <v>-1.19280519783647</v>
      </c>
      <c r="C16697" s="183">
        <v>1.006107058296E-2</v>
      </c>
      <c r="D16697" s="183"/>
      <c r="E16697" s="183">
        <v>-0.51482710782933905</v>
      </c>
    </row>
    <row r="16698" spans="1:5" x14ac:dyDescent="0.25">
      <c r="A16698" s="183">
        <v>85577.283504914696</v>
      </c>
      <c r="B16698" s="183">
        <v>-0.18851150608244499</v>
      </c>
      <c r="C16698" s="183">
        <v>1.0061565288131E-2</v>
      </c>
      <c r="D16698" s="183"/>
      <c r="E16698" s="183">
        <v>-0.514826214269691</v>
      </c>
    </row>
    <row r="16699" spans="1:5" x14ac:dyDescent="0.25">
      <c r="A16699" s="183">
        <v>85582.025548402904</v>
      </c>
      <c r="B16699" s="183">
        <v>-0.950160096199826</v>
      </c>
      <c r="C16699" s="183">
        <v>1.0069170168401901E-2</v>
      </c>
      <c r="D16699" s="183"/>
      <c r="E16699" s="183">
        <v>-0.51481247059088397</v>
      </c>
    </row>
    <row r="16700" spans="1:5" x14ac:dyDescent="0.25">
      <c r="A16700" s="183">
        <v>85585.981555723702</v>
      </c>
      <c r="B16700" s="183">
        <v>0.28731645459314498</v>
      </c>
      <c r="C16700" s="183">
        <v>1.0075508546547899E-2</v>
      </c>
      <c r="D16700" s="183"/>
      <c r="E16700" s="183">
        <v>-0.51480100510193605</v>
      </c>
    </row>
    <row r="16701" spans="1:5" x14ac:dyDescent="0.25">
      <c r="A16701" s="183">
        <v>85592.417055505095</v>
      </c>
      <c r="B16701" s="183">
        <v>7.5873008069349296E-2</v>
      </c>
      <c r="C16701" s="183">
        <v>1.00858080501686E-2</v>
      </c>
      <c r="D16701" s="183"/>
      <c r="E16701" s="183">
        <v>-0.51478235342977396</v>
      </c>
    </row>
    <row r="16702" spans="1:5" x14ac:dyDescent="0.25">
      <c r="A16702" s="183">
        <v>85594.928835725397</v>
      </c>
      <c r="B16702" s="183">
        <v>4.93136199870126E-2</v>
      </c>
      <c r="C16702" s="183">
        <v>1.0089824058185599E-2</v>
      </c>
      <c r="D16702" s="183"/>
      <c r="E16702" s="183">
        <v>-0.51477507366863595</v>
      </c>
    </row>
    <row r="16703" spans="1:5" x14ac:dyDescent="0.25">
      <c r="A16703" s="183">
        <v>85625.9852902126</v>
      </c>
      <c r="B16703" s="183">
        <v>0.16688178250032801</v>
      </c>
      <c r="C16703" s="183">
        <v>1.0139296839676499E-2</v>
      </c>
      <c r="D16703" s="183"/>
      <c r="E16703" s="183">
        <v>-0.51468506440795003</v>
      </c>
    </row>
    <row r="16704" spans="1:5" x14ac:dyDescent="0.25">
      <c r="A16704" s="183">
        <v>85627.218865920499</v>
      </c>
      <c r="B16704" s="183">
        <v>-0.39513397278614398</v>
      </c>
      <c r="C16704" s="183">
        <v>1.01412548927218E-2</v>
      </c>
      <c r="D16704" s="183"/>
      <c r="E16704" s="183">
        <v>-0.51468148921988799</v>
      </c>
    </row>
    <row r="16705" spans="1:5" x14ac:dyDescent="0.25">
      <c r="A16705" s="183">
        <v>85636.3476094746</v>
      </c>
      <c r="B16705" s="183">
        <v>0.104109747100112</v>
      </c>
      <c r="C16705" s="183">
        <v>1.01557280859229E-2</v>
      </c>
      <c r="D16705" s="183"/>
      <c r="E16705" s="183">
        <v>-0.51465503206282104</v>
      </c>
    </row>
    <row r="16706" spans="1:5" x14ac:dyDescent="0.25">
      <c r="A16706" s="183">
        <v>85641.319614238499</v>
      </c>
      <c r="B16706" s="183">
        <v>6.1425580181473399E-2</v>
      </c>
      <c r="C16706" s="183">
        <v>1.01635984336372E-2</v>
      </c>
      <c r="D16706" s="183"/>
      <c r="E16706" s="183">
        <v>-0.514640622112013</v>
      </c>
    </row>
    <row r="16707" spans="1:5" x14ac:dyDescent="0.25">
      <c r="A16707" s="183">
        <v>85644.065863309501</v>
      </c>
      <c r="B16707" s="183">
        <v>-0.36658438786092401</v>
      </c>
      <c r="C16707" s="183">
        <v>1.01679417569886E-2</v>
      </c>
      <c r="D16707" s="183"/>
      <c r="E16707" s="183">
        <v>-0.51463266288512199</v>
      </c>
    </row>
    <row r="16708" spans="1:5" x14ac:dyDescent="0.25">
      <c r="A16708" s="183">
        <v>85652.350089094703</v>
      </c>
      <c r="B16708" s="183">
        <v>-2.0840146177225698</v>
      </c>
      <c r="C16708" s="183">
        <v>1.01810271965618E-2</v>
      </c>
      <c r="D16708" s="183"/>
      <c r="E16708" s="183">
        <v>-0.51460865339765904</v>
      </c>
    </row>
    <row r="16709" spans="1:5" x14ac:dyDescent="0.25">
      <c r="A16709" s="183">
        <v>85653.883559252994</v>
      </c>
      <c r="B16709" s="183">
        <v>-3.39631117634576E-2</v>
      </c>
      <c r="C16709" s="183">
        <v>1.01834466870046E-2</v>
      </c>
      <c r="D16709" s="183"/>
      <c r="E16709" s="183">
        <v>-0.51460420906773596</v>
      </c>
    </row>
    <row r="16710" spans="1:5" x14ac:dyDescent="0.25">
      <c r="A16710" s="183">
        <v>85655.371413783098</v>
      </c>
      <c r="B16710" s="183">
        <v>-0.15180000936558799</v>
      </c>
      <c r="C16710" s="183">
        <v>1.01857933916769E-2</v>
      </c>
      <c r="D16710" s="183"/>
      <c r="E16710" s="183">
        <v>-0.51459989694182195</v>
      </c>
    </row>
    <row r="16711" spans="1:5" x14ac:dyDescent="0.25">
      <c r="A16711" s="183">
        <v>85660.124153467405</v>
      </c>
      <c r="B16711" s="183">
        <v>-0.20454986453940499</v>
      </c>
      <c r="C16711" s="183">
        <v>1.01932842258117E-2</v>
      </c>
      <c r="D16711" s="183"/>
      <c r="E16711" s="183">
        <v>-0.51458612246888702</v>
      </c>
    </row>
    <row r="16712" spans="1:5" x14ac:dyDescent="0.25">
      <c r="A16712" s="183">
        <v>85660.884053090107</v>
      </c>
      <c r="B16712" s="183">
        <v>0.21014403536294701</v>
      </c>
      <c r="C16712" s="183">
        <v>1.0194481149101899E-2</v>
      </c>
      <c r="D16712" s="183"/>
      <c r="E16712" s="183">
        <v>-0.514583920114564</v>
      </c>
    </row>
    <row r="16713" spans="1:5" x14ac:dyDescent="0.25">
      <c r="A16713" s="183">
        <v>85664.349241872595</v>
      </c>
      <c r="B16713" s="183">
        <v>2.38744321033879E-2</v>
      </c>
      <c r="C16713" s="183">
        <v>1.01999365271832E-2</v>
      </c>
      <c r="D16713" s="183"/>
      <c r="E16713" s="183">
        <v>-0.51457387724407899</v>
      </c>
    </row>
    <row r="16714" spans="1:5" x14ac:dyDescent="0.25">
      <c r="A16714" s="183">
        <v>85672.714595798694</v>
      </c>
      <c r="B16714" s="183">
        <v>0.114970874037579</v>
      </c>
      <c r="C16714" s="183">
        <v>1.02130883528303E-2</v>
      </c>
      <c r="D16714" s="183"/>
      <c r="E16714" s="183">
        <v>-0.51454963267838905</v>
      </c>
    </row>
    <row r="16715" spans="1:5" x14ac:dyDescent="0.25">
      <c r="A16715" s="183">
        <v>85679.132043018093</v>
      </c>
      <c r="B16715" s="183">
        <v>0.33819428377772598</v>
      </c>
      <c r="C16715" s="183">
        <v>1.02231603313785E-2</v>
      </c>
      <c r="D16715" s="183"/>
      <c r="E16715" s="183">
        <v>-0.51453103361645702</v>
      </c>
    </row>
    <row r="16716" spans="1:5" x14ac:dyDescent="0.25">
      <c r="A16716" s="183">
        <v>85697.417823964206</v>
      </c>
      <c r="B16716" s="183">
        <v>-0.18179252211154601</v>
      </c>
      <c r="C16716" s="183">
        <v>1.0251775859534899E-2</v>
      </c>
      <c r="D16716" s="183"/>
      <c r="E16716" s="183">
        <v>-0.514478038039894</v>
      </c>
    </row>
    <row r="16717" spans="1:5" x14ac:dyDescent="0.25">
      <c r="A16717" s="183">
        <v>85722.481646803004</v>
      </c>
      <c r="B16717" s="183">
        <v>-0.79216266013569803</v>
      </c>
      <c r="C16717" s="183">
        <v>1.02907955143966E-2</v>
      </c>
      <c r="D16717" s="183"/>
      <c r="E16717" s="183">
        <v>-0.51440539847570499</v>
      </c>
    </row>
    <row r="16718" spans="1:5" x14ac:dyDescent="0.25">
      <c r="A16718" s="183">
        <v>85727.235014976395</v>
      </c>
      <c r="B16718" s="183">
        <v>0.32828565680567101</v>
      </c>
      <c r="C16718" s="183">
        <v>1.0298168869962199E-2</v>
      </c>
      <c r="D16718" s="183"/>
      <c r="E16718" s="183">
        <v>-0.51439162234128399</v>
      </c>
    </row>
    <row r="16719" spans="1:5" x14ac:dyDescent="0.25">
      <c r="A16719" s="183">
        <v>85730.1005871706</v>
      </c>
      <c r="B16719" s="183">
        <v>-0.29212132304242699</v>
      </c>
      <c r="C16719" s="183">
        <v>1.0302609096820301E-2</v>
      </c>
      <c r="D16719" s="183"/>
      <c r="E16719" s="183">
        <v>-0.514383317386502</v>
      </c>
    </row>
    <row r="16720" spans="1:5" x14ac:dyDescent="0.25">
      <c r="A16720" s="183">
        <v>85737.779366054601</v>
      </c>
      <c r="B16720" s="183">
        <v>-2.36903180621528E-3</v>
      </c>
      <c r="C16720" s="183">
        <v>1.03144944093946E-2</v>
      </c>
      <c r="D16720" s="183"/>
      <c r="E16720" s="183">
        <v>-0.51436106302347095</v>
      </c>
    </row>
    <row r="16721" spans="1:5" x14ac:dyDescent="0.25">
      <c r="A16721" s="183">
        <v>85753.177511588307</v>
      </c>
      <c r="B16721" s="183">
        <v>0.40418596587585798</v>
      </c>
      <c r="C16721" s="183">
        <v>1.03382584076438E-2</v>
      </c>
      <c r="D16721" s="183"/>
      <c r="E16721" s="183">
        <v>-0.51431643677003103</v>
      </c>
    </row>
    <row r="16722" spans="1:5" x14ac:dyDescent="0.25">
      <c r="A16722" s="183">
        <v>85754.676378130695</v>
      </c>
      <c r="B16722" s="183">
        <v>4.1329546577584302E-2</v>
      </c>
      <c r="C16722" s="183">
        <v>1.0340566730923401E-2</v>
      </c>
      <c r="D16722" s="183"/>
      <c r="E16722" s="183">
        <v>-0.51431209286135704</v>
      </c>
    </row>
    <row r="16723" spans="1:5" x14ac:dyDescent="0.25">
      <c r="A16723" s="183">
        <v>85756.530284743101</v>
      </c>
      <c r="B16723" s="183">
        <v>-8.6679878344175801E-2</v>
      </c>
      <c r="C16723" s="183">
        <v>1.0343420629410899E-2</v>
      </c>
      <c r="D16723" s="183"/>
      <c r="E16723" s="183">
        <v>-0.51430672000073996</v>
      </c>
    </row>
    <row r="16724" spans="1:5" x14ac:dyDescent="0.25">
      <c r="A16724" s="183">
        <v>85762.322808807599</v>
      </c>
      <c r="B16724" s="183">
        <v>4.2827282281798801E-2</v>
      </c>
      <c r="C16724" s="183">
        <v>1.0352329036688699E-2</v>
      </c>
      <c r="D16724" s="183"/>
      <c r="E16724" s="183">
        <v>-0.51428993251845201</v>
      </c>
    </row>
    <row r="16725" spans="1:5" x14ac:dyDescent="0.25">
      <c r="A16725" s="183">
        <v>85778.365828841299</v>
      </c>
      <c r="B16725" s="183">
        <v>0.117838705105644</v>
      </c>
      <c r="C16725" s="183">
        <v>1.03769335713238E-2</v>
      </c>
      <c r="D16725" s="183"/>
      <c r="E16725" s="183">
        <v>-0.51424343777597703</v>
      </c>
    </row>
    <row r="16726" spans="1:5" x14ac:dyDescent="0.25">
      <c r="A16726" s="183">
        <v>85784.997163290405</v>
      </c>
      <c r="B16726" s="183">
        <v>0.58981961600095301</v>
      </c>
      <c r="C16726" s="183">
        <v>1.03870743075985E-2</v>
      </c>
      <c r="D16726" s="183"/>
      <c r="E16726" s="183">
        <v>-0.51422421931294304</v>
      </c>
    </row>
    <row r="16727" spans="1:5" x14ac:dyDescent="0.25">
      <c r="A16727" s="183">
        <v>85797.815483832805</v>
      </c>
      <c r="B16727" s="183">
        <v>-3.57296920647787E-3</v>
      </c>
      <c r="C16727" s="183">
        <v>1.04066270410571E-2</v>
      </c>
      <c r="D16727" s="183"/>
      <c r="E16727" s="183">
        <v>-0.51418707016575504</v>
      </c>
    </row>
    <row r="16728" spans="1:5" x14ac:dyDescent="0.25">
      <c r="A16728" s="183">
        <v>85819.229795809195</v>
      </c>
      <c r="B16728" s="183">
        <v>-2.90453974356009E-2</v>
      </c>
      <c r="C16728" s="183">
        <v>1.0439145878066301E-2</v>
      </c>
      <c r="D16728" s="183"/>
      <c r="E16728" s="183">
        <v>-0.51412500872604305</v>
      </c>
    </row>
    <row r="16729" spans="1:5" x14ac:dyDescent="0.25">
      <c r="A16729" s="183">
        <v>85819.499627049998</v>
      </c>
      <c r="B16729" s="183">
        <v>6.6183069905756398E-2</v>
      </c>
      <c r="C16729" s="183">
        <v>1.04395544583872E-2</v>
      </c>
      <c r="D16729" s="183"/>
      <c r="E16729" s="183">
        <v>-0.51412422672028502</v>
      </c>
    </row>
    <row r="16730" spans="1:5" x14ac:dyDescent="0.25">
      <c r="A16730" s="183">
        <v>85824.160436653605</v>
      </c>
      <c r="B16730" s="183">
        <v>-0.138920359437744</v>
      </c>
      <c r="C16730" s="183">
        <v>1.04466072540588E-2</v>
      </c>
      <c r="D16730" s="183"/>
      <c r="E16730" s="183">
        <v>-0.51411071909255701</v>
      </c>
    </row>
    <row r="16731" spans="1:5" x14ac:dyDescent="0.25">
      <c r="A16731" s="183">
        <v>85852.921005104901</v>
      </c>
      <c r="B16731" s="183">
        <v>-0.17274460150869</v>
      </c>
      <c r="C16731" s="183">
        <v>1.0489932939229601E-2</v>
      </c>
      <c r="D16731" s="183"/>
      <c r="E16731" s="183">
        <v>-0.51402736783821801</v>
      </c>
    </row>
    <row r="16732" spans="1:5" x14ac:dyDescent="0.25">
      <c r="A16732" s="183">
        <v>85859.006579453999</v>
      </c>
      <c r="B16732" s="183">
        <v>-0.87070254978488504</v>
      </c>
      <c r="C16732" s="183">
        <v>1.04990570092292E-2</v>
      </c>
      <c r="D16732" s="183"/>
      <c r="E16732" s="183">
        <v>-0.51400973127781002</v>
      </c>
    </row>
    <row r="16733" spans="1:5" x14ac:dyDescent="0.25">
      <c r="A16733" s="183">
        <v>85859.298632581806</v>
      </c>
      <c r="B16733" s="183">
        <v>6.6160600984344106E-2</v>
      </c>
      <c r="C16733" s="183">
        <v>1.0499494499068399E-2</v>
      </c>
      <c r="D16733" s="183"/>
      <c r="E16733" s="183">
        <v>-0.51400888488321195</v>
      </c>
    </row>
    <row r="16734" spans="1:5" x14ac:dyDescent="0.25">
      <c r="A16734" s="183">
        <v>85860.043310392604</v>
      </c>
      <c r="B16734" s="183">
        <v>-0.34621843524363899</v>
      </c>
      <c r="C16734" s="183">
        <v>1.05006098524293E-2</v>
      </c>
      <c r="D16734" s="183"/>
      <c r="E16734" s="183">
        <v>-0.51400672674410597</v>
      </c>
    </row>
    <row r="16735" spans="1:5" x14ac:dyDescent="0.25">
      <c r="A16735" s="183">
        <v>85860.610156668103</v>
      </c>
      <c r="B16735" s="183">
        <v>0.19588682710736099</v>
      </c>
      <c r="C16735" s="183">
        <v>1.0501458702208401E-2</v>
      </c>
      <c r="D16735" s="183"/>
      <c r="E16735" s="183">
        <v>-0.51400508397578903</v>
      </c>
    </row>
    <row r="16736" spans="1:5" x14ac:dyDescent="0.25">
      <c r="A16736" s="183">
        <v>85860.676796834101</v>
      </c>
      <c r="B16736" s="183">
        <v>0.11997029783739099</v>
      </c>
      <c r="C16736" s="183">
        <v>1.05015584868426E-2</v>
      </c>
      <c r="D16736" s="183"/>
      <c r="E16736" s="183">
        <v>-0.51400489084696699</v>
      </c>
    </row>
    <row r="16737" spans="1:5" x14ac:dyDescent="0.25">
      <c r="A16737" s="183">
        <v>85870.143126922194</v>
      </c>
      <c r="B16737" s="183">
        <v>-9.5899037654745306E-2</v>
      </c>
      <c r="C16737" s="183">
        <v>1.05157143611114E-2</v>
      </c>
      <c r="D16737" s="183"/>
      <c r="E16737" s="183">
        <v>-0.51397745662392902</v>
      </c>
    </row>
    <row r="16738" spans="1:5" x14ac:dyDescent="0.25">
      <c r="A16738" s="183">
        <v>85880.201494984198</v>
      </c>
      <c r="B16738" s="183">
        <v>-0.224815682219248</v>
      </c>
      <c r="C16738" s="183">
        <v>1.05307147664925E-2</v>
      </c>
      <c r="D16738" s="183"/>
      <c r="E16738" s="183">
        <v>-0.51394830668973002</v>
      </c>
    </row>
    <row r="16739" spans="1:5" x14ac:dyDescent="0.25">
      <c r="A16739" s="183">
        <v>85890.119255608297</v>
      </c>
      <c r="B16739" s="183">
        <v>7.0292168415031497E-3</v>
      </c>
      <c r="C16739" s="183">
        <v>1.05454640819244E-2</v>
      </c>
      <c r="D16739" s="183"/>
      <c r="E16739" s="183">
        <v>-0.51391956428616603</v>
      </c>
    </row>
    <row r="16740" spans="1:5" x14ac:dyDescent="0.25">
      <c r="A16740" s="183">
        <v>85890.872909499696</v>
      </c>
      <c r="B16740" s="183">
        <v>-0.912323892427924</v>
      </c>
      <c r="C16740" s="183">
        <v>1.0546583069700299E-2</v>
      </c>
      <c r="D16740" s="183"/>
      <c r="E16740" s="183">
        <v>-0.51391738014146704</v>
      </c>
    </row>
    <row r="16741" spans="1:5" x14ac:dyDescent="0.25">
      <c r="A16741" s="183">
        <v>85894.219733760197</v>
      </c>
      <c r="B16741" s="183">
        <v>3.0249679126237401E-2</v>
      </c>
      <c r="C16741" s="183">
        <v>1.05515500890455E-2</v>
      </c>
      <c r="D16741" s="183"/>
      <c r="E16741" s="183">
        <v>-0.51390768096085504</v>
      </c>
    </row>
    <row r="16742" spans="1:5" x14ac:dyDescent="0.25">
      <c r="A16742" s="183">
        <v>85894.442760033606</v>
      </c>
      <c r="B16742" s="183">
        <v>0.10007788929542499</v>
      </c>
      <c r="C16742" s="183">
        <v>1.05518809058539E-2</v>
      </c>
      <c r="D16742" s="183"/>
      <c r="E16742" s="183">
        <v>-0.51390703462512399</v>
      </c>
    </row>
    <row r="16743" spans="1:5" x14ac:dyDescent="0.25">
      <c r="A16743" s="183">
        <v>85895.505598896401</v>
      </c>
      <c r="B16743" s="183">
        <v>0.52042059158738896</v>
      </c>
      <c r="C16743" s="183">
        <v>1.0553457135950999E-2</v>
      </c>
      <c r="D16743" s="183"/>
      <c r="E16743" s="183">
        <v>-0.51390395449145398</v>
      </c>
    </row>
    <row r="16744" spans="1:5" x14ac:dyDescent="0.25">
      <c r="A16744" s="183">
        <v>85897.734062271295</v>
      </c>
      <c r="B16744" s="183">
        <v>0.118505530281254</v>
      </c>
      <c r="C16744" s="183">
        <v>1.05567604843569E-2</v>
      </c>
      <c r="D16744" s="183"/>
      <c r="E16744" s="183">
        <v>-0.51389749634872595</v>
      </c>
    </row>
    <row r="16745" spans="1:5" x14ac:dyDescent="0.25">
      <c r="A16745" s="183">
        <v>85897.950318164003</v>
      </c>
      <c r="B16745" s="183">
        <v>-0.42328689487113302</v>
      </c>
      <c r="C16745" s="183">
        <v>1.0557080938323599E-2</v>
      </c>
      <c r="D16745" s="183"/>
      <c r="E16745" s="183">
        <v>-0.51389686963372705</v>
      </c>
    </row>
    <row r="16746" spans="1:5" x14ac:dyDescent="0.25">
      <c r="A16746" s="183">
        <v>85901.2201178127</v>
      </c>
      <c r="B16746" s="183">
        <v>0.74770077904393595</v>
      </c>
      <c r="C16746" s="183">
        <v>1.0561923809748E-2</v>
      </c>
      <c r="D16746" s="183"/>
      <c r="E16746" s="183">
        <v>-0.51388739367237202</v>
      </c>
    </row>
    <row r="16747" spans="1:5" x14ac:dyDescent="0.25">
      <c r="A16747" s="183">
        <v>85903.785387847194</v>
      </c>
      <c r="B16747" s="183">
        <v>-2.9092233694549802E-2</v>
      </c>
      <c r="C16747" s="183">
        <v>1.05657200424775E-2</v>
      </c>
      <c r="D16747" s="183"/>
      <c r="E16747" s="183">
        <v>-0.51387995945550002</v>
      </c>
    </row>
    <row r="16748" spans="1:5" x14ac:dyDescent="0.25">
      <c r="A16748" s="183">
        <v>85904.939362975594</v>
      </c>
      <c r="B16748" s="183">
        <v>-0.48141042974720899</v>
      </c>
      <c r="C16748" s="183">
        <v>1.0567426851565E-2</v>
      </c>
      <c r="D16748" s="183"/>
      <c r="E16748" s="183">
        <v>-0.51387661520664796</v>
      </c>
    </row>
    <row r="16749" spans="1:5" x14ac:dyDescent="0.25">
      <c r="A16749" s="183">
        <v>85910.236914194305</v>
      </c>
      <c r="B16749" s="183">
        <v>0.117845687028462</v>
      </c>
      <c r="C16749" s="183">
        <v>1.05752550449535E-2</v>
      </c>
      <c r="D16749" s="183"/>
      <c r="E16749" s="183">
        <v>-0.513861262770406</v>
      </c>
    </row>
    <row r="16750" spans="1:5" x14ac:dyDescent="0.25">
      <c r="A16750" s="183">
        <v>85914.336513266302</v>
      </c>
      <c r="B16750" s="183">
        <v>0.31376300001282298</v>
      </c>
      <c r="C16750" s="183">
        <v>1.05813048334122E-2</v>
      </c>
      <c r="D16750" s="183"/>
      <c r="E16750" s="183">
        <v>-0.51384938202951902</v>
      </c>
    </row>
    <row r="16751" spans="1:5" x14ac:dyDescent="0.25">
      <c r="A16751" s="183">
        <v>85923.542000517598</v>
      </c>
      <c r="B16751" s="183">
        <v>8.1972203737334895E-2</v>
      </c>
      <c r="C16751" s="183">
        <v>1.0594863259988299E-2</v>
      </c>
      <c r="D16751" s="183"/>
      <c r="E16751" s="183">
        <v>-0.51382270429668297</v>
      </c>
    </row>
    <row r="16752" spans="1:5" x14ac:dyDescent="0.25">
      <c r="A16752" s="183">
        <v>85933.428897850594</v>
      </c>
      <c r="B16752" s="183">
        <v>0.28014147607018403</v>
      </c>
      <c r="C16752" s="183">
        <v>1.06093848539856E-2</v>
      </c>
      <c r="D16752" s="183"/>
      <c r="E16752" s="183">
        <v>-0.51379405182034799</v>
      </c>
    </row>
    <row r="16753" spans="1:5" x14ac:dyDescent="0.25">
      <c r="A16753" s="183">
        <v>85937.388560018895</v>
      </c>
      <c r="B16753" s="183">
        <v>-0.63275532360846898</v>
      </c>
      <c r="C16753" s="183">
        <v>1.0615188890559299E-2</v>
      </c>
      <c r="D16753" s="183"/>
      <c r="E16753" s="183">
        <v>-0.51378257662011595</v>
      </c>
    </row>
    <row r="16754" spans="1:5" x14ac:dyDescent="0.25">
      <c r="A16754" s="183">
        <v>85962.390951330599</v>
      </c>
      <c r="B16754" s="183">
        <v>0.19445677260791999</v>
      </c>
      <c r="C16754" s="183">
        <v>1.0651679878096501E-2</v>
      </c>
      <c r="D16754" s="183"/>
      <c r="E16754" s="183">
        <v>-0.51371011906328401</v>
      </c>
    </row>
    <row r="16755" spans="1:5" x14ac:dyDescent="0.25">
      <c r="A16755" s="183">
        <v>85964.278923441598</v>
      </c>
      <c r="B16755" s="183">
        <v>-0.30817193224904599</v>
      </c>
      <c r="C16755" s="183">
        <v>1.06544245704145E-2</v>
      </c>
      <c r="D16755" s="183"/>
      <c r="E16755" s="183">
        <v>-0.51370464767277502</v>
      </c>
    </row>
    <row r="16756" spans="1:5" x14ac:dyDescent="0.25">
      <c r="A16756" s="183">
        <v>85979.508426877102</v>
      </c>
      <c r="B16756" s="183">
        <v>-0.106684983591954</v>
      </c>
      <c r="C16756" s="183">
        <v>1.0676505536134801E-2</v>
      </c>
      <c r="D16756" s="183"/>
      <c r="E16756" s="183">
        <v>-0.51366051219001596</v>
      </c>
    </row>
    <row r="16757" spans="1:5" x14ac:dyDescent="0.25">
      <c r="A16757" s="183">
        <v>85983.358264773895</v>
      </c>
      <c r="B16757" s="183">
        <v>-0.400353560140432</v>
      </c>
      <c r="C16757" s="183">
        <v>1.06820711298847E-2</v>
      </c>
      <c r="D16757" s="183"/>
      <c r="E16757" s="183">
        <v>-0.51364935526327504</v>
      </c>
    </row>
    <row r="16758" spans="1:5" x14ac:dyDescent="0.25">
      <c r="A16758" s="183">
        <v>85986.345774437301</v>
      </c>
      <c r="B16758" s="183">
        <v>-0.42245168621292101</v>
      </c>
      <c r="C16758" s="183">
        <v>1.0686385554767801E-2</v>
      </c>
      <c r="D16758" s="183"/>
      <c r="E16758" s="183">
        <v>-0.51364069738537399</v>
      </c>
    </row>
    <row r="16759" spans="1:5" x14ac:dyDescent="0.25">
      <c r="A16759" s="183">
        <v>86003.301887269205</v>
      </c>
      <c r="B16759" s="183">
        <v>-0.12269576797706599</v>
      </c>
      <c r="C16759" s="183">
        <v>1.07107975201398E-2</v>
      </c>
      <c r="D16759" s="183"/>
      <c r="E16759" s="183">
        <v>-0.513591558145297</v>
      </c>
    </row>
    <row r="16760" spans="1:5" x14ac:dyDescent="0.25">
      <c r="A16760" s="183">
        <v>86038.571883684795</v>
      </c>
      <c r="B16760" s="183">
        <v>-1.24861599269497</v>
      </c>
      <c r="C16760" s="183">
        <v>1.0761161559415601E-2</v>
      </c>
      <c r="D16760" s="183"/>
      <c r="E16760" s="183">
        <v>-0.51348934512778899</v>
      </c>
    </row>
    <row r="16761" spans="1:5" x14ac:dyDescent="0.25">
      <c r="A16761" s="183">
        <v>86043.761760396606</v>
      </c>
      <c r="B16761" s="183">
        <v>0.12707557146140999</v>
      </c>
      <c r="C16761" s="183">
        <v>1.07685253117418E-2</v>
      </c>
      <c r="D16761" s="183"/>
      <c r="E16761" s="183">
        <v>-0.513474305020719</v>
      </c>
    </row>
    <row r="16762" spans="1:5" x14ac:dyDescent="0.25">
      <c r="A16762" s="183">
        <v>86061.635759637502</v>
      </c>
      <c r="B16762" s="183">
        <v>-0.469511691381574</v>
      </c>
      <c r="C16762" s="183">
        <v>1.07937898654843E-2</v>
      </c>
      <c r="D16762" s="183"/>
      <c r="E16762" s="183">
        <v>-0.513422506706947</v>
      </c>
    </row>
    <row r="16763" spans="1:5" x14ac:dyDescent="0.25">
      <c r="A16763" s="183">
        <v>86076.425137443599</v>
      </c>
      <c r="B16763" s="183">
        <v>0.12551669820317601</v>
      </c>
      <c r="C16763" s="183">
        <v>1.08145826907463E-2</v>
      </c>
      <c r="D16763" s="183"/>
      <c r="E16763" s="183">
        <v>-0.51337964772238698</v>
      </c>
    </row>
    <row r="16764" spans="1:5" x14ac:dyDescent="0.25">
      <c r="A16764" s="183">
        <v>86083.354620506594</v>
      </c>
      <c r="B16764" s="183">
        <v>0.143796057570866</v>
      </c>
      <c r="C16764" s="183">
        <v>1.0824290019196299E-2</v>
      </c>
      <c r="D16764" s="183"/>
      <c r="E16764" s="183">
        <v>-0.51335956640872205</v>
      </c>
    </row>
    <row r="16765" spans="1:5" x14ac:dyDescent="0.25">
      <c r="A16765" s="183">
        <v>86097.613678446505</v>
      </c>
      <c r="B16765" s="183">
        <v>5.5227906753119199E-2</v>
      </c>
      <c r="C16765" s="183">
        <v>1.08441943705963E-2</v>
      </c>
      <c r="D16765" s="183"/>
      <c r="E16765" s="183">
        <v>-0.51331824445326302</v>
      </c>
    </row>
    <row r="16766" spans="1:5" x14ac:dyDescent="0.25">
      <c r="A16766" s="183">
        <v>86103.021629383002</v>
      </c>
      <c r="B16766" s="183">
        <v>-0.30527670457683997</v>
      </c>
      <c r="C16766" s="183">
        <v>1.0851717932286399E-2</v>
      </c>
      <c r="D16766" s="183"/>
      <c r="E16766" s="183">
        <v>-0.51330257266176305</v>
      </c>
    </row>
    <row r="16767" spans="1:5" x14ac:dyDescent="0.25">
      <c r="A16767" s="183">
        <v>86108.422862215302</v>
      </c>
      <c r="B16767" s="183">
        <v>0.44565209115625698</v>
      </c>
      <c r="C16767" s="183">
        <v>1.08592191716879E-2</v>
      </c>
      <c r="D16767" s="183"/>
      <c r="E16767" s="183">
        <v>-0.51328692033876999</v>
      </c>
    </row>
    <row r="16768" spans="1:5" x14ac:dyDescent="0.25">
      <c r="A16768" s="183">
        <v>86118.0099160924</v>
      </c>
      <c r="B16768" s="183">
        <v>-0.17258788075954501</v>
      </c>
      <c r="C16768" s="183">
        <v>1.0872498861462699E-2</v>
      </c>
      <c r="D16768" s="183"/>
      <c r="E16768" s="183">
        <v>-0.51325913785493904</v>
      </c>
    </row>
    <row r="16769" spans="1:5" x14ac:dyDescent="0.25">
      <c r="A16769" s="183">
        <v>86119.593971208902</v>
      </c>
      <c r="B16769" s="183">
        <v>0.22286183854904901</v>
      </c>
      <c r="C16769" s="183">
        <v>1.0874688835310901E-2</v>
      </c>
      <c r="D16769" s="183"/>
      <c r="E16769" s="183">
        <v>-0.513254547395113</v>
      </c>
    </row>
    <row r="16770" spans="1:5" x14ac:dyDescent="0.25">
      <c r="A16770" s="183">
        <v>86124.954121050599</v>
      </c>
      <c r="B16770" s="183">
        <v>-0.18685726524842999</v>
      </c>
      <c r="C16770" s="183">
        <v>1.08820904209985E-2</v>
      </c>
      <c r="D16770" s="183"/>
      <c r="E16770" s="183">
        <v>-0.51323901412720596</v>
      </c>
    </row>
    <row r="16771" spans="1:5" x14ac:dyDescent="0.25">
      <c r="A16771" s="183">
        <v>86134.258698406207</v>
      </c>
      <c r="B16771" s="183">
        <v>-0.30477073116982301</v>
      </c>
      <c r="C16771" s="183">
        <v>1.08949060382905E-2</v>
      </c>
      <c r="D16771" s="183"/>
      <c r="E16771" s="183">
        <v>-0.51321205023681205</v>
      </c>
    </row>
    <row r="16772" spans="1:5" x14ac:dyDescent="0.25">
      <c r="A16772" s="183">
        <v>86140.615731407102</v>
      </c>
      <c r="B16772" s="183">
        <v>0.34251859571976501</v>
      </c>
      <c r="C16772" s="183">
        <v>1.09036379609925E-2</v>
      </c>
      <c r="D16772" s="183"/>
      <c r="E16772" s="183">
        <v>-0.51319362808451896</v>
      </c>
    </row>
    <row r="16773" spans="1:5" x14ac:dyDescent="0.25">
      <c r="A16773" s="183">
        <v>86163.373174773398</v>
      </c>
      <c r="B16773" s="183">
        <v>-0.44209659626877101</v>
      </c>
      <c r="C16773" s="183">
        <v>1.09347343046069E-2</v>
      </c>
      <c r="D16773" s="183"/>
      <c r="E16773" s="183">
        <v>-0.51312767890863198</v>
      </c>
    </row>
    <row r="16774" spans="1:5" x14ac:dyDescent="0.25">
      <c r="A16774" s="183">
        <v>86169.1286918845</v>
      </c>
      <c r="B16774" s="183">
        <v>-1.04012117666177</v>
      </c>
      <c r="C16774" s="183">
        <v>1.0942562371744499E-2</v>
      </c>
      <c r="D16774" s="183"/>
      <c r="E16774" s="183">
        <v>-0.51311099989929998</v>
      </c>
    </row>
    <row r="16775" spans="1:5" x14ac:dyDescent="0.25">
      <c r="A16775" s="183">
        <v>86173.338203260297</v>
      </c>
      <c r="B16775" s="183">
        <v>-0.11065979342558301</v>
      </c>
      <c r="C16775" s="183">
        <v>1.09482754298596E-2</v>
      </c>
      <c r="D16775" s="183"/>
      <c r="E16775" s="183">
        <v>-0.51309880108585404</v>
      </c>
    </row>
    <row r="16776" spans="1:5" x14ac:dyDescent="0.25">
      <c r="A16776" s="183">
        <v>86175.057032245502</v>
      </c>
      <c r="B16776" s="183">
        <v>0.29254189648506601</v>
      </c>
      <c r="C16776" s="183">
        <v>1.0950605691381199E-2</v>
      </c>
      <c r="D16776" s="183"/>
      <c r="E16776" s="183">
        <v>-0.51309382006257997</v>
      </c>
    </row>
    <row r="16777" spans="1:5" x14ac:dyDescent="0.25">
      <c r="A16777" s="183">
        <v>86182.799914302901</v>
      </c>
      <c r="B16777" s="183">
        <v>-1.08303440284008E-2</v>
      </c>
      <c r="C16777" s="183">
        <v>1.09610849322035E-2</v>
      </c>
      <c r="D16777" s="183"/>
      <c r="E16777" s="183">
        <v>-0.51307138204339897</v>
      </c>
    </row>
    <row r="16778" spans="1:5" x14ac:dyDescent="0.25">
      <c r="A16778" s="183">
        <v>86183.3537757874</v>
      </c>
      <c r="B16778" s="183">
        <v>3.7291192655319903E-2</v>
      </c>
      <c r="C16778" s="183">
        <v>1.09618333999326E-2</v>
      </c>
      <c r="D16778" s="183"/>
      <c r="E16778" s="183">
        <v>-0.51306977701425005</v>
      </c>
    </row>
    <row r="16779" spans="1:5" x14ac:dyDescent="0.25">
      <c r="A16779" s="183">
        <v>86184.739310009099</v>
      </c>
      <c r="B16779" s="183">
        <v>6.8016884913801895E-2</v>
      </c>
      <c r="C16779" s="183">
        <v>1.0963705097220699E-2</v>
      </c>
      <c r="D16779" s="183"/>
      <c r="E16779" s="183">
        <v>-0.51306576188975395</v>
      </c>
    </row>
    <row r="16780" spans="1:5" x14ac:dyDescent="0.25">
      <c r="A16780" s="183">
        <v>86191.300298649599</v>
      </c>
      <c r="B16780" s="183">
        <v>0.110978703641518</v>
      </c>
      <c r="C16780" s="183">
        <v>1.09725553765221E-2</v>
      </c>
      <c r="D16780" s="183"/>
      <c r="E16780" s="183">
        <v>-0.51304674890372004</v>
      </c>
    </row>
    <row r="16781" spans="1:5" x14ac:dyDescent="0.25">
      <c r="A16781" s="183">
        <v>86204.084669151096</v>
      </c>
      <c r="B16781" s="183">
        <v>-0.28286526564685899</v>
      </c>
      <c r="C16781" s="183">
        <v>1.09897393092948E-2</v>
      </c>
      <c r="D16781" s="183"/>
      <c r="E16781" s="183">
        <v>-0.51300970136521795</v>
      </c>
    </row>
    <row r="16782" spans="1:5" x14ac:dyDescent="0.25">
      <c r="A16782" s="183">
        <v>86206.133030560406</v>
      </c>
      <c r="B16782" s="183">
        <v>-0.22413415227379199</v>
      </c>
      <c r="C16782" s="183">
        <v>1.0992485038158299E-2</v>
      </c>
      <c r="D16782" s="183"/>
      <c r="E16782" s="183">
        <v>-0.51300376546495896</v>
      </c>
    </row>
    <row r="16783" spans="1:5" x14ac:dyDescent="0.25">
      <c r="A16783" s="183">
        <v>86208.731283371293</v>
      </c>
      <c r="B16783" s="183">
        <v>-0.815504826668634</v>
      </c>
      <c r="C16783" s="183">
        <v>1.09959641955779E-2</v>
      </c>
      <c r="D16783" s="183"/>
      <c r="E16783" s="183">
        <v>-0.51299623604682798</v>
      </c>
    </row>
    <row r="16784" spans="1:5" x14ac:dyDescent="0.25">
      <c r="A16784" s="183">
        <v>86254.086611064195</v>
      </c>
      <c r="B16784" s="183">
        <v>0.171077989676505</v>
      </c>
      <c r="C16784" s="183">
        <v>1.10561626624409E-2</v>
      </c>
      <c r="D16784" s="183"/>
      <c r="E16784" s="183">
        <v>-0.51286480291965197</v>
      </c>
    </row>
    <row r="16785" spans="1:5" x14ac:dyDescent="0.25">
      <c r="A16785" s="183">
        <v>86266.723455811603</v>
      </c>
      <c r="B16785" s="183">
        <v>0.14446121667508499</v>
      </c>
      <c r="C16785" s="183">
        <v>1.10727489998153E-2</v>
      </c>
      <c r="D16785" s="183"/>
      <c r="E16785" s="183">
        <v>-0.51282818333479696</v>
      </c>
    </row>
    <row r="16786" spans="1:5" x14ac:dyDescent="0.25">
      <c r="A16786" s="183">
        <v>86274.873329708294</v>
      </c>
      <c r="B16786" s="183">
        <v>6.2095947739271302E-2</v>
      </c>
      <c r="C16786" s="183">
        <v>1.10834025839907E-2</v>
      </c>
      <c r="D16786" s="183"/>
      <c r="E16786" s="183">
        <v>-0.51280456628444304</v>
      </c>
    </row>
    <row r="16787" spans="1:5" x14ac:dyDescent="0.25">
      <c r="A16787" s="183">
        <v>86278.462141645097</v>
      </c>
      <c r="B16787" s="183">
        <v>-0.28003401499143699</v>
      </c>
      <c r="C16787" s="183">
        <v>1.1088082841436199E-2</v>
      </c>
      <c r="D16787" s="183"/>
      <c r="E16787" s="183">
        <v>-0.51279416647294895</v>
      </c>
    </row>
    <row r="16788" spans="1:5" x14ac:dyDescent="0.25">
      <c r="A16788" s="183">
        <v>86287.737454630798</v>
      </c>
      <c r="B16788" s="183">
        <v>-0.117074885448432</v>
      </c>
      <c r="C16788" s="183">
        <v>1.11001489957274E-2</v>
      </c>
      <c r="D16788" s="183"/>
      <c r="E16788" s="183">
        <v>-0.51276728825364304</v>
      </c>
    </row>
    <row r="16789" spans="1:5" x14ac:dyDescent="0.25">
      <c r="A16789" s="183">
        <v>86294.756081328203</v>
      </c>
      <c r="B16789" s="183">
        <v>-0.610298731716441</v>
      </c>
      <c r="C16789" s="183">
        <v>1.1109248194833899E-2</v>
      </c>
      <c r="D16789" s="183"/>
      <c r="E16789" s="183">
        <v>-0.51274694951274002</v>
      </c>
    </row>
    <row r="16790" spans="1:5" x14ac:dyDescent="0.25">
      <c r="A16790" s="183">
        <v>86294.885650036595</v>
      </c>
      <c r="B16790" s="183">
        <v>-0.45687033794006299</v>
      </c>
      <c r="C16790" s="183">
        <v>1.1109415879949401E-2</v>
      </c>
      <c r="D16790" s="183"/>
      <c r="E16790" s="183">
        <v>-0.51274657404615998</v>
      </c>
    </row>
    <row r="16791" spans="1:5" x14ac:dyDescent="0.25">
      <c r="A16791" s="183">
        <v>86301.918656471404</v>
      </c>
      <c r="B16791" s="183">
        <v>0.111769862643896</v>
      </c>
      <c r="C16791" s="183">
        <v>1.11185105503441E-2</v>
      </c>
      <c r="D16791" s="183"/>
      <c r="E16791" s="183">
        <v>-0.51272619368676797</v>
      </c>
    </row>
    <row r="16792" spans="1:5" x14ac:dyDescent="0.25">
      <c r="A16792" s="183">
        <v>86305.197820381902</v>
      </c>
      <c r="B16792" s="183">
        <v>-2.4921976951008999E-2</v>
      </c>
      <c r="C16792" s="183">
        <v>1.11227414377901E-2</v>
      </c>
      <c r="D16792" s="183"/>
      <c r="E16792" s="183">
        <v>-0.51271669129031305</v>
      </c>
    </row>
    <row r="16793" spans="1:5" x14ac:dyDescent="0.25">
      <c r="A16793" s="183">
        <v>86309.258384803601</v>
      </c>
      <c r="B16793" s="183">
        <v>-0.105966436223859</v>
      </c>
      <c r="C16793" s="183">
        <v>1.11279727255684E-2</v>
      </c>
      <c r="D16793" s="183"/>
      <c r="E16793" s="183">
        <v>-0.51270492454305305</v>
      </c>
    </row>
    <row r="16794" spans="1:5" x14ac:dyDescent="0.25">
      <c r="A16794" s="183">
        <v>86333.289855978001</v>
      </c>
      <c r="B16794" s="183">
        <v>2.2298632082407E-2</v>
      </c>
      <c r="C16794" s="183">
        <v>1.1158755541518999E-2</v>
      </c>
      <c r="D16794" s="183"/>
      <c r="E16794" s="183">
        <v>-0.51263528612625697</v>
      </c>
    </row>
    <row r="16795" spans="1:5" x14ac:dyDescent="0.25">
      <c r="A16795" s="183">
        <v>86348.594114121297</v>
      </c>
      <c r="B16795" s="183">
        <v>-0.12298942369115599</v>
      </c>
      <c r="C16795" s="183">
        <v>1.11782001653027E-2</v>
      </c>
      <c r="D16795" s="183"/>
      <c r="E16795" s="183">
        <v>-0.51259093763236996</v>
      </c>
    </row>
    <row r="16796" spans="1:5" x14ac:dyDescent="0.25">
      <c r="A16796" s="183">
        <v>86358.124768543596</v>
      </c>
      <c r="B16796" s="183">
        <v>0.17856155251205799</v>
      </c>
      <c r="C16796" s="183">
        <v>1.11902461537131E-2</v>
      </c>
      <c r="D16796" s="183"/>
      <c r="E16796" s="183">
        <v>-0.51256331987418302</v>
      </c>
    </row>
    <row r="16797" spans="1:5" x14ac:dyDescent="0.25">
      <c r="A16797" s="183">
        <v>86363.450685077303</v>
      </c>
      <c r="B16797" s="183">
        <v>0.11863621472791901</v>
      </c>
      <c r="C16797" s="183">
        <v>1.11969565099549E-2</v>
      </c>
      <c r="D16797" s="183"/>
      <c r="E16797" s="183">
        <v>-0.51254788652947902</v>
      </c>
    </row>
    <row r="16798" spans="1:5" x14ac:dyDescent="0.25">
      <c r="A16798" s="183">
        <v>86364.992344439306</v>
      </c>
      <c r="B16798" s="183">
        <v>8.4330341533633807E-2</v>
      </c>
      <c r="C16798" s="183">
        <v>1.11988960733942E-2</v>
      </c>
      <c r="D16798" s="183"/>
      <c r="E16798" s="183">
        <v>-0.51254341913683499</v>
      </c>
    </row>
    <row r="16799" spans="1:5" x14ac:dyDescent="0.25">
      <c r="A16799" s="183">
        <v>86368.621267964496</v>
      </c>
      <c r="B16799" s="183">
        <v>-0.61521613209384296</v>
      </c>
      <c r="C16799" s="183">
        <v>1.1203456555251699E-2</v>
      </c>
      <c r="D16799" s="183"/>
      <c r="E16799" s="183">
        <v>-0.51253290330780998</v>
      </c>
    </row>
    <row r="16800" spans="1:5" x14ac:dyDescent="0.25">
      <c r="A16800" s="183">
        <v>86377.713741753905</v>
      </c>
      <c r="B16800" s="183">
        <v>8.1790395647907105E-2</v>
      </c>
      <c r="C16800" s="183">
        <v>1.1214852044960401E-2</v>
      </c>
      <c r="D16800" s="183"/>
      <c r="E16800" s="183">
        <v>-0.51250655575047899</v>
      </c>
    </row>
    <row r="16801" spans="1:5" x14ac:dyDescent="0.25">
      <c r="A16801" s="183">
        <v>86392.504698596007</v>
      </c>
      <c r="B16801" s="183">
        <v>-0.16380597433924801</v>
      </c>
      <c r="C16801" s="183">
        <v>1.1233293782346099E-2</v>
      </c>
      <c r="D16801" s="183"/>
      <c r="E16801" s="183">
        <v>-0.51246369551327697</v>
      </c>
    </row>
    <row r="16802" spans="1:5" x14ac:dyDescent="0.25">
      <c r="A16802" s="183">
        <v>86409.797942954698</v>
      </c>
      <c r="B16802" s="183">
        <v>0.228299537218035</v>
      </c>
      <c r="C16802" s="183">
        <v>1.12547044260638E-2</v>
      </c>
      <c r="D16802" s="183"/>
      <c r="E16802" s="183">
        <v>-0.51241358431606798</v>
      </c>
    </row>
    <row r="16803" spans="1:5" x14ac:dyDescent="0.25">
      <c r="A16803" s="183">
        <v>86436.009827653499</v>
      </c>
      <c r="B16803" s="183">
        <v>-0.23522032308445101</v>
      </c>
      <c r="C16803" s="183">
        <v>1.12868440805006E-2</v>
      </c>
      <c r="D16803" s="183"/>
      <c r="E16803" s="183">
        <v>-0.51233762928437399</v>
      </c>
    </row>
    <row r="16804" spans="1:5" x14ac:dyDescent="0.25">
      <c r="A16804" s="183">
        <v>86438.338117652995</v>
      </c>
      <c r="B16804" s="183">
        <v>1.2804603638199199</v>
      </c>
      <c r="C16804" s="183">
        <v>1.1289680539506099E-2</v>
      </c>
      <c r="D16804" s="183"/>
      <c r="E16804" s="183">
        <v>-0.51233088252263903</v>
      </c>
    </row>
    <row r="16805" spans="1:5" x14ac:dyDescent="0.25">
      <c r="A16805" s="183">
        <v>86456.0021055096</v>
      </c>
      <c r="B16805" s="183">
        <v>2.6315074748595201E-3</v>
      </c>
      <c r="C16805" s="183">
        <v>1.13111015486485E-2</v>
      </c>
      <c r="D16805" s="183"/>
      <c r="E16805" s="183">
        <v>-0.51227969700992604</v>
      </c>
    </row>
    <row r="16806" spans="1:5" x14ac:dyDescent="0.25">
      <c r="A16806" s="183">
        <v>86458.136082604295</v>
      </c>
      <c r="B16806" s="183">
        <v>-0.14675499669272199</v>
      </c>
      <c r="C16806" s="183">
        <v>1.13136776117423E-2</v>
      </c>
      <c r="D16806" s="183"/>
      <c r="E16806" s="183">
        <v>-0.51227351331502102</v>
      </c>
    </row>
    <row r="16807" spans="1:5" x14ac:dyDescent="0.25">
      <c r="A16807" s="183">
        <v>86460.884722153001</v>
      </c>
      <c r="B16807" s="183">
        <v>-0.85043256435408698</v>
      </c>
      <c r="C16807" s="183">
        <v>1.13169919139372E-2</v>
      </c>
      <c r="D16807" s="183"/>
      <c r="E16807" s="183">
        <v>-0.512265548492711</v>
      </c>
    </row>
    <row r="16808" spans="1:5" x14ac:dyDescent="0.25">
      <c r="A16808" s="183">
        <v>86471.171821999407</v>
      </c>
      <c r="B16808" s="183">
        <v>0.22014890906896201</v>
      </c>
      <c r="C16808" s="183">
        <v>1.1329358416560501E-2</v>
      </c>
      <c r="D16808" s="183"/>
      <c r="E16808" s="183">
        <v>-0.51223573922856003</v>
      </c>
    </row>
    <row r="16809" spans="1:5" x14ac:dyDescent="0.25">
      <c r="A16809" s="183">
        <v>86484.887139119295</v>
      </c>
      <c r="B16809" s="183">
        <v>0.122129021472084</v>
      </c>
      <c r="C16809" s="183">
        <v>1.13457533057964E-2</v>
      </c>
      <c r="D16809" s="183"/>
      <c r="E16809" s="183">
        <v>-0.51219599590760101</v>
      </c>
    </row>
    <row r="16810" spans="1:5" x14ac:dyDescent="0.25">
      <c r="A16810" s="183">
        <v>86489.369770419304</v>
      </c>
      <c r="B16810" s="183">
        <v>5.7307357186719997E-2</v>
      </c>
      <c r="C16810" s="183">
        <v>1.1351088621349901E-2</v>
      </c>
      <c r="D16810" s="183"/>
      <c r="E16810" s="183">
        <v>-0.51218300644093795</v>
      </c>
    </row>
    <row r="16811" spans="1:5" x14ac:dyDescent="0.25">
      <c r="A16811" s="183">
        <v>86495.980948829907</v>
      </c>
      <c r="B16811" s="183">
        <v>-1.5089393658462799E-2</v>
      </c>
      <c r="C16811" s="183">
        <v>1.1358936539806901E-2</v>
      </c>
      <c r="D16811" s="183"/>
      <c r="E16811" s="183">
        <v>-0.51216384901401202</v>
      </c>
    </row>
    <row r="16812" spans="1:5" x14ac:dyDescent="0.25">
      <c r="A16812" s="183">
        <v>86498.892885235196</v>
      </c>
      <c r="B16812" s="183">
        <v>-0.31398968538594002</v>
      </c>
      <c r="C16812" s="183">
        <v>1.1362385312614199E-2</v>
      </c>
      <c r="D16812" s="183"/>
      <c r="E16812" s="183">
        <v>-0.51215541106067697</v>
      </c>
    </row>
    <row r="16813" spans="1:5" x14ac:dyDescent="0.25">
      <c r="A16813" s="183">
        <v>86503.060704146294</v>
      </c>
      <c r="B16813" s="183">
        <v>0.25984681015076599</v>
      </c>
      <c r="C16813" s="183">
        <v>1.1367313082856699E-2</v>
      </c>
      <c r="D16813" s="183"/>
      <c r="E16813" s="183">
        <v>-0.51214333407470203</v>
      </c>
    </row>
    <row r="16814" spans="1:5" x14ac:dyDescent="0.25">
      <c r="A16814" s="183">
        <v>86504.678857498904</v>
      </c>
      <c r="B16814" s="183">
        <v>-0.42597450495949202</v>
      </c>
      <c r="C16814" s="183">
        <v>1.13692236131422E-2</v>
      </c>
      <c r="D16814" s="183"/>
      <c r="E16814" s="183">
        <v>-0.51213864519167696</v>
      </c>
    </row>
    <row r="16815" spans="1:5" x14ac:dyDescent="0.25">
      <c r="A16815" s="183">
        <v>86507.798471920105</v>
      </c>
      <c r="B16815" s="183">
        <v>-0.118911767226537</v>
      </c>
      <c r="C16815" s="183">
        <v>1.13729026705769E-2</v>
      </c>
      <c r="D16815" s="183"/>
      <c r="E16815" s="183">
        <v>-0.51212960556197695</v>
      </c>
    </row>
    <row r="16816" spans="1:5" x14ac:dyDescent="0.25">
      <c r="A16816" s="183">
        <v>86513.701672881303</v>
      </c>
      <c r="B16816" s="183">
        <v>-0.17751181894039</v>
      </c>
      <c r="C16816" s="183">
        <v>1.13798492438067E-2</v>
      </c>
      <c r="D16816" s="183"/>
      <c r="E16816" s="183">
        <v>-0.51211250000227404</v>
      </c>
    </row>
    <row r="16817" spans="1:5" x14ac:dyDescent="0.25">
      <c r="A16817" s="183">
        <v>86533.382854673895</v>
      </c>
      <c r="B16817" s="183">
        <v>-0.22756482378617501</v>
      </c>
      <c r="C16817" s="183">
        <v>1.14028642181158E-2</v>
      </c>
      <c r="D16817" s="183"/>
      <c r="E16817" s="183">
        <v>-0.51205547032762999</v>
      </c>
    </row>
    <row r="16818" spans="1:5" x14ac:dyDescent="0.25">
      <c r="A16818" s="183">
        <v>86534.839354575699</v>
      </c>
      <c r="B16818" s="183">
        <v>-3.6453902795674502E-2</v>
      </c>
      <c r="C16818" s="183">
        <v>1.14045585470619E-2</v>
      </c>
      <c r="D16818" s="183"/>
      <c r="E16818" s="183">
        <v>-0.512051249863818</v>
      </c>
    </row>
    <row r="16819" spans="1:5" x14ac:dyDescent="0.25">
      <c r="A16819" s="183">
        <v>86541.144138325602</v>
      </c>
      <c r="B16819" s="183">
        <v>0.20609039446528599</v>
      </c>
      <c r="C16819" s="183">
        <v>1.14118786460814E-2</v>
      </c>
      <c r="D16819" s="183"/>
      <c r="E16819" s="183">
        <v>-0.51203298064758196</v>
      </c>
    </row>
    <row r="16820" spans="1:5" x14ac:dyDescent="0.25">
      <c r="A16820" s="183">
        <v>86541.869394178895</v>
      </c>
      <c r="B16820" s="183">
        <v>-0.17583777851254401</v>
      </c>
      <c r="C16820" s="183">
        <v>1.14127192169969E-2</v>
      </c>
      <c r="D16820" s="183"/>
      <c r="E16820" s="183">
        <v>-0.51203087909159894</v>
      </c>
    </row>
    <row r="16821" spans="1:5" x14ac:dyDescent="0.25">
      <c r="A16821" s="183">
        <v>86556.475269914794</v>
      </c>
      <c r="B16821" s="183">
        <v>-0.40298153573177198</v>
      </c>
      <c r="C16821" s="183">
        <v>1.14295821292297E-2</v>
      </c>
      <c r="D16821" s="183"/>
      <c r="E16821" s="183">
        <v>-0.51198855608345095</v>
      </c>
    </row>
    <row r="16822" spans="1:5" x14ac:dyDescent="0.25">
      <c r="A16822" s="183">
        <v>86568.339825999894</v>
      </c>
      <c r="B16822" s="183">
        <v>-0.45121243580267301</v>
      </c>
      <c r="C16822" s="183">
        <v>1.14431885651272E-2</v>
      </c>
      <c r="D16822" s="183"/>
      <c r="E16822" s="183">
        <v>-0.51195417674603405</v>
      </c>
    </row>
    <row r="16823" spans="1:5" x14ac:dyDescent="0.25">
      <c r="A16823" s="183">
        <v>86573.486473049503</v>
      </c>
      <c r="B16823" s="183">
        <v>0.109694177025976</v>
      </c>
      <c r="C16823" s="183">
        <v>1.1449065068851599E-2</v>
      </c>
      <c r="D16823" s="183"/>
      <c r="E16823" s="183">
        <v>-0.51193926356140096</v>
      </c>
    </row>
    <row r="16824" spans="1:5" x14ac:dyDescent="0.25">
      <c r="A16824" s="183">
        <v>86578.804624767901</v>
      </c>
      <c r="B16824" s="183">
        <v>8.0199284902327E-2</v>
      </c>
      <c r="C16824" s="183">
        <v>1.14551210162981E-2</v>
      </c>
      <c r="D16824" s="183"/>
      <c r="E16824" s="183">
        <v>-0.51192385342439195</v>
      </c>
    </row>
    <row r="16825" spans="1:5" x14ac:dyDescent="0.25">
      <c r="A16825" s="183">
        <v>86579.143337389396</v>
      </c>
      <c r="B16825" s="183">
        <v>3.9470992779366797E-2</v>
      </c>
      <c r="C16825" s="183">
        <v>1.1455506099140899E-2</v>
      </c>
      <c r="D16825" s="183"/>
      <c r="E16825" s="183">
        <v>-0.51192287195677999</v>
      </c>
    </row>
    <row r="16826" spans="1:5" x14ac:dyDescent="0.25">
      <c r="A16826" s="183">
        <v>86585.746103880301</v>
      </c>
      <c r="B16826" s="183">
        <v>-0.15869007098441301</v>
      </c>
      <c r="C16826" s="183">
        <v>1.1463000386726201E-2</v>
      </c>
      <c r="D16826" s="183"/>
      <c r="E16826" s="183">
        <v>-0.51190373951871904</v>
      </c>
    </row>
    <row r="16827" spans="1:5" x14ac:dyDescent="0.25">
      <c r="A16827" s="183">
        <v>86600.876557436801</v>
      </c>
      <c r="B16827" s="183">
        <v>-0.29218249252682699</v>
      </c>
      <c r="C16827" s="183">
        <v>1.1480076257310399E-2</v>
      </c>
      <c r="D16827" s="183"/>
      <c r="E16827" s="183">
        <v>-0.51185989708957702</v>
      </c>
    </row>
    <row r="16828" spans="1:5" x14ac:dyDescent="0.25">
      <c r="A16828" s="183">
        <v>86602.284846796698</v>
      </c>
      <c r="B16828" s="183">
        <v>-5.62270336273651E-2</v>
      </c>
      <c r="C16828" s="183">
        <v>1.14816586978011E-2</v>
      </c>
      <c r="D16828" s="183"/>
      <c r="E16828" s="183">
        <v>-0.51185581639516897</v>
      </c>
    </row>
    <row r="16829" spans="1:5" x14ac:dyDescent="0.25">
      <c r="A16829" s="183">
        <v>86614.7013266008</v>
      </c>
      <c r="B16829" s="183">
        <v>6.4048004729877497E-2</v>
      </c>
      <c r="C16829" s="183">
        <v>1.14955594032963E-2</v>
      </c>
      <c r="D16829" s="183"/>
      <c r="E16829" s="183">
        <v>-0.511819838093308</v>
      </c>
    </row>
    <row r="16830" spans="1:5" x14ac:dyDescent="0.25">
      <c r="A16830" s="183">
        <v>86618.197179421695</v>
      </c>
      <c r="B16830" s="183">
        <v>-0.33313122286053898</v>
      </c>
      <c r="C16830" s="183">
        <v>1.1499456502704E-2</v>
      </c>
      <c r="D16830" s="183"/>
      <c r="E16830" s="183">
        <v>-0.51180970842289897</v>
      </c>
    </row>
    <row r="16831" spans="1:5" x14ac:dyDescent="0.25">
      <c r="A16831" s="183">
        <v>86652.061006631804</v>
      </c>
      <c r="B16831" s="183">
        <v>-0.26844078045106201</v>
      </c>
      <c r="C16831" s="183">
        <v>1.1536825814691299E-2</v>
      </c>
      <c r="D16831" s="183"/>
      <c r="E16831" s="183">
        <v>-0.51171158433278097</v>
      </c>
    </row>
    <row r="16832" spans="1:5" x14ac:dyDescent="0.25">
      <c r="A16832" s="183">
        <v>86652.754187863597</v>
      </c>
      <c r="B16832" s="183">
        <v>0.148164787646277</v>
      </c>
      <c r="C16832" s="183">
        <v>1.15375838938994E-2</v>
      </c>
      <c r="D16832" s="183"/>
      <c r="E16832" s="183">
        <v>-0.51170957577092202</v>
      </c>
    </row>
    <row r="16833" spans="1:5" x14ac:dyDescent="0.25">
      <c r="A16833" s="183">
        <v>86668.137971829899</v>
      </c>
      <c r="B16833" s="183">
        <v>-0.71435771386809699</v>
      </c>
      <c r="C16833" s="183">
        <v>1.15543240639693E-2</v>
      </c>
      <c r="D16833" s="183"/>
      <c r="E16833" s="183">
        <v>-0.511664999968798</v>
      </c>
    </row>
    <row r="16834" spans="1:5" x14ac:dyDescent="0.25">
      <c r="A16834" s="183">
        <v>86691.326196977898</v>
      </c>
      <c r="B16834" s="183">
        <v>0.56130178556659205</v>
      </c>
      <c r="C16834" s="183">
        <v>1.1579282798608301E-2</v>
      </c>
      <c r="D16834" s="183"/>
      <c r="E16834" s="183">
        <v>-0.51159781044178398</v>
      </c>
    </row>
    <row r="16835" spans="1:5" x14ac:dyDescent="0.25">
      <c r="A16835" s="183">
        <v>86692.761260328698</v>
      </c>
      <c r="B16835" s="183">
        <v>0.68461850044596595</v>
      </c>
      <c r="C16835" s="183">
        <v>1.15808165517474E-2</v>
      </c>
      <c r="D16835" s="183"/>
      <c r="E16835" s="183">
        <v>-0.51159365224394204</v>
      </c>
    </row>
    <row r="16836" spans="1:5" x14ac:dyDescent="0.25">
      <c r="A16836" s="183">
        <v>86707.324338457402</v>
      </c>
      <c r="B16836" s="183">
        <v>0.18272878421687899</v>
      </c>
      <c r="C16836" s="183">
        <v>1.1596309008913799E-2</v>
      </c>
      <c r="D16836" s="183"/>
      <c r="E16836" s="183">
        <v>-0.51155145469216401</v>
      </c>
    </row>
    <row r="16837" spans="1:5" x14ac:dyDescent="0.25">
      <c r="A16837" s="183">
        <v>86733.165055726102</v>
      </c>
      <c r="B16837" s="183">
        <v>-8.8112787232963494E-2</v>
      </c>
      <c r="C16837" s="183">
        <v>1.1623473791670599E-2</v>
      </c>
      <c r="D16837" s="183"/>
      <c r="E16837" s="183">
        <v>-0.51147657950931902</v>
      </c>
    </row>
    <row r="16838" spans="1:5" x14ac:dyDescent="0.25">
      <c r="A16838" s="183">
        <v>86742.473568536996</v>
      </c>
      <c r="B16838" s="183">
        <v>-7.5646455732103499E-3</v>
      </c>
      <c r="C16838" s="183">
        <v>1.16331567445593E-2</v>
      </c>
      <c r="D16838" s="183"/>
      <c r="E16838" s="183">
        <v>-0.51144960769020598</v>
      </c>
    </row>
    <row r="16839" spans="1:5" x14ac:dyDescent="0.25">
      <c r="A16839" s="183">
        <v>86755.550912307095</v>
      </c>
      <c r="B16839" s="183">
        <v>-0.31219410879853599</v>
      </c>
      <c r="C16839" s="183">
        <v>1.1646667820088E-2</v>
      </c>
      <c r="D16839" s="183"/>
      <c r="E16839" s="183">
        <v>-0.51141171562272203</v>
      </c>
    </row>
    <row r="16840" spans="1:5" x14ac:dyDescent="0.25">
      <c r="A16840" s="183">
        <v>86771.499043617805</v>
      </c>
      <c r="B16840" s="183">
        <v>-0.20920163563021801</v>
      </c>
      <c r="C16840" s="183">
        <v>1.16629982027587E-2</v>
      </c>
      <c r="D16840" s="183"/>
      <c r="E16840" s="183">
        <v>-0.51136550545829595</v>
      </c>
    </row>
    <row r="16841" spans="1:5" x14ac:dyDescent="0.25">
      <c r="A16841" s="183">
        <v>86774.403652595298</v>
      </c>
      <c r="B16841" s="183">
        <v>0.137724297916519</v>
      </c>
      <c r="C16841" s="183">
        <v>1.16659550052737E-2</v>
      </c>
      <c r="D16841" s="183"/>
      <c r="E16841" s="183">
        <v>-0.51135708927110601</v>
      </c>
    </row>
    <row r="16842" spans="1:5" x14ac:dyDescent="0.25">
      <c r="A16842" s="183">
        <v>86782.358049091999</v>
      </c>
      <c r="B16842" s="183">
        <v>-0.22309987667365999</v>
      </c>
      <c r="C16842" s="183">
        <v>1.16740247546581E-2</v>
      </c>
      <c r="D16842" s="183"/>
      <c r="E16842" s="183">
        <v>-0.51133404138612704</v>
      </c>
    </row>
    <row r="16843" spans="1:5" x14ac:dyDescent="0.25">
      <c r="A16843" s="183">
        <v>86803.467365596807</v>
      </c>
      <c r="B16843" s="183">
        <v>-2.8590297581532201E-2</v>
      </c>
      <c r="C16843" s="183">
        <v>1.16952434843019E-2</v>
      </c>
      <c r="D16843" s="183"/>
      <c r="E16843" s="183">
        <v>-0.51127287727557003</v>
      </c>
    </row>
    <row r="16844" spans="1:5" x14ac:dyDescent="0.25">
      <c r="A16844" s="183">
        <v>86815.504732859306</v>
      </c>
      <c r="B16844" s="183">
        <v>0.24231229118949499</v>
      </c>
      <c r="C16844" s="183">
        <v>1.1707214640130701E-2</v>
      </c>
      <c r="D16844" s="183"/>
      <c r="E16844" s="183">
        <v>-0.51123799908034695</v>
      </c>
    </row>
    <row r="16845" spans="1:5" x14ac:dyDescent="0.25">
      <c r="A16845" s="183">
        <v>86833.938850467996</v>
      </c>
      <c r="B16845" s="183">
        <v>-0.29676470144595102</v>
      </c>
      <c r="C16845" s="183">
        <v>1.17253651224346E-2</v>
      </c>
      <c r="D16845" s="183"/>
      <c r="E16845" s="183">
        <v>-0.51118458634160802</v>
      </c>
    </row>
    <row r="16846" spans="1:5" x14ac:dyDescent="0.25">
      <c r="A16846" s="183">
        <v>86856.748249373704</v>
      </c>
      <c r="B16846" s="183">
        <v>0.35969059972880102</v>
      </c>
      <c r="C16846" s="183">
        <v>1.17475163013441E-2</v>
      </c>
      <c r="D16846" s="183"/>
      <c r="E16846" s="183">
        <v>-0.51111849625308703</v>
      </c>
    </row>
    <row r="16847" spans="1:5" x14ac:dyDescent="0.25">
      <c r="A16847" s="183">
        <v>86865.651479223307</v>
      </c>
      <c r="B16847" s="183">
        <v>-0.84152859484384301</v>
      </c>
      <c r="C16847" s="183">
        <v>1.17560586670099E-2</v>
      </c>
      <c r="D16847" s="183"/>
      <c r="E16847" s="183">
        <v>-0.51109269932989998</v>
      </c>
    </row>
    <row r="16848" spans="1:5" x14ac:dyDescent="0.25">
      <c r="A16848" s="183">
        <v>86879.638122412405</v>
      </c>
      <c r="B16848" s="183">
        <v>-0.883367310404781</v>
      </c>
      <c r="C16848" s="183">
        <v>1.17694012161308E-2</v>
      </c>
      <c r="D16848" s="183"/>
      <c r="E16848" s="183">
        <v>-0.51105217372926703</v>
      </c>
    </row>
    <row r="16849" spans="1:5" x14ac:dyDescent="0.25">
      <c r="A16849" s="183">
        <v>86893.6941855232</v>
      </c>
      <c r="B16849" s="183">
        <v>4.0865684319935099E-2</v>
      </c>
      <c r="C16849" s="183">
        <v>1.17826679006973E-2</v>
      </c>
      <c r="D16849" s="183"/>
      <c r="E16849" s="183">
        <v>-0.51101144698787404</v>
      </c>
    </row>
    <row r="16850" spans="1:5" x14ac:dyDescent="0.25">
      <c r="A16850" s="183">
        <v>86894.530212212994</v>
      </c>
      <c r="B16850" s="183">
        <v>0.259995341234598</v>
      </c>
      <c r="C16850" s="183">
        <v>1.1783452827589001E-2</v>
      </c>
      <c r="D16850" s="183"/>
      <c r="E16850" s="183">
        <v>-0.51100902464226305</v>
      </c>
    </row>
    <row r="16851" spans="1:5" x14ac:dyDescent="0.25">
      <c r="A16851" s="183">
        <v>86909.864840193302</v>
      </c>
      <c r="B16851" s="183">
        <v>-0.171988469470119</v>
      </c>
      <c r="C16851" s="183">
        <v>1.1797767222995401E-2</v>
      </c>
      <c r="D16851" s="183"/>
      <c r="E16851" s="183">
        <v>-0.51096459332296795</v>
      </c>
    </row>
    <row r="16852" spans="1:5" x14ac:dyDescent="0.25">
      <c r="A16852" s="183">
        <v>86913.057640649698</v>
      </c>
      <c r="B16852" s="183">
        <v>-0.60873520129234304</v>
      </c>
      <c r="C16852" s="183">
        <v>1.1800727429930101E-2</v>
      </c>
      <c r="D16852" s="183"/>
      <c r="E16852" s="183">
        <v>-0.510955342353135</v>
      </c>
    </row>
    <row r="16853" spans="1:5" x14ac:dyDescent="0.25">
      <c r="A16853" s="183">
        <v>86916.286044392706</v>
      </c>
      <c r="B16853" s="183">
        <v>0.34329036001552499</v>
      </c>
      <c r="C16853" s="183">
        <v>1.18037143574438E-2</v>
      </c>
      <c r="D16853" s="183"/>
      <c r="E16853" s="183">
        <v>-0.51094598833872995</v>
      </c>
    </row>
    <row r="16854" spans="1:5" x14ac:dyDescent="0.25">
      <c r="A16854" s="183">
        <v>86924.108302051798</v>
      </c>
      <c r="B16854" s="183">
        <v>9.1963377854731299E-2</v>
      </c>
      <c r="C16854" s="183">
        <v>1.1810921599960399E-2</v>
      </c>
      <c r="D16854" s="183"/>
      <c r="E16854" s="183">
        <v>-0.51092332403877005</v>
      </c>
    </row>
    <row r="16855" spans="1:5" x14ac:dyDescent="0.25">
      <c r="A16855" s="183">
        <v>86949.756513604705</v>
      </c>
      <c r="B16855" s="183">
        <v>-0.14364031886286999</v>
      </c>
      <c r="C16855" s="183">
        <v>1.1834262854239601E-2</v>
      </c>
      <c r="D16855" s="183"/>
      <c r="E16855" s="183">
        <v>-0.51084901061348797</v>
      </c>
    </row>
    <row r="16856" spans="1:5" x14ac:dyDescent="0.25">
      <c r="A16856" s="183">
        <v>86956.679375362</v>
      </c>
      <c r="B16856" s="183">
        <v>8.4246348254790604E-2</v>
      </c>
      <c r="C16856" s="183">
        <v>1.1840486380353199E-2</v>
      </c>
      <c r="D16856" s="183"/>
      <c r="E16856" s="183">
        <v>-0.510828952233633</v>
      </c>
    </row>
    <row r="16857" spans="1:5" x14ac:dyDescent="0.25">
      <c r="A16857" s="183">
        <v>86957.635934778998</v>
      </c>
      <c r="B16857" s="183">
        <v>0.17836571808052001</v>
      </c>
      <c r="C16857" s="183">
        <v>1.1841343737237E-2</v>
      </c>
      <c r="D16857" s="183"/>
      <c r="E16857" s="183">
        <v>-0.51082618068729702</v>
      </c>
    </row>
    <row r="16858" spans="1:5" x14ac:dyDescent="0.25">
      <c r="A16858" s="183">
        <v>86991.561169619206</v>
      </c>
      <c r="B16858" s="183">
        <v>4.4265959029443601E-2</v>
      </c>
      <c r="C16858" s="183">
        <v>1.18713447310634E-2</v>
      </c>
      <c r="D16858" s="183"/>
      <c r="E16858" s="183">
        <v>-0.51072788537701097</v>
      </c>
    </row>
    <row r="16859" spans="1:5" x14ac:dyDescent="0.25">
      <c r="A16859" s="183">
        <v>87012.254858080996</v>
      </c>
      <c r="B16859" s="183">
        <v>-6.3783539144146598E-2</v>
      </c>
      <c r="C16859" s="183">
        <v>1.1889254417363399E-2</v>
      </c>
      <c r="D16859" s="183"/>
      <c r="E16859" s="183">
        <v>-0.51066792789713</v>
      </c>
    </row>
    <row r="16860" spans="1:5" x14ac:dyDescent="0.25">
      <c r="A16860" s="183">
        <v>87016.060834960605</v>
      </c>
      <c r="B16860" s="183">
        <v>0.12752603877435001</v>
      </c>
      <c r="C16860" s="183">
        <v>1.18925159388894E-2</v>
      </c>
      <c r="D16860" s="183"/>
      <c r="E16860" s="183">
        <v>-0.51065690056885604</v>
      </c>
    </row>
    <row r="16861" spans="1:5" x14ac:dyDescent="0.25">
      <c r="A16861" s="183">
        <v>87023.400518445007</v>
      </c>
      <c r="B16861" s="183">
        <v>0.20806375033939301</v>
      </c>
      <c r="C16861" s="183">
        <v>1.1898777108870801E-2</v>
      </c>
      <c r="D16861" s="183"/>
      <c r="E16861" s="183">
        <v>-0.51063563482071905</v>
      </c>
    </row>
    <row r="16862" spans="1:5" x14ac:dyDescent="0.25">
      <c r="A16862" s="183">
        <v>87048.591581946297</v>
      </c>
      <c r="B16862" s="183">
        <v>0.24136029182617599</v>
      </c>
      <c r="C16862" s="183">
        <v>1.1919972060347299E-2</v>
      </c>
      <c r="D16862" s="183"/>
      <c r="E16862" s="183">
        <v>-0.51056264742508095</v>
      </c>
    </row>
    <row r="16863" spans="1:5" x14ac:dyDescent="0.25">
      <c r="A16863" s="183">
        <v>87057.296751842397</v>
      </c>
      <c r="B16863" s="183">
        <v>0.33717089063272099</v>
      </c>
      <c r="C16863" s="183">
        <v>1.19272021103529E-2</v>
      </c>
      <c r="D16863" s="183"/>
      <c r="E16863" s="183">
        <v>-0.51053742547765302</v>
      </c>
    </row>
    <row r="16864" spans="1:5" x14ac:dyDescent="0.25">
      <c r="A16864" s="183">
        <v>87059.141529344706</v>
      </c>
      <c r="B16864" s="183">
        <v>-0.291592664324059</v>
      </c>
      <c r="C16864" s="183">
        <v>1.19287258691568E-2</v>
      </c>
      <c r="D16864" s="183"/>
      <c r="E16864" s="183">
        <v>-0.51053208050659105</v>
      </c>
    </row>
    <row r="16865" spans="1:5" x14ac:dyDescent="0.25">
      <c r="A16865" s="183">
        <v>87069.600859365004</v>
      </c>
      <c r="B16865" s="183">
        <v>0.10360442933554601</v>
      </c>
      <c r="C16865" s="183">
        <v>1.19373194941982E-2</v>
      </c>
      <c r="D16865" s="183"/>
      <c r="E16865" s="183">
        <v>-0.51050177613860503</v>
      </c>
    </row>
    <row r="16866" spans="1:5" x14ac:dyDescent="0.25">
      <c r="A16866" s="183">
        <v>87069.905029574307</v>
      </c>
      <c r="B16866" s="183">
        <v>0.50375460962555096</v>
      </c>
      <c r="C16866" s="183">
        <v>1.1937568244985699E-2</v>
      </c>
      <c r="D16866" s="183"/>
      <c r="E16866" s="183">
        <v>-0.51050089485023098</v>
      </c>
    </row>
    <row r="16867" spans="1:5" x14ac:dyDescent="0.25">
      <c r="A16867" s="183">
        <v>87074.333940494893</v>
      </c>
      <c r="B16867" s="183">
        <v>-5.7283457325363302E-2</v>
      </c>
      <c r="C16867" s="183">
        <v>1.1941182758178501E-2</v>
      </c>
      <c r="D16867" s="183"/>
      <c r="E16867" s="183">
        <v>-0.51048806279548098</v>
      </c>
    </row>
    <row r="16868" spans="1:5" x14ac:dyDescent="0.25">
      <c r="A16868" s="183">
        <v>87075.718832133003</v>
      </c>
      <c r="B16868" s="183">
        <v>-0.39032370266425298</v>
      </c>
      <c r="C16868" s="183">
        <v>1.19423101271932E-2</v>
      </c>
      <c r="D16868" s="183"/>
      <c r="E16868" s="183">
        <v>-0.51048405030279798</v>
      </c>
    </row>
    <row r="16869" spans="1:5" x14ac:dyDescent="0.25">
      <c r="A16869" s="183">
        <v>87083.597571913793</v>
      </c>
      <c r="B16869" s="183">
        <v>9.0518778522352697E-2</v>
      </c>
      <c r="C16869" s="183">
        <v>1.1948697785084301E-2</v>
      </c>
      <c r="D16869" s="183"/>
      <c r="E16869" s="183">
        <v>-0.51046122296753904</v>
      </c>
    </row>
    <row r="16870" spans="1:5" x14ac:dyDescent="0.25">
      <c r="A16870" s="183">
        <v>87083.764181403603</v>
      </c>
      <c r="B16870" s="183">
        <v>-0.75176980922457803</v>
      </c>
      <c r="C16870" s="183">
        <v>1.1948832376553699E-2</v>
      </c>
      <c r="D16870" s="183"/>
      <c r="E16870" s="183">
        <v>-0.51046074024431398</v>
      </c>
    </row>
    <row r="16871" spans="1:5" x14ac:dyDescent="0.25">
      <c r="A16871" s="183">
        <v>87083.901320750098</v>
      </c>
      <c r="B16871" s="183">
        <v>0.11420839177915799</v>
      </c>
      <c r="C16871" s="183">
        <v>1.19489431612766E-2</v>
      </c>
      <c r="D16871" s="183"/>
      <c r="E16871" s="183">
        <v>-0.51046034290647202</v>
      </c>
    </row>
    <row r="16872" spans="1:5" x14ac:dyDescent="0.25">
      <c r="A16872" s="183">
        <v>87084.212826980598</v>
      </c>
      <c r="B16872" s="183">
        <v>-0.50296062117380902</v>
      </c>
      <c r="C16872" s="183">
        <v>1.1949194600875001E-2</v>
      </c>
      <c r="D16872" s="183"/>
      <c r="E16872" s="183">
        <v>-0.51045944037035595</v>
      </c>
    </row>
    <row r="16873" spans="1:5" x14ac:dyDescent="0.25">
      <c r="A16873" s="183">
        <v>87109.647965680793</v>
      </c>
      <c r="B16873" s="183">
        <v>6.2869928027339697</v>
      </c>
      <c r="C16873" s="183">
        <v>1.1969501611129699E-2</v>
      </c>
      <c r="D16873" s="183"/>
      <c r="E16873" s="183">
        <v>-0.51038574660276204</v>
      </c>
    </row>
    <row r="16874" spans="1:5" x14ac:dyDescent="0.25">
      <c r="A16874" s="183">
        <v>87110.946461303101</v>
      </c>
      <c r="B16874" s="183">
        <v>-0.83488003778365805</v>
      </c>
      <c r="C16874" s="183">
        <v>1.1970525826692601E-2</v>
      </c>
      <c r="D16874" s="183"/>
      <c r="E16874" s="183">
        <v>-0.51038198445457195</v>
      </c>
    </row>
    <row r="16875" spans="1:5" x14ac:dyDescent="0.25">
      <c r="A16875" s="183">
        <v>87114.827332943896</v>
      </c>
      <c r="B16875" s="183">
        <v>-0.16074832348339499</v>
      </c>
      <c r="C16875" s="183">
        <v>1.19735797634092E-2</v>
      </c>
      <c r="D16875" s="183"/>
      <c r="E16875" s="183">
        <v>-0.51037074044807096</v>
      </c>
    </row>
    <row r="16876" spans="1:5" x14ac:dyDescent="0.25">
      <c r="A16876" s="183">
        <v>87118.606213423001</v>
      </c>
      <c r="B16876" s="183">
        <v>2.8722433922534499E-2</v>
      </c>
      <c r="C16876" s="183">
        <v>1.19765429317573E-2</v>
      </c>
      <c r="D16876" s="183"/>
      <c r="E16876" s="183">
        <v>-0.51035979193943604</v>
      </c>
    </row>
    <row r="16877" spans="1:5" x14ac:dyDescent="0.25">
      <c r="A16877" s="183">
        <v>87122.7654337696</v>
      </c>
      <c r="B16877" s="183">
        <v>0.109964510251226</v>
      </c>
      <c r="C16877" s="183">
        <v>1.1979792403373201E-2</v>
      </c>
      <c r="D16877" s="183"/>
      <c r="E16877" s="183">
        <v>-0.51034774147630702</v>
      </c>
    </row>
    <row r="16878" spans="1:5" x14ac:dyDescent="0.25">
      <c r="A16878" s="183">
        <v>87127.658849899104</v>
      </c>
      <c r="B16878" s="183">
        <v>-0.176956877764578</v>
      </c>
      <c r="C16878" s="183">
        <v>1.1983599441521201E-2</v>
      </c>
      <c r="D16878" s="183"/>
      <c r="E16878" s="183">
        <v>-0.51033356383585204</v>
      </c>
    </row>
    <row r="16879" spans="1:5" x14ac:dyDescent="0.25">
      <c r="A16879" s="183">
        <v>87150.536620237093</v>
      </c>
      <c r="B16879" s="183">
        <v>-0.30405210850618097</v>
      </c>
      <c r="C16879" s="183">
        <v>1.2001167303320801E-2</v>
      </c>
      <c r="D16879" s="183"/>
      <c r="E16879" s="183">
        <v>-0.51026728032477198</v>
      </c>
    </row>
    <row r="16880" spans="1:5" x14ac:dyDescent="0.25">
      <c r="A16880" s="183">
        <v>87154.785659231697</v>
      </c>
      <c r="B16880" s="183">
        <v>0.62718377085853005</v>
      </c>
      <c r="C16880" s="183">
        <v>1.20043881109423E-2</v>
      </c>
      <c r="D16880" s="183"/>
      <c r="E16880" s="183">
        <v>-0.51025496963106698</v>
      </c>
    </row>
    <row r="16881" spans="1:5" x14ac:dyDescent="0.25">
      <c r="A16881" s="183">
        <v>87155.028198945307</v>
      </c>
      <c r="B16881" s="183">
        <v>-0.13516213682645001</v>
      </c>
      <c r="C16881" s="183">
        <v>1.2004571559607401E-2</v>
      </c>
      <c r="D16881" s="183"/>
      <c r="E16881" s="183">
        <v>-0.51025426692343601</v>
      </c>
    </row>
    <row r="16882" spans="1:5" x14ac:dyDescent="0.25">
      <c r="A16882" s="183">
        <v>87160.764958053594</v>
      </c>
      <c r="B16882" s="183">
        <v>-1.6478862797897301E-2</v>
      </c>
      <c r="C16882" s="183">
        <v>1.20088980841562E-2</v>
      </c>
      <c r="D16882" s="183"/>
      <c r="E16882" s="183">
        <v>-0.510237645874693</v>
      </c>
    </row>
    <row r="16883" spans="1:5" x14ac:dyDescent="0.25">
      <c r="A16883" s="183">
        <v>87170.8546776617</v>
      </c>
      <c r="B16883" s="183">
        <v>-0.15418279213893499</v>
      </c>
      <c r="C16883" s="183">
        <v>1.20164489209832E-2</v>
      </c>
      <c r="D16883" s="183"/>
      <c r="E16883" s="183">
        <v>-0.51020841304161602</v>
      </c>
    </row>
    <row r="16884" spans="1:5" x14ac:dyDescent="0.25">
      <c r="A16884" s="183">
        <v>87187.138644115199</v>
      </c>
      <c r="B16884" s="183">
        <v>-0.47035088803026898</v>
      </c>
      <c r="C16884" s="183">
        <v>1.2028475418056401E-2</v>
      </c>
      <c r="D16884" s="183"/>
      <c r="E16884" s="183">
        <v>-0.51016123368563404</v>
      </c>
    </row>
    <row r="16885" spans="1:5" x14ac:dyDescent="0.25">
      <c r="A16885" s="183">
        <v>87192.174973175104</v>
      </c>
      <c r="B16885" s="183">
        <v>-2.6933839475740101E-2</v>
      </c>
      <c r="C16885" s="183">
        <v>1.20321576671124E-2</v>
      </c>
      <c r="D16885" s="183"/>
      <c r="E16885" s="183">
        <v>-0.51014664215008099</v>
      </c>
    </row>
    <row r="16886" spans="1:5" x14ac:dyDescent="0.25">
      <c r="A16886" s="183">
        <v>87202.043154785104</v>
      </c>
      <c r="B16886" s="183">
        <v>-0.107294724351448</v>
      </c>
      <c r="C16886" s="183">
        <v>1.2039314614628E-2</v>
      </c>
      <c r="D16886" s="183"/>
      <c r="E16886" s="183">
        <v>-0.51011805149981004</v>
      </c>
    </row>
    <row r="16887" spans="1:5" x14ac:dyDescent="0.25">
      <c r="A16887" s="183">
        <v>87207.147493569602</v>
      </c>
      <c r="B16887" s="183">
        <v>0.204903315345839</v>
      </c>
      <c r="C16887" s="183">
        <v>1.2042988162943399E-2</v>
      </c>
      <c r="D16887" s="183"/>
      <c r="E16887" s="183">
        <v>-0.51010326292266195</v>
      </c>
    </row>
    <row r="16888" spans="1:5" x14ac:dyDescent="0.25">
      <c r="A16888" s="183">
        <v>87217.0943044757</v>
      </c>
      <c r="B16888" s="183">
        <v>7.8329480340411095E-2</v>
      </c>
      <c r="C16888" s="183">
        <v>1.2050091012265699E-2</v>
      </c>
      <c r="D16888" s="183"/>
      <c r="E16888" s="183">
        <v>-0.510074444470343</v>
      </c>
    </row>
    <row r="16889" spans="1:5" x14ac:dyDescent="0.25">
      <c r="A16889" s="183">
        <v>87252.989529651197</v>
      </c>
      <c r="B16889" s="183">
        <v>-8.91692745940698E-2</v>
      </c>
      <c r="C16889" s="183">
        <v>1.20751066053829E-2</v>
      </c>
      <c r="D16889" s="183"/>
      <c r="E16889" s="183">
        <v>-0.50997044796521995</v>
      </c>
    </row>
    <row r="16890" spans="1:5" x14ac:dyDescent="0.25">
      <c r="A16890" s="183">
        <v>87259.803290197495</v>
      </c>
      <c r="B16890" s="183">
        <v>2.6811821949723799E-2</v>
      </c>
      <c r="C16890" s="183">
        <v>1.2079745483678499E-2</v>
      </c>
      <c r="D16890" s="183"/>
      <c r="E16890" s="183">
        <v>-0.50995070714917001</v>
      </c>
    </row>
    <row r="16891" spans="1:5" x14ac:dyDescent="0.25">
      <c r="A16891" s="183">
        <v>87271.911924479195</v>
      </c>
      <c r="B16891" s="183">
        <v>0.27392552339715598</v>
      </c>
      <c r="C16891" s="183">
        <v>1.20879023015119E-2</v>
      </c>
      <c r="D16891" s="183"/>
      <c r="E16891" s="183">
        <v>-0.50991562603348495</v>
      </c>
    </row>
    <row r="16892" spans="1:5" x14ac:dyDescent="0.25">
      <c r="A16892" s="183">
        <v>87298.289096786597</v>
      </c>
      <c r="B16892" s="183">
        <v>2.81132759287539E-2</v>
      </c>
      <c r="C16892" s="183">
        <v>1.21052841793286E-2</v>
      </c>
      <c r="D16892" s="183"/>
      <c r="E16892" s="183">
        <v>-0.50983920613247702</v>
      </c>
    </row>
    <row r="16893" spans="1:5" x14ac:dyDescent="0.25">
      <c r="A16893" s="183">
        <v>87314.882959536597</v>
      </c>
      <c r="B16893" s="183">
        <v>0.15878958507880001</v>
      </c>
      <c r="C16893" s="183">
        <v>1.2115945837321901E-2</v>
      </c>
      <c r="D16893" s="183"/>
      <c r="E16893" s="183">
        <v>-0.50979113042011803</v>
      </c>
    </row>
    <row r="16894" spans="1:5" x14ac:dyDescent="0.25">
      <c r="A16894" s="183">
        <v>87330.525179040007</v>
      </c>
      <c r="B16894" s="183">
        <v>-0.383385875341413</v>
      </c>
      <c r="C16894" s="183">
        <v>1.21258015993036E-2</v>
      </c>
      <c r="D16894" s="183"/>
      <c r="E16894" s="183">
        <v>-0.50974581180703604</v>
      </c>
    </row>
    <row r="16895" spans="1:5" x14ac:dyDescent="0.25">
      <c r="A16895" s="183">
        <v>87341.443057921904</v>
      </c>
      <c r="B16895" s="183">
        <v>-0.49843632619405198</v>
      </c>
      <c r="C16895" s="183">
        <v>1.21325683319194E-2</v>
      </c>
      <c r="D16895" s="183"/>
      <c r="E16895" s="183">
        <v>-0.50971418054597195</v>
      </c>
    </row>
    <row r="16896" spans="1:5" x14ac:dyDescent="0.25">
      <c r="A16896" s="183">
        <v>87346.038821994603</v>
      </c>
      <c r="B16896" s="183">
        <v>-0.19180049212844699</v>
      </c>
      <c r="C16896" s="183">
        <v>1.2135388984262E-2</v>
      </c>
      <c r="D16896" s="183"/>
      <c r="E16896" s="183">
        <v>-0.50970086570572304</v>
      </c>
    </row>
    <row r="16897" spans="1:5" x14ac:dyDescent="0.25">
      <c r="A16897" s="183">
        <v>87348.009966179307</v>
      </c>
      <c r="B16897" s="183">
        <v>-0.100992194759342</v>
      </c>
      <c r="C16897" s="183">
        <v>1.2136593760331001E-2</v>
      </c>
      <c r="D16897" s="183"/>
      <c r="E16897" s="183">
        <v>-0.50969515490997497</v>
      </c>
    </row>
    <row r="16898" spans="1:5" x14ac:dyDescent="0.25">
      <c r="A16898" s="183">
        <v>87351.044787857201</v>
      </c>
      <c r="B16898" s="183">
        <v>0.30094353134526602</v>
      </c>
      <c r="C16898" s="183">
        <v>1.2138442712757999E-2</v>
      </c>
      <c r="D16898" s="183"/>
      <c r="E16898" s="183">
        <v>-0.50968636242951104</v>
      </c>
    </row>
    <row r="16899" spans="1:5" x14ac:dyDescent="0.25">
      <c r="A16899" s="183">
        <v>87358.557489810104</v>
      </c>
      <c r="B16899" s="183">
        <v>0.13720980202967001</v>
      </c>
      <c r="C16899" s="183">
        <v>1.21429888656788E-2</v>
      </c>
      <c r="D16899" s="183"/>
      <c r="E16899" s="183">
        <v>-0.50966459706266198</v>
      </c>
    </row>
    <row r="16900" spans="1:5" x14ac:dyDescent="0.25">
      <c r="A16900" s="183">
        <v>87371.063363264097</v>
      </c>
      <c r="B16900" s="183">
        <v>-0.33964833731330302</v>
      </c>
      <c r="C16900" s="183">
        <v>1.2150458576616599E-2</v>
      </c>
      <c r="D16900" s="183"/>
      <c r="E16900" s="183">
        <v>-0.50962836578964199</v>
      </c>
    </row>
    <row r="16901" spans="1:5" x14ac:dyDescent="0.25">
      <c r="A16901" s="183">
        <v>87385.235308048897</v>
      </c>
      <c r="B16901" s="183">
        <v>7.5427335455957603E-2</v>
      </c>
      <c r="C16901" s="183">
        <v>1.2158774965003401E-2</v>
      </c>
      <c r="D16901" s="183"/>
      <c r="E16901" s="183">
        <v>-0.50958730767382099</v>
      </c>
    </row>
    <row r="16902" spans="1:5" x14ac:dyDescent="0.25">
      <c r="A16902" s="183">
        <v>87388.997344270902</v>
      </c>
      <c r="B16902" s="183">
        <v>0.205890792584773</v>
      </c>
      <c r="C16902" s="183">
        <v>1.2160956027818399E-2</v>
      </c>
      <c r="D16902" s="183"/>
      <c r="E16902" s="183">
        <v>-0.50957640852615504</v>
      </c>
    </row>
    <row r="16903" spans="1:5" x14ac:dyDescent="0.25">
      <c r="A16903" s="183">
        <v>87393.728605997501</v>
      </c>
      <c r="B16903" s="183">
        <v>-0.224636330572592</v>
      </c>
      <c r="C16903" s="183">
        <v>1.21636831380469E-2</v>
      </c>
      <c r="D16903" s="183"/>
      <c r="E16903" s="183">
        <v>-0.50956270139598303</v>
      </c>
    </row>
    <row r="16904" spans="1:5" x14ac:dyDescent="0.25">
      <c r="A16904" s="183">
        <v>87399.385517317904</v>
      </c>
      <c r="B16904" s="183">
        <v>0.18739296512666501</v>
      </c>
      <c r="C16904" s="183">
        <v>1.21669205571146E-2</v>
      </c>
      <c r="D16904" s="183"/>
      <c r="E16904" s="183">
        <v>-0.50954631252884297</v>
      </c>
    </row>
    <row r="16905" spans="1:5" x14ac:dyDescent="0.25">
      <c r="A16905" s="183">
        <v>87406.496872439602</v>
      </c>
      <c r="B16905" s="183">
        <v>8.6502009108224698E-2</v>
      </c>
      <c r="C16905" s="183">
        <v>1.21709543757051E-2</v>
      </c>
      <c r="D16905" s="183"/>
      <c r="E16905" s="183">
        <v>-0.50952570993359803</v>
      </c>
    </row>
    <row r="16906" spans="1:5" x14ac:dyDescent="0.25">
      <c r="A16906" s="183">
        <v>87409.598254371798</v>
      </c>
      <c r="B16906" s="183">
        <v>-9.8683186034342896E-2</v>
      </c>
      <c r="C16906" s="183">
        <v>1.21727010237897E-2</v>
      </c>
      <c r="D16906" s="183"/>
      <c r="E16906" s="183">
        <v>-0.50951672479426102</v>
      </c>
    </row>
    <row r="16907" spans="1:5" x14ac:dyDescent="0.25">
      <c r="A16907" s="183">
        <v>87425.740637380601</v>
      </c>
      <c r="B16907" s="183">
        <v>-0.77225312340817298</v>
      </c>
      <c r="C16907" s="183">
        <v>1.2181668323162999E-2</v>
      </c>
      <c r="D16907" s="183"/>
      <c r="E16907" s="183">
        <v>-0.50946995804197104</v>
      </c>
    </row>
    <row r="16908" spans="1:5" x14ac:dyDescent="0.25">
      <c r="A16908" s="183">
        <v>87425.887885037999</v>
      </c>
      <c r="B16908" s="183">
        <v>0.19521540232387799</v>
      </c>
      <c r="C16908" s="183">
        <v>1.21817493964303E-2</v>
      </c>
      <c r="D16908" s="183"/>
      <c r="E16908" s="183">
        <v>-0.50946953144833496</v>
      </c>
    </row>
    <row r="16909" spans="1:5" x14ac:dyDescent="0.25">
      <c r="A16909" s="183">
        <v>87428.475975570895</v>
      </c>
      <c r="B16909" s="183">
        <v>-0.75532650168146398</v>
      </c>
      <c r="C16909" s="183">
        <v>1.21831672155989E-2</v>
      </c>
      <c r="D16909" s="183"/>
      <c r="E16909" s="183">
        <v>-0.50946203344823004</v>
      </c>
    </row>
    <row r="16910" spans="1:5" x14ac:dyDescent="0.25">
      <c r="A16910" s="183">
        <v>87432.115739256202</v>
      </c>
      <c r="B16910" s="183">
        <v>0.49098122552824203</v>
      </c>
      <c r="C16910" s="183">
        <v>1.21851528253613E-2</v>
      </c>
      <c r="D16910" s="183"/>
      <c r="E16910" s="183">
        <v>-0.50945148864695999</v>
      </c>
    </row>
    <row r="16911" spans="1:5" x14ac:dyDescent="0.25">
      <c r="A16911" s="183">
        <v>87434.396789666498</v>
      </c>
      <c r="B16911" s="183">
        <v>1.94010052815718E-2</v>
      </c>
      <c r="C16911" s="183">
        <v>1.2186391622210699E-2</v>
      </c>
      <c r="D16911" s="183"/>
      <c r="E16911" s="183">
        <v>-0.50944488018956002</v>
      </c>
    </row>
    <row r="16912" spans="1:5" x14ac:dyDescent="0.25">
      <c r="A16912" s="183">
        <v>87434.887504130806</v>
      </c>
      <c r="B16912" s="183">
        <v>0.16564643162693099</v>
      </c>
      <c r="C16912" s="183">
        <v>1.21866575757698E-2</v>
      </c>
      <c r="D16912" s="183"/>
      <c r="E16912" s="183">
        <v>-0.50944345853503703</v>
      </c>
    </row>
    <row r="16913" spans="1:5" x14ac:dyDescent="0.25">
      <c r="A16913" s="183">
        <v>87436.747080347704</v>
      </c>
      <c r="B16913" s="183">
        <v>0.107217885575217</v>
      </c>
      <c r="C16913" s="183">
        <v>1.2187663663730801E-2</v>
      </c>
      <c r="D16913" s="183"/>
      <c r="E16913" s="183">
        <v>-0.50943807113537298</v>
      </c>
    </row>
    <row r="16914" spans="1:5" x14ac:dyDescent="0.25">
      <c r="A16914" s="183">
        <v>87479.350392091103</v>
      </c>
      <c r="B16914" s="183">
        <v>-0.223651821676873</v>
      </c>
      <c r="C16914" s="183">
        <v>1.22099511720961E-2</v>
      </c>
      <c r="D16914" s="183"/>
      <c r="E16914" s="183">
        <v>-0.509314645362834</v>
      </c>
    </row>
    <row r="16915" spans="1:5" x14ac:dyDescent="0.25">
      <c r="A16915" s="183">
        <v>87495.337092869697</v>
      </c>
      <c r="B16915" s="183">
        <v>0.124202815571195</v>
      </c>
      <c r="C16915" s="183">
        <v>1.2217935250763499E-2</v>
      </c>
      <c r="D16915" s="183"/>
      <c r="E16915" s="183">
        <v>-0.50926833044069597</v>
      </c>
    </row>
    <row r="16916" spans="1:5" x14ac:dyDescent="0.25">
      <c r="A16916" s="183">
        <v>87500.637970720898</v>
      </c>
      <c r="B16916" s="183">
        <v>0.110982756684219</v>
      </c>
      <c r="C16916" s="183">
        <v>1.2220536634756401E-2</v>
      </c>
      <c r="D16916" s="183"/>
      <c r="E16916" s="183">
        <v>-0.50925297341781395</v>
      </c>
    </row>
    <row r="16917" spans="1:5" x14ac:dyDescent="0.25">
      <c r="A16917" s="183">
        <v>87507.508329603603</v>
      </c>
      <c r="B16917" s="183">
        <v>3.02087098130042</v>
      </c>
      <c r="C16917" s="183">
        <v>1.22238739863603E-2</v>
      </c>
      <c r="D16917" s="183"/>
      <c r="E16917" s="183">
        <v>-0.50923306950393599</v>
      </c>
    </row>
    <row r="16918" spans="1:5" x14ac:dyDescent="0.25">
      <c r="A16918" s="183">
        <v>87530.633121200895</v>
      </c>
      <c r="B16918" s="183">
        <v>-1.0529470667144001</v>
      </c>
      <c r="C16918" s="183">
        <v>1.2234821046228901E-2</v>
      </c>
      <c r="D16918" s="183"/>
      <c r="E16918" s="183">
        <v>-0.50916607562754701</v>
      </c>
    </row>
    <row r="16919" spans="1:5" x14ac:dyDescent="0.25">
      <c r="A16919" s="183">
        <v>87537.520516822304</v>
      </c>
      <c r="B16919" s="183">
        <v>-0.368139240259102</v>
      </c>
      <c r="C16919" s="183">
        <v>1.22379985791685E-2</v>
      </c>
      <c r="D16919" s="183"/>
      <c r="E16919" s="183">
        <v>-0.50914612247186997</v>
      </c>
    </row>
    <row r="16920" spans="1:5" x14ac:dyDescent="0.25">
      <c r="A16920" s="183">
        <v>87539.794705716398</v>
      </c>
      <c r="B16920" s="183">
        <v>-0.26218632074920301</v>
      </c>
      <c r="C16920" s="183">
        <v>1.22390389827053E-2</v>
      </c>
      <c r="D16920" s="183"/>
      <c r="E16920" s="183">
        <v>-0.50913953404394896</v>
      </c>
    </row>
    <row r="16921" spans="1:5" x14ac:dyDescent="0.25">
      <c r="A16921" s="183">
        <v>87541.958291168296</v>
      </c>
      <c r="B16921" s="183">
        <v>4.8572726315021499E-2</v>
      </c>
      <c r="C16921" s="183">
        <v>1.2240024499239501E-2</v>
      </c>
      <c r="D16921" s="183"/>
      <c r="E16921" s="183">
        <v>-0.50913326603919395</v>
      </c>
    </row>
    <row r="16922" spans="1:5" x14ac:dyDescent="0.25">
      <c r="A16922" s="183">
        <v>87550.440015107</v>
      </c>
      <c r="B16922" s="183">
        <v>-0.14494789497900801</v>
      </c>
      <c r="C16922" s="183">
        <v>1.22438505649689E-2</v>
      </c>
      <c r="D16922" s="183"/>
      <c r="E16922" s="183">
        <v>-0.50910869420514804</v>
      </c>
    </row>
    <row r="16923" spans="1:5" x14ac:dyDescent="0.25">
      <c r="A16923" s="183">
        <v>87553.437930570406</v>
      </c>
      <c r="B16923" s="183">
        <v>-0.25367631177344302</v>
      </c>
      <c r="C16923" s="183">
        <v>1.2245188646329E-2</v>
      </c>
      <c r="D16923" s="183"/>
      <c r="E16923" s="183">
        <v>-0.509100009208592</v>
      </c>
    </row>
    <row r="16924" spans="1:5" x14ac:dyDescent="0.25">
      <c r="A16924" s="183">
        <v>87572.768167144503</v>
      </c>
      <c r="B16924" s="183">
        <v>3.1062748561747799</v>
      </c>
      <c r="C16924" s="183">
        <v>1.2253637013678599E-2</v>
      </c>
      <c r="D16924" s="183"/>
      <c r="E16924" s="183">
        <v>-0.50904400928460303</v>
      </c>
    </row>
    <row r="16925" spans="1:5" x14ac:dyDescent="0.25">
      <c r="A16925" s="183">
        <v>87579.643863840596</v>
      </c>
      <c r="B16925" s="183">
        <v>-0.198073929521247</v>
      </c>
      <c r="C16925" s="183">
        <v>1.22565669420409E-2</v>
      </c>
      <c r="D16925" s="183"/>
      <c r="E16925" s="183">
        <v>-0.50902409030994999</v>
      </c>
    </row>
    <row r="16926" spans="1:5" x14ac:dyDescent="0.25">
      <c r="A16926" s="183">
        <v>87589.021385953005</v>
      </c>
      <c r="B16926" s="183">
        <v>9.96253052117924E-2</v>
      </c>
      <c r="C16926" s="183">
        <v>1.22604991981937E-2</v>
      </c>
      <c r="D16926" s="183"/>
      <c r="E16926" s="183">
        <v>-0.50899692351747505</v>
      </c>
    </row>
    <row r="16927" spans="1:5" x14ac:dyDescent="0.25">
      <c r="A16927" s="183">
        <v>87589.830184021295</v>
      </c>
      <c r="B16927" s="183">
        <v>1.4547492712911001</v>
      </c>
      <c r="C16927" s="183">
        <v>1.22608348969008E-2</v>
      </c>
      <c r="D16927" s="183"/>
      <c r="E16927" s="183">
        <v>-0.50899458041990497</v>
      </c>
    </row>
    <row r="16928" spans="1:5" x14ac:dyDescent="0.25">
      <c r="A16928" s="183">
        <v>87608.288696841904</v>
      </c>
      <c r="B16928" s="183">
        <v>-3.3585698648042103E-2</v>
      </c>
      <c r="C16928" s="183">
        <v>1.2268346793778801E-2</v>
      </c>
      <c r="D16928" s="183"/>
      <c r="E16928" s="183">
        <v>-0.50894110588994002</v>
      </c>
    </row>
    <row r="16929" spans="1:5" x14ac:dyDescent="0.25">
      <c r="A16929" s="183">
        <v>87640.625600548607</v>
      </c>
      <c r="B16929" s="183">
        <v>6.8371657116306203E-2</v>
      </c>
      <c r="C16929" s="183">
        <v>1.2280812840799101E-2</v>
      </c>
      <c r="D16929" s="183"/>
      <c r="E16929" s="183">
        <v>-0.50884742549742701</v>
      </c>
    </row>
    <row r="16930" spans="1:5" x14ac:dyDescent="0.25">
      <c r="A16930" s="183">
        <v>87647.085221300396</v>
      </c>
      <c r="B16930" s="183">
        <v>1.38844440878527E-2</v>
      </c>
      <c r="C16930" s="183">
        <v>1.2283196612239301E-2</v>
      </c>
      <c r="D16930" s="183"/>
      <c r="E16930" s="183">
        <v>-0.50882871200811797</v>
      </c>
    </row>
    <row r="16931" spans="1:5" x14ac:dyDescent="0.25">
      <c r="A16931" s="183">
        <v>87694.371882914304</v>
      </c>
      <c r="B16931" s="183">
        <v>0.110453576189795</v>
      </c>
      <c r="C16931" s="183">
        <v>1.2299558172222299E-2</v>
      </c>
      <c r="D16931" s="183"/>
      <c r="E16931" s="183">
        <v>-0.50869172455400102</v>
      </c>
    </row>
    <row r="16932" spans="1:5" x14ac:dyDescent="0.25">
      <c r="A16932" s="183">
        <v>87695.807478003699</v>
      </c>
      <c r="B16932" s="183">
        <v>0.15915229578138401</v>
      </c>
      <c r="C16932" s="183">
        <v>1.2300024784611801E-2</v>
      </c>
      <c r="D16932" s="183"/>
      <c r="E16932" s="183">
        <v>-0.50868756569588502</v>
      </c>
    </row>
    <row r="16933" spans="1:5" x14ac:dyDescent="0.25">
      <c r="A16933" s="183">
        <v>87714.684445792096</v>
      </c>
      <c r="B16933" s="183">
        <v>-2.8866202806709901E-2</v>
      </c>
      <c r="C16933" s="183">
        <v>1.23059942238847E-2</v>
      </c>
      <c r="D16933" s="183"/>
      <c r="E16933" s="183">
        <v>-0.50863287992043604</v>
      </c>
    </row>
    <row r="16934" spans="1:5" x14ac:dyDescent="0.25">
      <c r="A16934" s="183">
        <v>87719.370964552698</v>
      </c>
      <c r="B16934" s="183">
        <v>-0.23266837251213501</v>
      </c>
      <c r="C16934" s="183">
        <v>1.2307428270038299E-2</v>
      </c>
      <c r="D16934" s="183"/>
      <c r="E16934" s="183">
        <v>-0.50861930327425697</v>
      </c>
    </row>
    <row r="16935" spans="1:5" x14ac:dyDescent="0.25">
      <c r="A16935" s="183">
        <v>87722.331523328394</v>
      </c>
      <c r="B16935" s="183">
        <v>-0.52461774351507695</v>
      </c>
      <c r="C16935" s="183">
        <v>1.23083193572542E-2</v>
      </c>
      <c r="D16935" s="183"/>
      <c r="E16935" s="183">
        <v>-0.50861072666098806</v>
      </c>
    </row>
    <row r="16936" spans="1:5" x14ac:dyDescent="0.25">
      <c r="A16936" s="183">
        <v>87726.705910466699</v>
      </c>
      <c r="B16936" s="183">
        <v>0.188932052942548</v>
      </c>
      <c r="C16936" s="183">
        <v>1.2309634307228701E-2</v>
      </c>
      <c r="D16936" s="183"/>
      <c r="E16936" s="183">
        <v>-0.508598054389238</v>
      </c>
    </row>
    <row r="16937" spans="1:5" x14ac:dyDescent="0.25">
      <c r="A16937" s="183">
        <v>87728.999033883301</v>
      </c>
      <c r="B16937" s="183">
        <v>-0.119480218589274</v>
      </c>
      <c r="C16937" s="183">
        <v>1.23103143496837E-2</v>
      </c>
      <c r="D16937" s="183"/>
      <c r="E16937" s="183">
        <v>-0.50859141138253205</v>
      </c>
    </row>
    <row r="16938" spans="1:5" x14ac:dyDescent="0.25">
      <c r="A16938" s="183">
        <v>87747.3456475735</v>
      </c>
      <c r="B16938" s="183">
        <v>-7.4515514117412503E-3</v>
      </c>
      <c r="C16938" s="183">
        <v>1.2315589558430999E-2</v>
      </c>
      <c r="D16938" s="183"/>
      <c r="E16938" s="183">
        <v>-0.50853826261745205</v>
      </c>
    </row>
    <row r="16939" spans="1:5" x14ac:dyDescent="0.25">
      <c r="A16939" s="183">
        <v>87748.329822109503</v>
      </c>
      <c r="B16939" s="183">
        <v>-0.76561736005094105</v>
      </c>
      <c r="C16939" s="183">
        <v>1.2315864200977401E-2</v>
      </c>
      <c r="D16939" s="183"/>
      <c r="E16939" s="183">
        <v>-0.50853541153756898</v>
      </c>
    </row>
    <row r="16940" spans="1:5" x14ac:dyDescent="0.25">
      <c r="A16940" s="183">
        <v>87763.367614115705</v>
      </c>
      <c r="B16940" s="183">
        <v>-0.33065573556685401</v>
      </c>
      <c r="C16940" s="183">
        <v>1.2319954700633899E-2</v>
      </c>
      <c r="D16940" s="183"/>
      <c r="E16940" s="183">
        <v>-0.50849184847516604</v>
      </c>
    </row>
    <row r="16941" spans="1:5" x14ac:dyDescent="0.25">
      <c r="A16941" s="183">
        <v>87774.424049660607</v>
      </c>
      <c r="B16941" s="183">
        <v>-4.1406867878512901E-2</v>
      </c>
      <c r="C16941" s="183">
        <v>1.2322835047787299E-2</v>
      </c>
      <c r="D16941" s="183"/>
      <c r="E16941" s="183">
        <v>-0.50845981905526305</v>
      </c>
    </row>
    <row r="16942" spans="1:5" x14ac:dyDescent="0.25">
      <c r="A16942" s="183">
        <v>87851.894055384895</v>
      </c>
      <c r="B16942" s="183">
        <v>-2.8880766743533098E-2</v>
      </c>
      <c r="C16942" s="183">
        <v>1.23399649994649E-2</v>
      </c>
      <c r="D16942" s="183"/>
      <c r="E16942" s="183">
        <v>-0.50823539797052597</v>
      </c>
    </row>
    <row r="16943" spans="1:5" x14ac:dyDescent="0.25">
      <c r="A16943" s="183">
        <v>87861.487487595994</v>
      </c>
      <c r="B16943" s="183">
        <v>-0.11226192273137101</v>
      </c>
      <c r="C16943" s="183">
        <v>1.2341711210789599E-2</v>
      </c>
      <c r="D16943" s="183"/>
      <c r="E16943" s="183">
        <v>-0.50820760717995095</v>
      </c>
    </row>
    <row r="16944" spans="1:5" x14ac:dyDescent="0.25">
      <c r="A16944" s="183">
        <v>87867.041600921293</v>
      </c>
      <c r="B16944" s="183">
        <v>-4.1432394795570801E-2</v>
      </c>
      <c r="C16944" s="183">
        <v>1.2342684067542299E-2</v>
      </c>
      <c r="D16944" s="183"/>
      <c r="E16944" s="183">
        <v>-0.50819151771406901</v>
      </c>
    </row>
    <row r="16945" spans="1:5" x14ac:dyDescent="0.25">
      <c r="A16945" s="183">
        <v>87869.672961681703</v>
      </c>
      <c r="B16945" s="183">
        <v>-0.39505021042533001</v>
      </c>
      <c r="C16945" s="183">
        <v>1.2343135224822799E-2</v>
      </c>
      <c r="D16945" s="183"/>
      <c r="E16945" s="183">
        <v>-0.50818389504116002</v>
      </c>
    </row>
    <row r="16946" spans="1:5" x14ac:dyDescent="0.25">
      <c r="A16946" s="183">
        <v>87870.780802366498</v>
      </c>
      <c r="B16946" s="183">
        <v>-4.9584225692866898E-2</v>
      </c>
      <c r="C16946" s="183">
        <v>1.2343323282691601E-2</v>
      </c>
      <c r="D16946" s="183"/>
      <c r="E16946" s="183">
        <v>-0.50818068578635101</v>
      </c>
    </row>
    <row r="16947" spans="1:5" x14ac:dyDescent="0.25">
      <c r="A16947" s="183">
        <v>87871.645276564799</v>
      </c>
      <c r="B16947" s="183">
        <v>-0.83302102445215198</v>
      </c>
      <c r="C16947" s="183">
        <v>1.2343469242644499E-2</v>
      </c>
      <c r="D16947" s="183"/>
      <c r="E16947" s="183">
        <v>-0.50817818152918104</v>
      </c>
    </row>
    <row r="16948" spans="1:5" x14ac:dyDescent="0.25">
      <c r="A16948" s="183">
        <v>87873.391560990203</v>
      </c>
      <c r="B16948" s="183">
        <v>3.7213664268720401E-2</v>
      </c>
      <c r="C16948" s="183">
        <v>1.23437620537086E-2</v>
      </c>
      <c r="D16948" s="183"/>
      <c r="E16948" s="183">
        <v>-0.50817312290778505</v>
      </c>
    </row>
    <row r="16949" spans="1:5" x14ac:dyDescent="0.25">
      <c r="A16949" s="183">
        <v>87887.111825102998</v>
      </c>
      <c r="B16949" s="183">
        <v>-0.62508162662445699</v>
      </c>
      <c r="C16949" s="183">
        <v>1.23459659812395E-2</v>
      </c>
      <c r="D16949" s="183"/>
      <c r="E16949" s="183">
        <v>-0.50813337818297799</v>
      </c>
    </row>
    <row r="16950" spans="1:5" x14ac:dyDescent="0.25">
      <c r="A16950" s="183">
        <v>87895.830725241598</v>
      </c>
      <c r="B16950" s="183">
        <v>0.165313898733532</v>
      </c>
      <c r="C16950" s="183">
        <v>1.2347277316758699E-2</v>
      </c>
      <c r="D16950" s="183"/>
      <c r="E16950" s="183">
        <v>-0.508108121359656</v>
      </c>
    </row>
    <row r="16951" spans="1:5" x14ac:dyDescent="0.25">
      <c r="A16951" s="183">
        <v>87897.554463243301</v>
      </c>
      <c r="B16951" s="183">
        <v>-2.2992295478296801E-2</v>
      </c>
      <c r="C16951" s="183">
        <v>1.2347528344058899E-2</v>
      </c>
      <c r="D16951" s="183"/>
      <c r="E16951" s="183">
        <v>-0.50810312805253399</v>
      </c>
    </row>
    <row r="16952" spans="1:5" x14ac:dyDescent="0.25">
      <c r="A16952" s="183">
        <v>87911.837117735806</v>
      </c>
      <c r="B16952" s="183">
        <v>0.126431353817091</v>
      </c>
      <c r="C16952" s="183">
        <v>1.23495036220359E-2</v>
      </c>
      <c r="D16952" s="183"/>
      <c r="E16952" s="183">
        <v>-0.50806175420086097</v>
      </c>
    </row>
    <row r="16953" spans="1:5" x14ac:dyDescent="0.25">
      <c r="A16953" s="183">
        <v>87916.290240939197</v>
      </c>
      <c r="B16953" s="183">
        <v>-4.4341354754617902E-2</v>
      </c>
      <c r="C16953" s="183">
        <v>1.23500812046504E-2</v>
      </c>
      <c r="D16953" s="183"/>
      <c r="E16953" s="183">
        <v>-0.50804885443779602</v>
      </c>
    </row>
    <row r="16954" spans="1:5" x14ac:dyDescent="0.25">
      <c r="A16954" s="183">
        <v>87919.300496874203</v>
      </c>
      <c r="B16954" s="183">
        <v>-0.48264518240517301</v>
      </c>
      <c r="C16954" s="183">
        <v>1.2350461082896899E-2</v>
      </c>
      <c r="D16954" s="183"/>
      <c r="E16954" s="183">
        <v>-0.50804013435830198</v>
      </c>
    </row>
    <row r="16955" spans="1:5" x14ac:dyDescent="0.25">
      <c r="A16955" s="183">
        <v>87928.699473233195</v>
      </c>
      <c r="B16955" s="183">
        <v>4.64080324604099E-2</v>
      </c>
      <c r="C16955" s="183">
        <v>1.23515944427808E-2</v>
      </c>
      <c r="D16955" s="183"/>
      <c r="E16955" s="183">
        <v>-0.50801290749693995</v>
      </c>
    </row>
    <row r="16956" spans="1:5" x14ac:dyDescent="0.25">
      <c r="A16956" s="183">
        <v>87936.776841682004</v>
      </c>
      <c r="B16956" s="183">
        <v>0.355814234378871</v>
      </c>
      <c r="C16956" s="183">
        <v>1.23525031288981E-2</v>
      </c>
      <c r="D16956" s="183"/>
      <c r="E16956" s="183">
        <v>-0.50798950905624596</v>
      </c>
    </row>
    <row r="16957" spans="1:5" x14ac:dyDescent="0.25">
      <c r="A16957" s="183">
        <v>87938.622243430495</v>
      </c>
      <c r="B16957" s="183">
        <v>0.32770631398162398</v>
      </c>
      <c r="C16957" s="183">
        <v>1.23527022719612E-2</v>
      </c>
      <c r="D16957" s="183"/>
      <c r="E16957" s="183">
        <v>-0.50798416331479002</v>
      </c>
    </row>
    <row r="16958" spans="1:5" x14ac:dyDescent="0.25">
      <c r="A16958" s="183">
        <v>87939.850384050806</v>
      </c>
      <c r="B16958" s="183">
        <v>0.189554006116954</v>
      </c>
      <c r="C16958" s="183">
        <v>1.23528330586564E-2</v>
      </c>
      <c r="D16958" s="183"/>
      <c r="E16958" s="183">
        <v>-0.50798060564923897</v>
      </c>
    </row>
    <row r="16959" spans="1:5" x14ac:dyDescent="0.25">
      <c r="A16959" s="183">
        <v>87943.787735655598</v>
      </c>
      <c r="B16959" s="183">
        <v>0.100295860065724</v>
      </c>
      <c r="C16959" s="183">
        <v>1.23532429414344E-2</v>
      </c>
      <c r="D16959" s="183"/>
      <c r="E16959" s="183">
        <v>-0.50796919996821799</v>
      </c>
    </row>
    <row r="16960" spans="1:5" x14ac:dyDescent="0.25">
      <c r="A16960" s="183">
        <v>87985.481912165502</v>
      </c>
      <c r="B16960" s="183">
        <v>-0.58336362806193898</v>
      </c>
      <c r="C16960" s="183">
        <v>1.2356697976792E-2</v>
      </c>
      <c r="D16960" s="183"/>
      <c r="E16960" s="183">
        <v>-0.50784842069182801</v>
      </c>
    </row>
    <row r="16961" spans="1:5" x14ac:dyDescent="0.25">
      <c r="A16961" s="183">
        <v>87988.671286235898</v>
      </c>
      <c r="B16961" s="183">
        <v>5.4393910214756098E-2</v>
      </c>
      <c r="C16961" s="183">
        <v>1.2356896795309699E-2</v>
      </c>
      <c r="D16961" s="183"/>
      <c r="E16961" s="183">
        <v>-0.507839181744699</v>
      </c>
    </row>
    <row r="16962" spans="1:5" x14ac:dyDescent="0.25">
      <c r="A16962" s="183">
        <v>87993.518800898004</v>
      </c>
      <c r="B16962" s="183">
        <v>-3.5979482113524003E-2</v>
      </c>
      <c r="C16962" s="183">
        <v>1.23571788286936E-2</v>
      </c>
      <c r="D16962" s="183"/>
      <c r="E16962" s="183">
        <v>-0.50782513951237396</v>
      </c>
    </row>
    <row r="16963" spans="1:5" x14ac:dyDescent="0.25">
      <c r="A16963" s="183">
        <v>87994.294334260005</v>
      </c>
      <c r="B16963" s="183">
        <v>0.53646410765304497</v>
      </c>
      <c r="C16963" s="183">
        <v>1.23572219042818E-2</v>
      </c>
      <c r="D16963" s="183"/>
      <c r="E16963" s="183">
        <v>-0.50782289295503302</v>
      </c>
    </row>
    <row r="16964" spans="1:5" x14ac:dyDescent="0.25">
      <c r="A16964" s="183">
        <v>87994.904626944393</v>
      </c>
      <c r="B16964" s="183">
        <v>-0.13486388298351601</v>
      </c>
      <c r="C16964" s="183">
        <v>1.23572554049036E-2</v>
      </c>
      <c r="D16964" s="183"/>
      <c r="E16964" s="183">
        <v>-0.50782112506524701</v>
      </c>
    </row>
    <row r="16965" spans="1:5" x14ac:dyDescent="0.25">
      <c r="A16965" s="183">
        <v>88010.267114143295</v>
      </c>
      <c r="B16965" s="183">
        <v>0.70441242554806205</v>
      </c>
      <c r="C16965" s="183">
        <v>1.23579833500892E-2</v>
      </c>
      <c r="D16965" s="183"/>
      <c r="E16965" s="183">
        <v>-0.50777662316491601</v>
      </c>
    </row>
    <row r="16966" spans="1:5" x14ac:dyDescent="0.25">
      <c r="A16966" s="183">
        <v>88018.077798128696</v>
      </c>
      <c r="B16966" s="183">
        <v>-0.58783502418744404</v>
      </c>
      <c r="C16966" s="183">
        <v>1.2358268199818501E-2</v>
      </c>
      <c r="D16966" s="183"/>
      <c r="E16966" s="183">
        <v>-0.50775399725312598</v>
      </c>
    </row>
    <row r="16967" spans="1:5" x14ac:dyDescent="0.25">
      <c r="A16967" s="183">
        <v>88048.401363028795</v>
      </c>
      <c r="B16967" s="183">
        <v>-0.17391578730899801</v>
      </c>
      <c r="C16967" s="183">
        <v>1.2358826849398701E-2</v>
      </c>
      <c r="D16967" s="183"/>
      <c r="E16967" s="183">
        <v>-0.50766615696177497</v>
      </c>
    </row>
    <row r="16968" spans="1:5" x14ac:dyDescent="0.25">
      <c r="A16968" s="183">
        <v>88058.376311193206</v>
      </c>
      <c r="B16968" s="183">
        <v>-0.122793396124854</v>
      </c>
      <c r="C16968" s="183">
        <v>1.23588195962097E-2</v>
      </c>
      <c r="D16968" s="183"/>
      <c r="E16968" s="183">
        <v>-0.50763726222419903</v>
      </c>
    </row>
    <row r="16969" spans="1:5" x14ac:dyDescent="0.25">
      <c r="A16969" s="183">
        <v>88062.986539792095</v>
      </c>
      <c r="B16969" s="183">
        <v>-0.73169127321282001</v>
      </c>
      <c r="C16969" s="183">
        <v>1.2358784165737401E-2</v>
      </c>
      <c r="D16969" s="183"/>
      <c r="E16969" s="183">
        <v>-0.50762390763394605</v>
      </c>
    </row>
    <row r="16970" spans="1:5" x14ac:dyDescent="0.25">
      <c r="A16970" s="183">
        <v>88074.616577152905</v>
      </c>
      <c r="B16970" s="183">
        <v>0.24740771663085401</v>
      </c>
      <c r="C16970" s="183">
        <v>1.23586044837318E-2</v>
      </c>
      <c r="D16970" s="183"/>
      <c r="E16970" s="183">
        <v>-0.50759021895286704</v>
      </c>
    </row>
    <row r="16971" spans="1:5" x14ac:dyDescent="0.25">
      <c r="A16971" s="183">
        <v>88078.775807075406</v>
      </c>
      <c r="B16971" s="183">
        <v>0.141642999254321</v>
      </c>
      <c r="C16971" s="183">
        <v>1.23585087699223E-2</v>
      </c>
      <c r="D16971" s="183"/>
      <c r="E16971" s="183">
        <v>-0.50757817093704405</v>
      </c>
    </row>
    <row r="16972" spans="1:5" x14ac:dyDescent="0.25">
      <c r="A16972" s="183">
        <v>88081.623284569505</v>
      </c>
      <c r="B16972" s="183">
        <v>1.9658728810600899E-2</v>
      </c>
      <c r="C16972" s="183">
        <v>1.23584336713783E-2</v>
      </c>
      <c r="D16972" s="183"/>
      <c r="E16972" s="183">
        <v>-0.50756992266643997</v>
      </c>
    </row>
    <row r="16973" spans="1:5" x14ac:dyDescent="0.25">
      <c r="A16973" s="183">
        <v>88089.940327047894</v>
      </c>
      <c r="B16973" s="183">
        <v>-0.14536038404834301</v>
      </c>
      <c r="C16973" s="183">
        <v>1.2358169716057601E-2</v>
      </c>
      <c r="D16973" s="183"/>
      <c r="E16973" s="183">
        <v>-0.50754583074047199</v>
      </c>
    </row>
    <row r="16974" spans="1:5" x14ac:dyDescent="0.25">
      <c r="A16974" s="183">
        <v>88090.794609504999</v>
      </c>
      <c r="B16974" s="183">
        <v>9.7045031943720994E-2</v>
      </c>
      <c r="C16974" s="183">
        <v>1.2358138836540499E-2</v>
      </c>
      <c r="D16974" s="183"/>
      <c r="E16974" s="183">
        <v>-0.507543356145715</v>
      </c>
    </row>
    <row r="16975" spans="1:5" x14ac:dyDescent="0.25">
      <c r="A16975" s="183">
        <v>88091.805770759194</v>
      </c>
      <c r="B16975" s="183">
        <v>-0.31425465296603899</v>
      </c>
      <c r="C16975" s="183">
        <v>1.23581013785653E-2</v>
      </c>
      <c r="D16975" s="183"/>
      <c r="E16975" s="183">
        <v>-0.50754042712110803</v>
      </c>
    </row>
    <row r="16976" spans="1:5" x14ac:dyDescent="0.25">
      <c r="A16976" s="183">
        <v>88121.913405156505</v>
      </c>
      <c r="B16976" s="183">
        <v>-0.302150054554429</v>
      </c>
      <c r="C16976" s="183">
        <v>1.23565339176253E-2</v>
      </c>
      <c r="D16976" s="183"/>
      <c r="E16976" s="183">
        <v>-0.50745321452109304</v>
      </c>
    </row>
    <row r="16977" spans="1:5" x14ac:dyDescent="0.25">
      <c r="A16977" s="183">
        <v>88127.734253613293</v>
      </c>
      <c r="B16977" s="183">
        <v>0.20174582071090799</v>
      </c>
      <c r="C16977" s="183">
        <v>1.23561296313216E-2</v>
      </c>
      <c r="D16977" s="183"/>
      <c r="E16977" s="183">
        <v>-0.50743635330504699</v>
      </c>
    </row>
    <row r="16978" spans="1:5" x14ac:dyDescent="0.25">
      <c r="A16978" s="183">
        <v>88129.964972934395</v>
      </c>
      <c r="B16978" s="183">
        <v>4.9359998775644299E-3</v>
      </c>
      <c r="C16978" s="183">
        <v>1.23559659740364E-2</v>
      </c>
      <c r="D16978" s="183"/>
      <c r="E16978" s="183">
        <v>-0.50742989159406304</v>
      </c>
    </row>
    <row r="16979" spans="1:5" x14ac:dyDescent="0.25">
      <c r="A16979" s="183">
        <v>88130.703215766902</v>
      </c>
      <c r="B16979" s="183">
        <v>-0.16621258580947801</v>
      </c>
      <c r="C16979" s="183">
        <v>1.23559107473827E-2</v>
      </c>
      <c r="D16979" s="183"/>
      <c r="E16979" s="183">
        <v>-0.50742775313057498</v>
      </c>
    </row>
    <row r="16980" spans="1:5" x14ac:dyDescent="0.25">
      <c r="A16980" s="183">
        <v>88136.862277074601</v>
      </c>
      <c r="B16980" s="183">
        <v>9.39529783956949E-2</v>
      </c>
      <c r="C16980" s="183">
        <v>1.2355429335977599E-2</v>
      </c>
      <c r="D16980" s="183"/>
      <c r="E16980" s="183">
        <v>-0.50740991221543696</v>
      </c>
    </row>
    <row r="16981" spans="1:5" x14ac:dyDescent="0.25">
      <c r="A16981" s="183">
        <v>88164.569101886897</v>
      </c>
      <c r="B16981" s="183">
        <v>0.262721312232572</v>
      </c>
      <c r="C16981" s="183">
        <v>1.2352805951998299E-2</v>
      </c>
      <c r="D16981" s="183"/>
      <c r="E16981" s="183">
        <v>-0.50732965434656496</v>
      </c>
    </row>
    <row r="16982" spans="1:5" x14ac:dyDescent="0.25">
      <c r="A16982" s="183">
        <v>88165.720825961296</v>
      </c>
      <c r="B16982" s="183">
        <v>0.120789818313916</v>
      </c>
      <c r="C16982" s="183">
        <v>1.2352680640923E-2</v>
      </c>
      <c r="D16982" s="183"/>
      <c r="E16982" s="183">
        <v>-0.50732631819310403</v>
      </c>
    </row>
    <row r="16983" spans="1:5" x14ac:dyDescent="0.25">
      <c r="A16983" s="183">
        <v>88199.5773046213</v>
      </c>
      <c r="B16983" s="183">
        <v>-0.37653413530880397</v>
      </c>
      <c r="C16983" s="183">
        <v>1.2348414002357E-2</v>
      </c>
      <c r="D16983" s="183"/>
      <c r="E16983" s="183">
        <v>-0.507228247971929</v>
      </c>
    </row>
    <row r="16984" spans="1:5" x14ac:dyDescent="0.25">
      <c r="A16984" s="183">
        <v>88210.8146879587</v>
      </c>
      <c r="B16984" s="183">
        <v>-4.3921187547590898E-3</v>
      </c>
      <c r="C16984" s="183">
        <v>1.23467476585461E-2</v>
      </c>
      <c r="D16984" s="183"/>
      <c r="E16984" s="183">
        <v>-0.50719569733035696</v>
      </c>
    </row>
    <row r="16985" spans="1:5" x14ac:dyDescent="0.25">
      <c r="A16985" s="183">
        <v>88216.371313751297</v>
      </c>
      <c r="B16985" s="183">
        <v>-0.26070414847853002</v>
      </c>
      <c r="C16985" s="183">
        <v>1.23458774216749E-2</v>
      </c>
      <c r="D16985" s="183"/>
      <c r="E16985" s="183">
        <v>-0.50717960179200094</v>
      </c>
    </row>
    <row r="16986" spans="1:5" x14ac:dyDescent="0.25">
      <c r="A16986" s="183">
        <v>88223.648699826503</v>
      </c>
      <c r="B16986" s="183">
        <v>-0.83442985932895597</v>
      </c>
      <c r="C16986" s="183">
        <v>1.23446891517531E-2</v>
      </c>
      <c r="D16986" s="183"/>
      <c r="E16986" s="183">
        <v>-0.50715852192043298</v>
      </c>
    </row>
    <row r="16987" spans="1:5" x14ac:dyDescent="0.25">
      <c r="A16987" s="183">
        <v>88224.777925471499</v>
      </c>
      <c r="B16987" s="183">
        <v>6.24458959601615E-2</v>
      </c>
      <c r="C16987" s="183">
        <v>1.2344502519537901E-2</v>
      </c>
      <c r="D16987" s="183"/>
      <c r="E16987" s="183">
        <v>-0.50715525099678604</v>
      </c>
    </row>
    <row r="16988" spans="1:5" x14ac:dyDescent="0.25">
      <c r="A16988" s="183">
        <v>88233.263074109505</v>
      </c>
      <c r="B16988" s="183">
        <v>3.57918321705952E-2</v>
      </c>
      <c r="C16988" s="183">
        <v>1.2343043427578301E-2</v>
      </c>
      <c r="D16988" s="183"/>
      <c r="E16988" s="183">
        <v>-0.50713067285029501</v>
      </c>
    </row>
    <row r="16989" spans="1:5" x14ac:dyDescent="0.25">
      <c r="A16989" s="183">
        <v>88242.722702541898</v>
      </c>
      <c r="B16989" s="183">
        <v>0.161924898268162</v>
      </c>
      <c r="C16989" s="183">
        <v>1.2341332084904099E-2</v>
      </c>
      <c r="D16989" s="183"/>
      <c r="E16989" s="183">
        <v>-0.50710327201817096</v>
      </c>
    </row>
    <row r="16990" spans="1:5" x14ac:dyDescent="0.25">
      <c r="A16990" s="183">
        <v>88245.643948913203</v>
      </c>
      <c r="B16990" s="183">
        <v>6.2761864866778302E-2</v>
      </c>
      <c r="C16990" s="183">
        <v>1.2340785528518E-2</v>
      </c>
      <c r="D16990" s="183"/>
      <c r="E16990" s="183">
        <v>-0.50709481031357195</v>
      </c>
    </row>
    <row r="16991" spans="1:5" x14ac:dyDescent="0.25">
      <c r="A16991" s="183">
        <v>88249.740396603796</v>
      </c>
      <c r="B16991" s="183">
        <v>6.9716658505170101E-2</v>
      </c>
      <c r="C16991" s="183">
        <v>1.2340004710587099E-2</v>
      </c>
      <c r="D16991" s="183"/>
      <c r="E16991" s="183">
        <v>-0.507082944511836</v>
      </c>
    </row>
    <row r="16992" spans="1:5" x14ac:dyDescent="0.25">
      <c r="A16992" s="183">
        <v>88275.920711260798</v>
      </c>
      <c r="B16992" s="183">
        <v>9.3113200152439304E-2</v>
      </c>
      <c r="C16992" s="183">
        <v>1.23346168043967E-2</v>
      </c>
      <c r="D16992" s="183"/>
      <c r="E16992" s="183">
        <v>-0.50700711047440505</v>
      </c>
    </row>
    <row r="16993" spans="1:5" x14ac:dyDescent="0.25">
      <c r="A16993" s="183">
        <v>88296.670912874499</v>
      </c>
      <c r="B16993" s="183">
        <v>0.24355441765357999</v>
      </c>
      <c r="C16993" s="183">
        <v>1.23298557618138E-2</v>
      </c>
      <c r="D16993" s="183"/>
      <c r="E16993" s="183">
        <v>-0.50694700584844399</v>
      </c>
    </row>
    <row r="16994" spans="1:5" x14ac:dyDescent="0.25">
      <c r="A16994" s="183">
        <v>88340.779139177903</v>
      </c>
      <c r="B16994" s="183">
        <v>0.392254291743099</v>
      </c>
      <c r="C16994" s="183">
        <v>1.23182832343609E-2</v>
      </c>
      <c r="D16994" s="183"/>
      <c r="E16994" s="183">
        <v>-0.50681924348187002</v>
      </c>
    </row>
    <row r="16995" spans="1:5" x14ac:dyDescent="0.25">
      <c r="A16995" s="183">
        <v>88344.470121199396</v>
      </c>
      <c r="B16995" s="183">
        <v>3.2008816506867703E-2</v>
      </c>
      <c r="C16995" s="183">
        <v>1.2317224796332399E-2</v>
      </c>
      <c r="D16995" s="183"/>
      <c r="E16995" s="183">
        <v>-0.50680855238648903</v>
      </c>
    </row>
    <row r="16996" spans="1:5" x14ac:dyDescent="0.25">
      <c r="A16996" s="183">
        <v>88349.508501173899</v>
      </c>
      <c r="B16996" s="183">
        <v>-0.102736622417665</v>
      </c>
      <c r="C16996" s="183">
        <v>1.2315757430420699E-2</v>
      </c>
      <c r="D16996" s="183"/>
      <c r="E16996" s="183">
        <v>-0.50679395849235398</v>
      </c>
    </row>
    <row r="16997" spans="1:5" x14ac:dyDescent="0.25">
      <c r="A16997" s="183">
        <v>88350.944104887007</v>
      </c>
      <c r="B16997" s="183">
        <v>3.0405436842722899</v>
      </c>
      <c r="C16997" s="183">
        <v>1.2315334164867801E-2</v>
      </c>
      <c r="D16997" s="183"/>
      <c r="E16997" s="183">
        <v>-0.50678980020165099</v>
      </c>
    </row>
    <row r="16998" spans="1:5" x14ac:dyDescent="0.25">
      <c r="A16998" s="183">
        <v>88360.8741507222</v>
      </c>
      <c r="B16998" s="183">
        <v>1.9190041865679901E-2</v>
      </c>
      <c r="C16998" s="183">
        <v>1.23123516072769E-2</v>
      </c>
      <c r="D16998" s="183"/>
      <c r="E16998" s="183">
        <v>-0.50676103737740996</v>
      </c>
    </row>
    <row r="16999" spans="1:5" x14ac:dyDescent="0.25">
      <c r="A16999" s="183">
        <v>88363.700497692305</v>
      </c>
      <c r="B16999" s="183">
        <v>-0.81773500788234799</v>
      </c>
      <c r="C16999" s="183">
        <v>1.2311483704948801E-2</v>
      </c>
      <c r="D16999" s="183"/>
      <c r="E16999" s="183">
        <v>-0.50675285073633103</v>
      </c>
    </row>
    <row r="17000" spans="1:5" x14ac:dyDescent="0.25">
      <c r="A17000" s="183">
        <v>88368.433931707405</v>
      </c>
      <c r="B17000" s="183">
        <v>2.7029865838379401E-2</v>
      </c>
      <c r="C17000" s="183">
        <v>1.2310012655305199E-2</v>
      </c>
      <c r="D17000" s="183"/>
      <c r="E17000" s="183">
        <v>-0.50673914018304</v>
      </c>
    </row>
    <row r="17001" spans="1:5" x14ac:dyDescent="0.25">
      <c r="A17001" s="183">
        <v>88382.408494504998</v>
      </c>
      <c r="B17001" s="183">
        <v>6.9740200966017504E-2</v>
      </c>
      <c r="C17001" s="183">
        <v>1.23055338080022E-2</v>
      </c>
      <c r="D17001" s="183"/>
      <c r="E17001" s="183">
        <v>-0.50669866252326201</v>
      </c>
    </row>
    <row r="17002" spans="1:5" x14ac:dyDescent="0.25">
      <c r="A17002" s="183">
        <v>88396.265154553897</v>
      </c>
      <c r="B17002" s="183">
        <v>-0.40117034534928903</v>
      </c>
      <c r="C17002" s="183">
        <v>1.2300893298995801E-2</v>
      </c>
      <c r="D17002" s="183"/>
      <c r="E17002" s="183">
        <v>-0.50665852639426401</v>
      </c>
    </row>
    <row r="17003" spans="1:5" x14ac:dyDescent="0.25">
      <c r="A17003" s="183">
        <v>88409.906184652704</v>
      </c>
      <c r="B17003" s="183">
        <v>-0.38246273475116599</v>
      </c>
      <c r="C17003" s="183">
        <v>1.2296130371591701E-2</v>
      </c>
      <c r="D17003" s="183"/>
      <c r="E17003" s="183">
        <v>-0.50661901503323403</v>
      </c>
    </row>
    <row r="17004" spans="1:5" x14ac:dyDescent="0.25">
      <c r="A17004" s="183">
        <v>88423.3630198272</v>
      </c>
      <c r="B17004" s="183">
        <v>0.124029991777053</v>
      </c>
      <c r="C17004" s="183">
        <v>1.2291241933197101E-2</v>
      </c>
      <c r="D17004" s="183"/>
      <c r="E17004" s="183">
        <v>-0.50658003729424395</v>
      </c>
    </row>
    <row r="17005" spans="1:5" x14ac:dyDescent="0.25">
      <c r="A17005" s="183">
        <v>88429.915335332698</v>
      </c>
      <c r="B17005" s="183">
        <v>0.19364756147168799</v>
      </c>
      <c r="C17005" s="183">
        <v>1.2288793255768701E-2</v>
      </c>
      <c r="D17005" s="183"/>
      <c r="E17005" s="183">
        <v>-0.50656105850463695</v>
      </c>
    </row>
    <row r="17006" spans="1:5" x14ac:dyDescent="0.25">
      <c r="A17006" s="183">
        <v>88448.321679777495</v>
      </c>
      <c r="B17006" s="183">
        <v>0.35703379899210103</v>
      </c>
      <c r="C17006" s="183">
        <v>1.2281674082416601E-2</v>
      </c>
      <c r="D17006" s="183"/>
      <c r="E17006" s="183">
        <v>-0.50650774464811998</v>
      </c>
    </row>
    <row r="17007" spans="1:5" x14ac:dyDescent="0.25">
      <c r="A17007" s="183">
        <v>88452.159363458399</v>
      </c>
      <c r="B17007" s="183">
        <v>4.9245306140477403E-2</v>
      </c>
      <c r="C17007" s="183">
        <v>1.2280144958050101E-2</v>
      </c>
      <c r="D17007" s="183"/>
      <c r="E17007" s="183">
        <v>-0.50649662887581504</v>
      </c>
    </row>
    <row r="17008" spans="1:5" x14ac:dyDescent="0.25">
      <c r="A17008" s="183">
        <v>88463.483691204703</v>
      </c>
      <c r="B17008" s="183">
        <v>-0.12815883218659799</v>
      </c>
      <c r="C17008" s="183">
        <v>1.22755424531556E-2</v>
      </c>
      <c r="D17008" s="183"/>
      <c r="E17008" s="183">
        <v>-0.50646382819206903</v>
      </c>
    </row>
    <row r="17009" spans="1:5" x14ac:dyDescent="0.25">
      <c r="A17009" s="183">
        <v>88464.618391408003</v>
      </c>
      <c r="B17009" s="183">
        <v>0.63561132702851797</v>
      </c>
      <c r="C17009" s="183">
        <v>1.22750734306925E-2</v>
      </c>
      <c r="D17009" s="183"/>
      <c r="E17009" s="183">
        <v>-0.50646054155613396</v>
      </c>
    </row>
    <row r="17010" spans="1:5" x14ac:dyDescent="0.25">
      <c r="A17010" s="183">
        <v>88470.745697806298</v>
      </c>
      <c r="B17010" s="183">
        <v>-0.25158437691191698</v>
      </c>
      <c r="C17010" s="183">
        <v>1.22725198504066E-2</v>
      </c>
      <c r="D17010" s="183"/>
      <c r="E17010" s="183">
        <v>-0.50644279423874405</v>
      </c>
    </row>
    <row r="17011" spans="1:5" x14ac:dyDescent="0.25">
      <c r="A17011" s="183">
        <v>88472.841558630302</v>
      </c>
      <c r="B17011" s="183">
        <v>0.11845755497264</v>
      </c>
      <c r="C17011" s="183">
        <v>1.22716371555186E-2</v>
      </c>
      <c r="D17011" s="183"/>
      <c r="E17011" s="183">
        <v>-0.50643672372344195</v>
      </c>
    </row>
    <row r="17012" spans="1:5" x14ac:dyDescent="0.25">
      <c r="A17012" s="183">
        <v>88477.704344322905</v>
      </c>
      <c r="B17012" s="183">
        <v>-2.5075739159596801E-2</v>
      </c>
      <c r="C17012" s="183">
        <v>1.2269571258196599E-2</v>
      </c>
      <c r="D17012" s="183"/>
      <c r="E17012" s="183">
        <v>-0.506422639002445</v>
      </c>
    </row>
    <row r="17013" spans="1:5" x14ac:dyDescent="0.25">
      <c r="A17013" s="183">
        <v>88477.966368523907</v>
      </c>
      <c r="B17013" s="183">
        <v>-0.25836802578086399</v>
      </c>
      <c r="C17013" s="183">
        <v>1.22694592302973E-2</v>
      </c>
      <c r="D17013" s="183"/>
      <c r="E17013" s="183">
        <v>-0.50642188006754596</v>
      </c>
    </row>
    <row r="17014" spans="1:5" x14ac:dyDescent="0.25">
      <c r="A17014" s="183">
        <v>88481.322744020305</v>
      </c>
      <c r="B17014" s="183">
        <v>-8.1381199081731498E-2</v>
      </c>
      <c r="C17014" s="183">
        <v>1.22680177934066E-2</v>
      </c>
      <c r="D17014" s="183"/>
      <c r="E17014" s="183">
        <v>-0.50641215855904897</v>
      </c>
    </row>
    <row r="17015" spans="1:5" x14ac:dyDescent="0.25">
      <c r="A17015" s="183">
        <v>88485.352501771296</v>
      </c>
      <c r="B17015" s="183">
        <v>-0.24879629065102099</v>
      </c>
      <c r="C17015" s="183">
        <v>1.2266270933277699E-2</v>
      </c>
      <c r="D17015" s="183"/>
      <c r="E17015" s="183">
        <v>-0.50640048664562398</v>
      </c>
    </row>
    <row r="17016" spans="1:5" x14ac:dyDescent="0.25">
      <c r="A17016" s="183">
        <v>88486.220287581396</v>
      </c>
      <c r="B17016" s="183">
        <v>0.110298085069593</v>
      </c>
      <c r="C17016" s="183">
        <v>1.2265893081096E-2</v>
      </c>
      <c r="D17016" s="183"/>
      <c r="E17016" s="183">
        <v>-0.50639797316430002</v>
      </c>
    </row>
    <row r="17017" spans="1:5" x14ac:dyDescent="0.25">
      <c r="A17017" s="183">
        <v>88489.160239800505</v>
      </c>
      <c r="B17017" s="183">
        <v>-0.206842650913897</v>
      </c>
      <c r="C17017" s="183">
        <v>1.2264605425311201E-2</v>
      </c>
      <c r="D17017" s="183"/>
      <c r="E17017" s="183">
        <v>-0.50638945779690103</v>
      </c>
    </row>
    <row r="17018" spans="1:5" x14ac:dyDescent="0.25">
      <c r="A17018" s="183">
        <v>88494.051419188007</v>
      </c>
      <c r="B17018" s="183">
        <v>0.102013700716874</v>
      </c>
      <c r="C17018" s="183">
        <v>1.2262442844003201E-2</v>
      </c>
      <c r="D17018" s="183"/>
      <c r="E17018" s="183">
        <v>-0.506375290835539</v>
      </c>
    </row>
    <row r="17019" spans="1:5" x14ac:dyDescent="0.25">
      <c r="A17019" s="183">
        <v>88517.291832227798</v>
      </c>
      <c r="B17019" s="183">
        <v>9.5838644240564499E-2</v>
      </c>
      <c r="C17019" s="183">
        <v>1.2251819735973101E-2</v>
      </c>
      <c r="D17019" s="183"/>
      <c r="E17019" s="183">
        <v>-0.50630797659340998</v>
      </c>
    </row>
    <row r="17020" spans="1:5" x14ac:dyDescent="0.25">
      <c r="A17020" s="183">
        <v>88526.547408793806</v>
      </c>
      <c r="B17020" s="183">
        <v>8.6950221425463603E-2</v>
      </c>
      <c r="C17020" s="183">
        <v>1.22474286676352E-2</v>
      </c>
      <c r="D17020" s="183"/>
      <c r="E17020" s="183">
        <v>-0.50628116845876303</v>
      </c>
    </row>
    <row r="17021" spans="1:5" x14ac:dyDescent="0.25">
      <c r="A17021" s="183">
        <v>88529.020673448103</v>
      </c>
      <c r="B17021" s="183">
        <v>0.113057684172269</v>
      </c>
      <c r="C17021" s="183">
        <v>1.22462397815758E-2</v>
      </c>
      <c r="D17021" s="183"/>
      <c r="E17021" s="183">
        <v>-0.50627400481948104</v>
      </c>
    </row>
    <row r="17022" spans="1:5" x14ac:dyDescent="0.25">
      <c r="A17022" s="183">
        <v>88531.2869507094</v>
      </c>
      <c r="B17022" s="183">
        <v>5.1824106895259597E-2</v>
      </c>
      <c r="C17022" s="183">
        <v>1.22451446442878E-2</v>
      </c>
      <c r="D17022" s="183"/>
      <c r="E17022" s="183">
        <v>-0.50626744070480501</v>
      </c>
    </row>
    <row r="17023" spans="1:5" x14ac:dyDescent="0.25">
      <c r="A17023" s="183">
        <v>88551.786034091099</v>
      </c>
      <c r="B17023" s="183">
        <v>5.7113331616110496</v>
      </c>
      <c r="C17023" s="183">
        <v>1.22349885727601E-2</v>
      </c>
      <c r="D17023" s="183"/>
      <c r="E17023" s="183">
        <v>-0.50620806653362305</v>
      </c>
    </row>
    <row r="17024" spans="1:5" x14ac:dyDescent="0.25">
      <c r="A17024" s="183">
        <v>88551.934070638905</v>
      </c>
      <c r="B17024" s="183">
        <v>8.4487525779586306E-2</v>
      </c>
      <c r="C17024" s="183">
        <v>1.2234913587481799E-2</v>
      </c>
      <c r="D17024" s="183"/>
      <c r="E17024" s="183">
        <v>-0.50620763775604405</v>
      </c>
    </row>
    <row r="17025" spans="1:5" x14ac:dyDescent="0.25">
      <c r="A17025" s="183">
        <v>88556.208563413296</v>
      </c>
      <c r="B17025" s="183">
        <v>5.8726437263945101E-2</v>
      </c>
      <c r="C17025" s="183">
        <v>1.2232738244372E-2</v>
      </c>
      <c r="D17025" s="183"/>
      <c r="E17025" s="183">
        <v>-0.50619525698462298</v>
      </c>
    </row>
    <row r="17026" spans="1:5" x14ac:dyDescent="0.25">
      <c r="A17026" s="183">
        <v>88595.530492083897</v>
      </c>
      <c r="B17026" s="183">
        <v>0.180033561804405</v>
      </c>
      <c r="C17026" s="183">
        <v>1.22118010433841E-2</v>
      </c>
      <c r="D17026" s="183"/>
      <c r="E17026" s="183">
        <v>-0.506081363749464</v>
      </c>
    </row>
    <row r="17027" spans="1:5" x14ac:dyDescent="0.25">
      <c r="A17027" s="183">
        <v>88595.920414416294</v>
      </c>
      <c r="B17027" s="183">
        <v>3.2160162070971098E-3</v>
      </c>
      <c r="C17027" s="183">
        <v>1.2211585036719701E-2</v>
      </c>
      <c r="D17027" s="183"/>
      <c r="E17027" s="183">
        <v>-0.50608023436651195</v>
      </c>
    </row>
    <row r="17028" spans="1:5" x14ac:dyDescent="0.25">
      <c r="A17028" s="183">
        <v>88596.483525920907</v>
      </c>
      <c r="B17028" s="183">
        <v>0.29058758518381</v>
      </c>
      <c r="C17028" s="183">
        <v>1.2211272796158801E-2</v>
      </c>
      <c r="D17028" s="183"/>
      <c r="E17028" s="183">
        <v>-0.50607860335315202</v>
      </c>
    </row>
    <row r="17029" spans="1:5" x14ac:dyDescent="0.25">
      <c r="A17029" s="183">
        <v>88611.988268404093</v>
      </c>
      <c r="B17029" s="183">
        <v>-1.9346641155970599E-2</v>
      </c>
      <c r="C17029" s="183">
        <v>1.22025399799812E-2</v>
      </c>
      <c r="D17029" s="183"/>
      <c r="E17029" s="183">
        <v>-0.50603369537336296</v>
      </c>
    </row>
    <row r="17030" spans="1:5" x14ac:dyDescent="0.25">
      <c r="A17030" s="183">
        <v>88617.047447089193</v>
      </c>
      <c r="B17030" s="183">
        <v>-0.135468980016651</v>
      </c>
      <c r="C17030" s="183">
        <v>1.2199633768901E-2</v>
      </c>
      <c r="D17030" s="183"/>
      <c r="E17030" s="183">
        <v>-0.50601904208290205</v>
      </c>
    </row>
    <row r="17031" spans="1:5" x14ac:dyDescent="0.25">
      <c r="A17031" s="183">
        <v>88617.516243957594</v>
      </c>
      <c r="B17031" s="183">
        <v>0.20833456301616601</v>
      </c>
      <c r="C17031" s="183">
        <v>1.21993630570017E-2</v>
      </c>
      <c r="D17031" s="183"/>
      <c r="E17031" s="183">
        <v>-0.50601768427027904</v>
      </c>
    </row>
    <row r="17032" spans="1:5" x14ac:dyDescent="0.25">
      <c r="A17032" s="183">
        <v>88620.604891377094</v>
      </c>
      <c r="B17032" s="183">
        <v>-0.27427297083105801</v>
      </c>
      <c r="C17032" s="183">
        <v>1.2197573481562101E-2</v>
      </c>
      <c r="D17032" s="183"/>
      <c r="E17032" s="183">
        <v>-0.50600873838190796</v>
      </c>
    </row>
    <row r="17033" spans="1:5" x14ac:dyDescent="0.25">
      <c r="A17033" s="183">
        <v>88643.876144507798</v>
      </c>
      <c r="B17033" s="183">
        <v>-9.593474065549E-2</v>
      </c>
      <c r="C17033" s="183">
        <v>1.21837542552932E-2</v>
      </c>
      <c r="D17033" s="183"/>
      <c r="E17033" s="183">
        <v>-0.50594133615895498</v>
      </c>
    </row>
    <row r="17034" spans="1:5" x14ac:dyDescent="0.25">
      <c r="A17034" s="183">
        <v>88689.7112591966</v>
      </c>
      <c r="B17034" s="183">
        <v>-0.43440401304716297</v>
      </c>
      <c r="C17034" s="183">
        <v>1.21547908459574E-2</v>
      </c>
      <c r="D17034" s="183"/>
      <c r="E17034" s="183">
        <v>-0.50580858168293197</v>
      </c>
    </row>
    <row r="17035" spans="1:5" x14ac:dyDescent="0.25">
      <c r="A17035" s="183">
        <v>88698.011511126999</v>
      </c>
      <c r="B17035" s="183">
        <v>6.7714463738965905E-2</v>
      </c>
      <c r="C17035" s="183">
        <v>1.21492994060659E-2</v>
      </c>
      <c r="D17035" s="183"/>
      <c r="E17035" s="183">
        <v>-0.50578454141708895</v>
      </c>
    </row>
    <row r="17036" spans="1:5" x14ac:dyDescent="0.25">
      <c r="A17036" s="183">
        <v>88705.832946438706</v>
      </c>
      <c r="B17036" s="183">
        <v>-1.1371869911543999</v>
      </c>
      <c r="C17036" s="183">
        <v>1.21440528552E-2</v>
      </c>
      <c r="D17036" s="183"/>
      <c r="E17036" s="183">
        <v>-0.50576188798426902</v>
      </c>
    </row>
    <row r="17037" spans="1:5" x14ac:dyDescent="0.25">
      <c r="A17037" s="183">
        <v>88725.870276660004</v>
      </c>
      <c r="B17037" s="183">
        <v>0.17233424830986899</v>
      </c>
      <c r="C17037" s="183">
        <v>1.2130300767890401E-2</v>
      </c>
      <c r="D17037" s="183"/>
      <c r="E17037" s="183">
        <v>-0.50570385358805103</v>
      </c>
    </row>
    <row r="17038" spans="1:5" x14ac:dyDescent="0.25">
      <c r="A17038" s="183">
        <v>88731.230928748701</v>
      </c>
      <c r="B17038" s="183">
        <v>0.101068465346321</v>
      </c>
      <c r="C17038" s="183">
        <v>1.2126545534359301E-2</v>
      </c>
      <c r="D17038" s="183"/>
      <c r="E17038" s="183">
        <v>-0.50568832745738002</v>
      </c>
    </row>
    <row r="17039" spans="1:5" x14ac:dyDescent="0.25">
      <c r="A17039" s="183">
        <v>88740.869189513105</v>
      </c>
      <c r="B17039" s="183">
        <v>-0.80850554012020803</v>
      </c>
      <c r="C17039" s="183">
        <v>1.2119711286258999E-2</v>
      </c>
      <c r="D17039" s="183"/>
      <c r="E17039" s="183">
        <v>-0.50566041202963197</v>
      </c>
    </row>
    <row r="17040" spans="1:5" x14ac:dyDescent="0.25">
      <c r="A17040" s="183">
        <v>88744.392880884305</v>
      </c>
      <c r="B17040" s="183">
        <v>1.2133671615899299E-3</v>
      </c>
      <c r="C17040" s="183">
        <v>1.21171887092161E-2</v>
      </c>
      <c r="D17040" s="183"/>
      <c r="E17040" s="183">
        <v>-0.505650206392533</v>
      </c>
    </row>
    <row r="17041" spans="1:5" x14ac:dyDescent="0.25">
      <c r="A17041" s="183">
        <v>88747.287557309901</v>
      </c>
      <c r="B17041" s="183">
        <v>0.50336338301750805</v>
      </c>
      <c r="C17041" s="183">
        <v>1.2115104794173199E-2</v>
      </c>
      <c r="D17041" s="183"/>
      <c r="E17041" s="183">
        <v>-0.50564182256602697</v>
      </c>
    </row>
    <row r="17042" spans="1:5" x14ac:dyDescent="0.25">
      <c r="A17042" s="183">
        <v>88747.929460274201</v>
      </c>
      <c r="B17042" s="183">
        <v>0.341663543158299</v>
      </c>
      <c r="C17042" s="183">
        <v>1.21146414040078E-2</v>
      </c>
      <c r="D17042" s="183"/>
      <c r="E17042" s="183">
        <v>-0.50563996342797601</v>
      </c>
    </row>
    <row r="17043" spans="1:5" x14ac:dyDescent="0.25">
      <c r="A17043" s="183">
        <v>88755.817742885207</v>
      </c>
      <c r="B17043" s="183">
        <v>7.47947333662458E-2</v>
      </c>
      <c r="C17043" s="183">
        <v>1.2108908997303601E-2</v>
      </c>
      <c r="D17043" s="183"/>
      <c r="E17043" s="183">
        <v>-0.50561711666270104</v>
      </c>
    </row>
    <row r="17044" spans="1:5" x14ac:dyDescent="0.25">
      <c r="A17044" s="183">
        <v>88767.310725452495</v>
      </c>
      <c r="B17044" s="183">
        <v>-1.4202027023313401E-2</v>
      </c>
      <c r="C17044" s="183">
        <v>1.2100431577768E-2</v>
      </c>
      <c r="D17044" s="183"/>
      <c r="E17044" s="183">
        <v>-0.50558382963585702</v>
      </c>
    </row>
    <row r="17045" spans="1:5" x14ac:dyDescent="0.25">
      <c r="A17045" s="183">
        <v>88771.874999116801</v>
      </c>
      <c r="B17045" s="183">
        <v>0.18764499702763601</v>
      </c>
      <c r="C17045" s="183">
        <v>1.2097023533411499E-2</v>
      </c>
      <c r="D17045" s="183"/>
      <c r="E17045" s="183">
        <v>-0.50557061016918703</v>
      </c>
    </row>
    <row r="17046" spans="1:5" x14ac:dyDescent="0.25">
      <c r="A17046" s="183">
        <v>88805.8289142266</v>
      </c>
      <c r="B17046" s="183">
        <v>6.9212413522157207E-2</v>
      </c>
      <c r="C17046" s="183">
        <v>1.20709301596895E-2</v>
      </c>
      <c r="D17046" s="183"/>
      <c r="E17046" s="183">
        <v>-0.50547227043319598</v>
      </c>
    </row>
    <row r="17047" spans="1:5" x14ac:dyDescent="0.25">
      <c r="A17047" s="183">
        <v>88833.746884323104</v>
      </c>
      <c r="B17047" s="183">
        <v>-0.16609667315658999</v>
      </c>
      <c r="C17047" s="183">
        <v>1.20484923521899E-2</v>
      </c>
      <c r="D17047" s="183"/>
      <c r="E17047" s="183">
        <v>-0.50539141285031497</v>
      </c>
    </row>
    <row r="17048" spans="1:5" x14ac:dyDescent="0.25">
      <c r="A17048" s="183">
        <v>88865.512454658296</v>
      </c>
      <c r="B17048" s="183">
        <v>2.7646658037783201E-2</v>
      </c>
      <c r="C17048" s="183">
        <v>1.2021876018526501E-2</v>
      </c>
      <c r="D17048" s="183"/>
      <c r="E17048" s="183">
        <v>-0.50529941295929004</v>
      </c>
    </row>
    <row r="17049" spans="1:5" x14ac:dyDescent="0.25">
      <c r="A17049" s="183">
        <v>88878.407030039903</v>
      </c>
      <c r="B17049" s="183">
        <v>0.109421612673333</v>
      </c>
      <c r="C17049" s="183">
        <v>1.2010740652338901E-2</v>
      </c>
      <c r="D17049" s="183"/>
      <c r="E17049" s="183">
        <v>-0.50526206821270703</v>
      </c>
    </row>
    <row r="17050" spans="1:5" x14ac:dyDescent="0.25">
      <c r="A17050" s="183">
        <v>88935.947573748694</v>
      </c>
      <c r="B17050" s="183">
        <v>0.189213295051083</v>
      </c>
      <c r="C17050" s="183">
        <v>1.1958733399404099E-2</v>
      </c>
      <c r="D17050" s="183"/>
      <c r="E17050" s="183">
        <v>-0.50509542162222398</v>
      </c>
    </row>
    <row r="17051" spans="1:5" x14ac:dyDescent="0.25">
      <c r="A17051" s="183">
        <v>88946.808883154896</v>
      </c>
      <c r="B17051" s="183">
        <v>-0.13383982282312301</v>
      </c>
      <c r="C17051" s="183">
        <v>1.19484941290415E-2</v>
      </c>
      <c r="D17051" s="183"/>
      <c r="E17051" s="183">
        <v>-0.50506396553814803</v>
      </c>
    </row>
    <row r="17052" spans="1:5" x14ac:dyDescent="0.25">
      <c r="A17052" s="183">
        <v>88949.778414259607</v>
      </c>
      <c r="B17052" s="183">
        <v>-0.181406192640476</v>
      </c>
      <c r="C17052" s="183">
        <v>1.19456714256764E-2</v>
      </c>
      <c r="D17052" s="183"/>
      <c r="E17052" s="183">
        <v>-0.50505536530252204</v>
      </c>
    </row>
    <row r="17053" spans="1:5" x14ac:dyDescent="0.25">
      <c r="A17053" s="183">
        <v>88958.543455418199</v>
      </c>
      <c r="B17053" s="183">
        <v>-0.23085588289589701</v>
      </c>
      <c r="C17053" s="183">
        <v>1.19372816574299E-2</v>
      </c>
      <c r="D17053" s="183"/>
      <c r="E17053" s="183">
        <v>-0.505029980345579</v>
      </c>
    </row>
    <row r="17054" spans="1:5" x14ac:dyDescent="0.25">
      <c r="A17054" s="183">
        <v>88986.311274546999</v>
      </c>
      <c r="B17054" s="183">
        <v>0.12576227570248999</v>
      </c>
      <c r="C17054" s="183">
        <v>1.19101310829655E-2</v>
      </c>
      <c r="D17054" s="183"/>
      <c r="E17054" s="183">
        <v>-0.50494956031328997</v>
      </c>
    </row>
    <row r="17055" spans="1:5" x14ac:dyDescent="0.25">
      <c r="A17055" s="183">
        <v>88993.4525604152</v>
      </c>
      <c r="B17055" s="183">
        <v>0.124735516586583</v>
      </c>
      <c r="C17055" s="183">
        <v>1.1903008478495999E-2</v>
      </c>
      <c r="D17055" s="183"/>
      <c r="E17055" s="183">
        <v>-0.50492887801060604</v>
      </c>
    </row>
    <row r="17056" spans="1:5" x14ac:dyDescent="0.25">
      <c r="A17056" s="183">
        <v>89002.371264130401</v>
      </c>
      <c r="B17056" s="183">
        <v>-0.109217482728674</v>
      </c>
      <c r="C17056" s="183">
        <v>1.18940328728102E-2</v>
      </c>
      <c r="D17056" s="183"/>
      <c r="E17056" s="183">
        <v>-0.50490304802239505</v>
      </c>
    </row>
    <row r="17057" spans="1:5" x14ac:dyDescent="0.25">
      <c r="A17057" s="183">
        <v>89027.1048074266</v>
      </c>
      <c r="B17057" s="183">
        <v>0.187965652205135</v>
      </c>
      <c r="C17057" s="183">
        <v>1.18686765864738E-2</v>
      </c>
      <c r="D17057" s="183"/>
      <c r="E17057" s="183">
        <v>-0.50483141573678902</v>
      </c>
    </row>
    <row r="17058" spans="1:5" x14ac:dyDescent="0.25">
      <c r="A17058" s="183">
        <v>89038.813003962598</v>
      </c>
      <c r="B17058" s="183">
        <v>0.191603750374192</v>
      </c>
      <c r="C17058" s="183">
        <v>1.1856436004176499E-2</v>
      </c>
      <c r="D17058" s="183"/>
      <c r="E17058" s="183">
        <v>-0.504797506932533</v>
      </c>
    </row>
    <row r="17059" spans="1:5" x14ac:dyDescent="0.25">
      <c r="A17059" s="183">
        <v>89044.531034716594</v>
      </c>
      <c r="B17059" s="183">
        <v>-0.88842050010082796</v>
      </c>
      <c r="C17059" s="183">
        <v>1.18504026399237E-2</v>
      </c>
      <c r="D17059" s="183"/>
      <c r="E17059" s="183">
        <v>-0.50478094660362405</v>
      </c>
    </row>
    <row r="17060" spans="1:5" x14ac:dyDescent="0.25">
      <c r="A17060" s="183">
        <v>89050.211957583495</v>
      </c>
      <c r="B17060" s="183">
        <v>-0.10073301055500999</v>
      </c>
      <c r="C17060" s="183">
        <v>1.18443725305722E-2</v>
      </c>
      <c r="D17060" s="183"/>
      <c r="E17060" s="183">
        <v>-0.50476449374507304</v>
      </c>
    </row>
    <row r="17061" spans="1:5" x14ac:dyDescent="0.25">
      <c r="A17061" s="183">
        <v>89074.323223059197</v>
      </c>
      <c r="B17061" s="183">
        <v>-0.175157385897728</v>
      </c>
      <c r="C17061" s="183">
        <v>1.1818381980971101E-2</v>
      </c>
      <c r="D17061" s="183"/>
      <c r="E17061" s="183">
        <v>-0.50469466367526905</v>
      </c>
    </row>
    <row r="17062" spans="1:5" x14ac:dyDescent="0.25">
      <c r="A17062" s="183">
        <v>89093.981520688103</v>
      </c>
      <c r="B17062" s="183">
        <v>6.1626656580426903E-2</v>
      </c>
      <c r="C17062" s="183">
        <v>1.17967172596318E-2</v>
      </c>
      <c r="D17062" s="183"/>
      <c r="E17062" s="183">
        <v>-0.50463773060233297</v>
      </c>
    </row>
    <row r="17063" spans="1:5" x14ac:dyDescent="0.25">
      <c r="A17063" s="183">
        <v>89094.384003995394</v>
      </c>
      <c r="B17063" s="183">
        <v>0.17727655515844501</v>
      </c>
      <c r="C17063" s="183">
        <v>1.1796269260571399E-2</v>
      </c>
      <c r="D17063" s="183"/>
      <c r="E17063" s="183">
        <v>-0.50463656498175702</v>
      </c>
    </row>
    <row r="17064" spans="1:5" x14ac:dyDescent="0.25">
      <c r="A17064" s="183">
        <v>89104.465931175306</v>
      </c>
      <c r="B17064" s="183">
        <v>-0.231884311686681</v>
      </c>
      <c r="C17064" s="183">
        <v>1.17849892387924E-2</v>
      </c>
      <c r="D17064" s="183"/>
      <c r="E17064" s="183">
        <v>-0.50460736699627295</v>
      </c>
    </row>
    <row r="17065" spans="1:5" x14ac:dyDescent="0.25">
      <c r="A17065" s="183">
        <v>89111.834513825394</v>
      </c>
      <c r="B17065" s="183">
        <v>-0.58405243705385002</v>
      </c>
      <c r="C17065" s="183">
        <v>1.17766745888241E-2</v>
      </c>
      <c r="D17065" s="183"/>
      <c r="E17065" s="183">
        <v>-0.50458602705149802</v>
      </c>
    </row>
    <row r="17066" spans="1:5" x14ac:dyDescent="0.25">
      <c r="A17066" s="183">
        <v>89119.578123240804</v>
      </c>
      <c r="B17066" s="183">
        <v>2.3391887578250201E-2</v>
      </c>
      <c r="C17066" s="183">
        <v>1.17678727906278E-2</v>
      </c>
      <c r="D17066" s="183"/>
      <c r="E17066" s="183">
        <v>-0.50456360100226405</v>
      </c>
    </row>
    <row r="17067" spans="1:5" x14ac:dyDescent="0.25">
      <c r="A17067" s="183">
        <v>89124.550549860796</v>
      </c>
      <c r="B17067" s="183">
        <v>-0.72934347822824996</v>
      </c>
      <c r="C17067" s="183">
        <v>1.1762186349930299E-2</v>
      </c>
      <c r="D17067" s="183"/>
      <c r="E17067" s="183">
        <v>-0.50454920049751195</v>
      </c>
    </row>
    <row r="17068" spans="1:5" x14ac:dyDescent="0.25">
      <c r="A17068" s="183">
        <v>89129.024834713404</v>
      </c>
      <c r="B17068" s="183">
        <v>0.18907057017016901</v>
      </c>
      <c r="C17068" s="183">
        <v>1.17570465360698E-2</v>
      </c>
      <c r="D17068" s="183"/>
      <c r="E17068" s="183">
        <v>-0.50453624264710795</v>
      </c>
    </row>
    <row r="17069" spans="1:5" x14ac:dyDescent="0.25">
      <c r="A17069" s="183">
        <v>89141.089557946194</v>
      </c>
      <c r="B17069" s="183">
        <v>-0.85239329448008005</v>
      </c>
      <c r="C17069" s="183">
        <v>1.17430782105775E-2</v>
      </c>
      <c r="D17069" s="183"/>
      <c r="E17069" s="183">
        <v>-0.50450130239370095</v>
      </c>
    </row>
    <row r="17070" spans="1:5" x14ac:dyDescent="0.25">
      <c r="A17070" s="183">
        <v>89142.426706927596</v>
      </c>
      <c r="B17070" s="183">
        <v>-2.0280069776101899E-2</v>
      </c>
      <c r="C17070" s="183">
        <v>1.17415207835027E-2</v>
      </c>
      <c r="D17070" s="183"/>
      <c r="E17070" s="183">
        <v>-0.50449742996050795</v>
      </c>
    </row>
    <row r="17071" spans="1:5" x14ac:dyDescent="0.25">
      <c r="A17071" s="183">
        <v>89143.509845067601</v>
      </c>
      <c r="B17071" s="183">
        <v>-0.15055638772445401</v>
      </c>
      <c r="C17071" s="183">
        <v>1.17402574642885E-2</v>
      </c>
      <c r="D17071" s="183"/>
      <c r="E17071" s="183">
        <v>-0.50449429315216099</v>
      </c>
    </row>
    <row r="17072" spans="1:5" x14ac:dyDescent="0.25">
      <c r="A17072" s="183">
        <v>89174.284354731397</v>
      </c>
      <c r="B17072" s="183">
        <v>0.364338992476476</v>
      </c>
      <c r="C17072" s="183">
        <v>1.17038322959076E-2</v>
      </c>
      <c r="D17072" s="183"/>
      <c r="E17072" s="183">
        <v>-0.504405169027342</v>
      </c>
    </row>
    <row r="17073" spans="1:5" x14ac:dyDescent="0.25">
      <c r="A17073" s="183">
        <v>89179.412838247197</v>
      </c>
      <c r="B17073" s="183">
        <v>0.50813695138982595</v>
      </c>
      <c r="C17073" s="183">
        <v>1.1697662625696501E-2</v>
      </c>
      <c r="D17073" s="183"/>
      <c r="E17073" s="183">
        <v>-0.50439031674829704</v>
      </c>
    </row>
    <row r="17074" spans="1:5" x14ac:dyDescent="0.25">
      <c r="A17074" s="183">
        <v>89212.3866850099</v>
      </c>
      <c r="B17074" s="183">
        <v>0.19936977210246501</v>
      </c>
      <c r="C17074" s="183">
        <v>1.16573186475938E-2</v>
      </c>
      <c r="D17074" s="183"/>
      <c r="E17074" s="183">
        <v>-0.50429482366181</v>
      </c>
    </row>
    <row r="17075" spans="1:5" x14ac:dyDescent="0.25">
      <c r="A17075" s="183">
        <v>89226.120357721506</v>
      </c>
      <c r="B17075" s="183">
        <v>0.78482554519116998</v>
      </c>
      <c r="C17075" s="183">
        <v>1.1640171544706E-2</v>
      </c>
      <c r="D17075" s="183"/>
      <c r="E17075" s="183">
        <v>-0.50425505081015898</v>
      </c>
    </row>
    <row r="17076" spans="1:5" x14ac:dyDescent="0.25">
      <c r="A17076" s="183">
        <v>89236.330518399802</v>
      </c>
      <c r="B17076" s="183">
        <v>-0.325767517765918</v>
      </c>
      <c r="C17076" s="183">
        <v>1.16272932252055E-2</v>
      </c>
      <c r="D17076" s="183"/>
      <c r="E17076" s="183">
        <v>-0.50422548226901998</v>
      </c>
    </row>
    <row r="17077" spans="1:5" x14ac:dyDescent="0.25">
      <c r="A17077" s="183">
        <v>89237.992976071298</v>
      </c>
      <c r="B17077" s="183">
        <v>-0.17002660569217501</v>
      </c>
      <c r="C17077" s="183">
        <v>1.1625185812525699E-2</v>
      </c>
      <c r="D17077" s="183"/>
      <c r="E17077" s="183">
        <v>-0.50422066780531005</v>
      </c>
    </row>
    <row r="17078" spans="1:5" x14ac:dyDescent="0.25">
      <c r="A17078" s="183">
        <v>89250.204310987494</v>
      </c>
      <c r="B17078" s="183">
        <v>0.20379471260238999</v>
      </c>
      <c r="C17078" s="183">
        <v>1.1609616026811201E-2</v>
      </c>
      <c r="D17078" s="183"/>
      <c r="E17078" s="183">
        <v>-0.50418530388007798</v>
      </c>
    </row>
    <row r="17079" spans="1:5" x14ac:dyDescent="0.25">
      <c r="A17079" s="183">
        <v>89253.207038798006</v>
      </c>
      <c r="B17079" s="183">
        <v>-0.16771197687426301</v>
      </c>
      <c r="C17079" s="183">
        <v>1.1605763200581499E-2</v>
      </c>
      <c r="D17079" s="183"/>
      <c r="E17079" s="183">
        <v>-0.504176608005097</v>
      </c>
    </row>
    <row r="17080" spans="1:5" x14ac:dyDescent="0.25">
      <c r="A17080" s="183">
        <v>89259.629894430604</v>
      </c>
      <c r="B17080" s="183">
        <v>-0.33378406240224301</v>
      </c>
      <c r="C17080" s="183">
        <v>1.15974898465718E-2</v>
      </c>
      <c r="D17080" s="183"/>
      <c r="E17080" s="183">
        <v>-0.50415800746945405</v>
      </c>
    </row>
    <row r="17081" spans="1:5" x14ac:dyDescent="0.25">
      <c r="A17081" s="183">
        <v>89269.956842070795</v>
      </c>
      <c r="B17081" s="183">
        <v>0.10647249731650101</v>
      </c>
      <c r="C17081" s="183">
        <v>1.15840960444275E-2</v>
      </c>
      <c r="D17081" s="183"/>
      <c r="E17081" s="183">
        <v>-0.50412810101919503</v>
      </c>
    </row>
    <row r="17082" spans="1:5" x14ac:dyDescent="0.25">
      <c r="A17082" s="183">
        <v>89273.349735341195</v>
      </c>
      <c r="B17082" s="183">
        <v>-0.34471721491292601</v>
      </c>
      <c r="C17082" s="183">
        <v>1.15796709184373E-2</v>
      </c>
      <c r="D17082" s="183"/>
      <c r="E17082" s="183">
        <v>-0.50411827532845299</v>
      </c>
    </row>
    <row r="17083" spans="1:5" x14ac:dyDescent="0.25">
      <c r="A17083" s="183">
        <v>89280.026805577101</v>
      </c>
      <c r="B17083" s="183">
        <v>-0.15315281507137801</v>
      </c>
      <c r="C17083" s="183">
        <v>1.1570926952809099E-2</v>
      </c>
      <c r="D17083" s="183"/>
      <c r="E17083" s="183">
        <v>-0.50409893878528</v>
      </c>
    </row>
    <row r="17084" spans="1:5" x14ac:dyDescent="0.25">
      <c r="A17084" s="183">
        <v>89296.597209461906</v>
      </c>
      <c r="B17084" s="183">
        <v>-0.27034483308727703</v>
      </c>
      <c r="C17084" s="183">
        <v>1.1549024134965899E-2</v>
      </c>
      <c r="D17084" s="183"/>
      <c r="E17084" s="183">
        <v>-0.50405095152158597</v>
      </c>
    </row>
    <row r="17085" spans="1:5" x14ac:dyDescent="0.25">
      <c r="A17085" s="183">
        <v>89306.360155425893</v>
      </c>
      <c r="B17085" s="183">
        <v>-0.32686400217689598</v>
      </c>
      <c r="C17085" s="183">
        <v>1.1535984266418201E-2</v>
      </c>
      <c r="D17085" s="183"/>
      <c r="E17085" s="183">
        <v>-0.50402267839887605</v>
      </c>
    </row>
    <row r="17086" spans="1:5" x14ac:dyDescent="0.25">
      <c r="A17086" s="183">
        <v>89307.560890415305</v>
      </c>
      <c r="B17086" s="183">
        <v>4.6860762025624503E-2</v>
      </c>
      <c r="C17086" s="183">
        <v>1.1534373598249501E-2</v>
      </c>
      <c r="D17086" s="183"/>
      <c r="E17086" s="183">
        <v>-0.50401920111570497</v>
      </c>
    </row>
    <row r="17087" spans="1:5" x14ac:dyDescent="0.25">
      <c r="A17087" s="183">
        <v>89309.590733988298</v>
      </c>
      <c r="B17087" s="183">
        <v>0.452609129337667</v>
      </c>
      <c r="C17087" s="183">
        <v>1.1531647324597299E-2</v>
      </c>
      <c r="D17087" s="183"/>
      <c r="E17087" s="183">
        <v>-0.50401332276539601</v>
      </c>
    </row>
    <row r="17088" spans="1:5" x14ac:dyDescent="0.25">
      <c r="A17088" s="183">
        <v>89310.375890359894</v>
      </c>
      <c r="B17088" s="183">
        <v>-0.55544655322550296</v>
      </c>
      <c r="C17088" s="183">
        <v>1.1530591626330701E-2</v>
      </c>
      <c r="D17088" s="183"/>
      <c r="E17088" s="183">
        <v>-0.50401104898220395</v>
      </c>
    </row>
    <row r="17089" spans="1:5" x14ac:dyDescent="0.25">
      <c r="A17089" s="183">
        <v>89315.766615905697</v>
      </c>
      <c r="B17089" s="183">
        <v>0.17662708984973499</v>
      </c>
      <c r="C17089" s="183">
        <v>1.15233259772245E-2</v>
      </c>
      <c r="D17089" s="183"/>
      <c r="E17089" s="183">
        <v>-0.50399543764466104</v>
      </c>
    </row>
    <row r="17090" spans="1:5" x14ac:dyDescent="0.25">
      <c r="A17090" s="183">
        <v>89320.556785923502</v>
      </c>
      <c r="B17090" s="183">
        <v>5.3323600833410402E-2</v>
      </c>
      <c r="C17090" s="183">
        <v>1.1516844237508801E-2</v>
      </c>
      <c r="D17090" s="183"/>
      <c r="E17090" s="183">
        <v>-0.50398156549384798</v>
      </c>
    </row>
    <row r="17091" spans="1:5" x14ac:dyDescent="0.25">
      <c r="A17091" s="183">
        <v>89323.307841975402</v>
      </c>
      <c r="B17091" s="183">
        <v>-0.38172111992384999</v>
      </c>
      <c r="C17091" s="183">
        <v>1.15131108440399E-2</v>
      </c>
      <c r="D17091" s="183"/>
      <c r="E17091" s="183">
        <v>-0.50397359862658297</v>
      </c>
    </row>
    <row r="17092" spans="1:5" x14ac:dyDescent="0.25">
      <c r="A17092" s="183">
        <v>89331.654174432697</v>
      </c>
      <c r="B17092" s="183">
        <v>8.3690491952337406E-3</v>
      </c>
      <c r="C17092" s="183">
        <v>1.15017358608922E-2</v>
      </c>
      <c r="D17092" s="183"/>
      <c r="E17092" s="183">
        <v>-0.50394942822744304</v>
      </c>
    </row>
    <row r="17093" spans="1:5" x14ac:dyDescent="0.25">
      <c r="A17093" s="183">
        <v>89337.927438062994</v>
      </c>
      <c r="B17093" s="183">
        <v>0.56106181794257604</v>
      </c>
      <c r="C17093" s="183">
        <v>1.14931383696189E-2</v>
      </c>
      <c r="D17093" s="183"/>
      <c r="E17093" s="183">
        <v>-0.50393126129165</v>
      </c>
    </row>
    <row r="17094" spans="1:5" x14ac:dyDescent="0.25">
      <c r="A17094" s="183">
        <v>89352.068367444997</v>
      </c>
      <c r="B17094" s="183">
        <v>-0.63103932720276501</v>
      </c>
      <c r="C17094" s="183">
        <v>1.14736080118404E-2</v>
      </c>
      <c r="D17094" s="183"/>
      <c r="E17094" s="183">
        <v>-0.50389031014225205</v>
      </c>
    </row>
    <row r="17095" spans="1:5" x14ac:dyDescent="0.25">
      <c r="A17095" s="183">
        <v>89361.825886921593</v>
      </c>
      <c r="B17095" s="183">
        <v>-0.62894234216537304</v>
      </c>
      <c r="C17095" s="183">
        <v>1.1459999600722101E-2</v>
      </c>
      <c r="D17095" s="183"/>
      <c r="E17095" s="183">
        <v>-0.50386205304351095</v>
      </c>
    </row>
    <row r="17096" spans="1:5" x14ac:dyDescent="0.25">
      <c r="A17096" s="183">
        <v>89371.236195585603</v>
      </c>
      <c r="B17096" s="183">
        <v>8.0271431192491197E-3</v>
      </c>
      <c r="C17096" s="183">
        <v>1.1446803547710599E-2</v>
      </c>
      <c r="D17096" s="183"/>
      <c r="E17096" s="183">
        <v>-0.50383480172946604</v>
      </c>
    </row>
    <row r="17097" spans="1:5" x14ac:dyDescent="0.25">
      <c r="A17097" s="183">
        <v>89387.0165380619</v>
      </c>
      <c r="B17097" s="183">
        <v>9.1562806214429096E-2</v>
      </c>
      <c r="C17097" s="183">
        <v>1.14244509958652E-2</v>
      </c>
      <c r="D17097" s="183"/>
      <c r="E17097" s="183">
        <v>-0.50378910343370098</v>
      </c>
    </row>
    <row r="17098" spans="1:5" x14ac:dyDescent="0.25">
      <c r="A17098" s="183">
        <v>89387.422637209398</v>
      </c>
      <c r="B17098" s="183">
        <v>5.0400125216465398E-2</v>
      </c>
      <c r="C17098" s="183">
        <v>1.14238723740338E-2</v>
      </c>
      <c r="D17098" s="183"/>
      <c r="E17098" s="183">
        <v>-0.50378792741112899</v>
      </c>
    </row>
    <row r="17099" spans="1:5" x14ac:dyDescent="0.25">
      <c r="A17099" s="183">
        <v>89395.702700063703</v>
      </c>
      <c r="B17099" s="183">
        <v>4.4509325663977299E-2</v>
      </c>
      <c r="C17099" s="183">
        <v>1.1412037673816801E-2</v>
      </c>
      <c r="D17099" s="183"/>
      <c r="E17099" s="183">
        <v>-0.50376394917606604</v>
      </c>
    </row>
    <row r="17100" spans="1:5" x14ac:dyDescent="0.25">
      <c r="A17100" s="183">
        <v>89401.790990687005</v>
      </c>
      <c r="B17100" s="183">
        <v>-3.2564764470210901E-2</v>
      </c>
      <c r="C17100" s="183">
        <v>1.1403290688997999E-2</v>
      </c>
      <c r="D17100" s="183"/>
      <c r="E17100" s="183">
        <v>-0.503746318094483</v>
      </c>
    </row>
    <row r="17101" spans="1:5" x14ac:dyDescent="0.25">
      <c r="A17101" s="183">
        <v>89428.900898114007</v>
      </c>
      <c r="B17101" s="183">
        <v>-1.5689712950106599E-2</v>
      </c>
      <c r="C17101" s="183">
        <v>1.13638807577295E-2</v>
      </c>
      <c r="D17101" s="183"/>
      <c r="E17101" s="183">
        <v>-0.503667810733883</v>
      </c>
    </row>
    <row r="17102" spans="1:5" x14ac:dyDescent="0.25">
      <c r="A17102" s="183">
        <v>89430.170983058706</v>
      </c>
      <c r="B17102" s="183">
        <v>-0.13757672108966101</v>
      </c>
      <c r="C17102" s="183">
        <v>1.13620159912689E-2</v>
      </c>
      <c r="D17102" s="183"/>
      <c r="E17102" s="183">
        <v>-0.50366413274535604</v>
      </c>
    </row>
    <row r="17103" spans="1:5" x14ac:dyDescent="0.25">
      <c r="A17103" s="183">
        <v>89431.905473674997</v>
      </c>
      <c r="B17103" s="183">
        <v>0.129826040271208</v>
      </c>
      <c r="C17103" s="183">
        <v>1.1359466715357199E-2</v>
      </c>
      <c r="D17103" s="183"/>
      <c r="E17103" s="183">
        <v>-0.50365910990289697</v>
      </c>
    </row>
    <row r="17104" spans="1:5" x14ac:dyDescent="0.25">
      <c r="A17104" s="183">
        <v>89447.691282022803</v>
      </c>
      <c r="B17104" s="183">
        <v>0.51646436379206895</v>
      </c>
      <c r="C17104" s="183">
        <v>1.13361245369125E-2</v>
      </c>
      <c r="D17104" s="183"/>
      <c r="E17104" s="183">
        <v>-0.50361339640772196</v>
      </c>
    </row>
    <row r="17105" spans="1:5" x14ac:dyDescent="0.25">
      <c r="A17105" s="183">
        <v>89456.686837193702</v>
      </c>
      <c r="B17105" s="183">
        <v>0.39144984833288099</v>
      </c>
      <c r="C17105" s="183">
        <v>1.13227096272361E-2</v>
      </c>
      <c r="D17105" s="183"/>
      <c r="E17105" s="183">
        <v>-0.50358734653692405</v>
      </c>
    </row>
    <row r="17106" spans="1:5" x14ac:dyDescent="0.25">
      <c r="A17106" s="183">
        <v>89460.419639574</v>
      </c>
      <c r="B17106" s="183">
        <v>-0.27799426344737899</v>
      </c>
      <c r="C17106" s="183">
        <v>1.13171188588041E-2</v>
      </c>
      <c r="D17106" s="183"/>
      <c r="E17106" s="183">
        <v>-0.503576536862827</v>
      </c>
    </row>
    <row r="17107" spans="1:5" x14ac:dyDescent="0.25">
      <c r="A17107" s="183">
        <v>89481.960304042805</v>
      </c>
      <c r="B17107" s="183">
        <v>0.18932582274047099</v>
      </c>
      <c r="C17107" s="183">
        <v>1.12845810231063E-2</v>
      </c>
      <c r="D17107" s="183"/>
      <c r="E17107" s="183">
        <v>-0.50351415815654799</v>
      </c>
    </row>
    <row r="17108" spans="1:5" x14ac:dyDescent="0.25">
      <c r="A17108" s="183">
        <v>89489.778903141007</v>
      </c>
      <c r="B17108" s="183">
        <v>1.30756215418693E-2</v>
      </c>
      <c r="C17108" s="183">
        <v>1.12726549082942E-2</v>
      </c>
      <c r="D17108" s="183"/>
      <c r="E17108" s="183">
        <v>-0.50349151702461403</v>
      </c>
    </row>
    <row r="17109" spans="1:5" x14ac:dyDescent="0.25">
      <c r="A17109" s="183">
        <v>89511.482133482699</v>
      </c>
      <c r="B17109" s="183">
        <v>-0.62553003157507203</v>
      </c>
      <c r="C17109" s="183">
        <v>1.1239227645801099E-2</v>
      </c>
      <c r="D17109" s="183"/>
      <c r="E17109" s="183">
        <v>-0.50342866871951797</v>
      </c>
    </row>
    <row r="17110" spans="1:5" x14ac:dyDescent="0.25">
      <c r="A17110" s="183">
        <v>89520.407735953995</v>
      </c>
      <c r="B17110" s="183">
        <v>-0.201213993442551</v>
      </c>
      <c r="C17110" s="183">
        <v>1.12253433803082E-2</v>
      </c>
      <c r="D17110" s="183"/>
      <c r="E17110" s="183">
        <v>-0.503402821922592</v>
      </c>
    </row>
    <row r="17111" spans="1:5" x14ac:dyDescent="0.25">
      <c r="A17111" s="183">
        <v>89567.458398359595</v>
      </c>
      <c r="B17111" s="183">
        <v>-0.11068842897483699</v>
      </c>
      <c r="C17111" s="183">
        <v>1.1150840735586099E-2</v>
      </c>
      <c r="D17111" s="183"/>
      <c r="E17111" s="183">
        <v>-0.50326657241782802</v>
      </c>
    </row>
    <row r="17112" spans="1:5" x14ac:dyDescent="0.25">
      <c r="A17112" s="183">
        <v>89570.605566819402</v>
      </c>
      <c r="B17112" s="183">
        <v>1.1682895111864201E-2</v>
      </c>
      <c r="C17112" s="183">
        <v>1.1145778945748299E-2</v>
      </c>
      <c r="D17112" s="183"/>
      <c r="E17112" s="183">
        <v>-0.50325745883425399</v>
      </c>
    </row>
    <row r="17113" spans="1:5" x14ac:dyDescent="0.25">
      <c r="A17113" s="183">
        <v>89576.399841976905</v>
      </c>
      <c r="B17113" s="183">
        <v>-0.21760954473739599</v>
      </c>
      <c r="C17113" s="183">
        <v>1.1136434050803E-2</v>
      </c>
      <c r="D17113" s="183"/>
      <c r="E17113" s="183">
        <v>-0.50324067974804498</v>
      </c>
    </row>
    <row r="17114" spans="1:5" x14ac:dyDescent="0.25">
      <c r="A17114" s="183">
        <v>89612.3054966114</v>
      </c>
      <c r="B17114" s="183">
        <v>-4.2072841356388703E-2</v>
      </c>
      <c r="C17114" s="183">
        <v>1.10777889486222E-2</v>
      </c>
      <c r="D17114" s="183"/>
      <c r="E17114" s="183">
        <v>-0.50313670413962697</v>
      </c>
    </row>
    <row r="17115" spans="1:5" x14ac:dyDescent="0.25">
      <c r="A17115" s="183">
        <v>89614.880174138103</v>
      </c>
      <c r="B17115" s="183">
        <v>-2.3176057932305899E-2</v>
      </c>
      <c r="C17115" s="183">
        <v>1.1073535088859599E-2</v>
      </c>
      <c r="D17115" s="183"/>
      <c r="E17115" s="183">
        <v>-0.50312924848961005</v>
      </c>
    </row>
    <row r="17116" spans="1:5" x14ac:dyDescent="0.25">
      <c r="A17116" s="183">
        <v>89627.371194475098</v>
      </c>
      <c r="B17116" s="183">
        <v>0.45962888024841903</v>
      </c>
      <c r="C17116" s="183">
        <v>1.1052805567222299E-2</v>
      </c>
      <c r="D17116" s="183"/>
      <c r="E17116" s="183">
        <v>-0.50309307762179301</v>
      </c>
    </row>
    <row r="17117" spans="1:5" x14ac:dyDescent="0.25">
      <c r="A17117" s="183">
        <v>89637.390406975202</v>
      </c>
      <c r="B17117" s="183">
        <v>0.43944669588309399</v>
      </c>
      <c r="C17117" s="183">
        <v>1.1036068140651001E-2</v>
      </c>
      <c r="D17117" s="183"/>
      <c r="E17117" s="183">
        <v>-0.50306406461231901</v>
      </c>
    </row>
    <row r="17118" spans="1:5" x14ac:dyDescent="0.25">
      <c r="A17118" s="183">
        <v>89641.266508124798</v>
      </c>
      <c r="B17118" s="183">
        <v>1.9570433465898599E-2</v>
      </c>
      <c r="C17118" s="183">
        <v>1.1029566769709301E-2</v>
      </c>
      <c r="D17118" s="183"/>
      <c r="E17118" s="183">
        <v>-0.50305284044082199</v>
      </c>
    </row>
    <row r="17119" spans="1:5" x14ac:dyDescent="0.25">
      <c r="A17119" s="183">
        <v>89642.7012794193</v>
      </c>
      <c r="B17119" s="183">
        <v>-0.22787515309693501</v>
      </c>
      <c r="C17119" s="183">
        <v>1.1027156528394399E-2</v>
      </c>
      <c r="D17119" s="183"/>
      <c r="E17119" s="183">
        <v>-0.50304868571976402</v>
      </c>
    </row>
    <row r="17120" spans="1:5" x14ac:dyDescent="0.25">
      <c r="A17120" s="183">
        <v>89643.305023112</v>
      </c>
      <c r="B17120" s="183">
        <v>-7.1938271453797498E-3</v>
      </c>
      <c r="C17120" s="183">
        <v>1.1026141714352801E-2</v>
      </c>
      <c r="D17120" s="183"/>
      <c r="E17120" s="183">
        <v>-0.50304693743650497</v>
      </c>
    </row>
    <row r="17121" spans="1:5" x14ac:dyDescent="0.25">
      <c r="A17121" s="183">
        <v>89644.132798772</v>
      </c>
      <c r="B17121" s="183">
        <v>-0.21756401593767699</v>
      </c>
      <c r="C17121" s="183">
        <v>1.1024749756246E-2</v>
      </c>
      <c r="D17121" s="183"/>
      <c r="E17121" s="183">
        <v>-0.50304454041547597</v>
      </c>
    </row>
    <row r="17122" spans="1:5" x14ac:dyDescent="0.25">
      <c r="A17122" s="183">
        <v>89652.111598937903</v>
      </c>
      <c r="B17122" s="183">
        <v>0.70635275304196099</v>
      </c>
      <c r="C17122" s="183">
        <v>1.10112987785254E-2</v>
      </c>
      <c r="D17122" s="183"/>
      <c r="E17122" s="183">
        <v>-0.50302143590453696</v>
      </c>
    </row>
    <row r="17123" spans="1:5" x14ac:dyDescent="0.25">
      <c r="A17123" s="183">
        <v>89666.373296490099</v>
      </c>
      <c r="B17123" s="183">
        <v>1.20353904514259E-2</v>
      </c>
      <c r="C17123" s="183">
        <v>1.0987102141319901E-2</v>
      </c>
      <c r="D17123" s="183"/>
      <c r="E17123" s="183">
        <v>-0.50298013777195605</v>
      </c>
    </row>
    <row r="17124" spans="1:5" x14ac:dyDescent="0.25">
      <c r="A17124" s="183">
        <v>89669.490890208195</v>
      </c>
      <c r="B17124" s="183">
        <v>8.3319272485171694E-2</v>
      </c>
      <c r="C17124" s="183">
        <v>1.09817865763451E-2</v>
      </c>
      <c r="D17124" s="183"/>
      <c r="E17124" s="183">
        <v>-0.50297111003887995</v>
      </c>
    </row>
    <row r="17125" spans="1:5" x14ac:dyDescent="0.25">
      <c r="A17125" s="183">
        <v>89671.663659401107</v>
      </c>
      <c r="B17125" s="183">
        <v>-0.32737671366069898</v>
      </c>
      <c r="C17125" s="183">
        <v>1.0978076407302599E-2</v>
      </c>
      <c r="D17125" s="183"/>
      <c r="E17125" s="183">
        <v>-0.50296481826962403</v>
      </c>
    </row>
    <row r="17126" spans="1:5" x14ac:dyDescent="0.25">
      <c r="A17126" s="183">
        <v>89684.427285173704</v>
      </c>
      <c r="B17126" s="183">
        <v>-7.8973272401672304E-2</v>
      </c>
      <c r="C17126" s="183">
        <v>1.09561896201264E-2</v>
      </c>
      <c r="D17126" s="183"/>
      <c r="E17126" s="183">
        <v>-0.50292785816953101</v>
      </c>
    </row>
    <row r="17127" spans="1:5" x14ac:dyDescent="0.25">
      <c r="A17127" s="183">
        <v>89684.5762467725</v>
      </c>
      <c r="B17127" s="183">
        <v>-4.3452686297351703E-2</v>
      </c>
      <c r="C17127" s="183">
        <v>1.09559332576778E-2</v>
      </c>
      <c r="D17127" s="183"/>
      <c r="E17127" s="183">
        <v>-0.50292742681969105</v>
      </c>
    </row>
    <row r="17128" spans="1:5" x14ac:dyDescent="0.25">
      <c r="A17128" s="183">
        <v>89695.982280360302</v>
      </c>
      <c r="B17128" s="183">
        <v>-0.115399038897168</v>
      </c>
      <c r="C17128" s="183">
        <v>1.09362401584215E-2</v>
      </c>
      <c r="D17128" s="183"/>
      <c r="E17128" s="183">
        <v>-0.50289439823508497</v>
      </c>
    </row>
    <row r="17129" spans="1:5" x14ac:dyDescent="0.25">
      <c r="A17129" s="183">
        <v>89697.860548335899</v>
      </c>
      <c r="B17129" s="183">
        <v>-0.24184478854383201</v>
      </c>
      <c r="C17129" s="183">
        <v>1.09329852522031E-2</v>
      </c>
      <c r="D17129" s="183"/>
      <c r="E17129" s="183">
        <v>-0.50288895931258304</v>
      </c>
    </row>
    <row r="17130" spans="1:5" x14ac:dyDescent="0.25">
      <c r="A17130" s="183">
        <v>89724.423643572503</v>
      </c>
      <c r="B17130" s="183">
        <v>-0.50937934884962599</v>
      </c>
      <c r="C17130" s="183">
        <v>1.08865894774844E-2</v>
      </c>
      <c r="D17130" s="183"/>
      <c r="E17130" s="183">
        <v>-0.50281204049281103</v>
      </c>
    </row>
    <row r="17131" spans="1:5" x14ac:dyDescent="0.25">
      <c r="A17131" s="183">
        <v>89729.460165062701</v>
      </c>
      <c r="B17131" s="183">
        <v>-0.110484928853383</v>
      </c>
      <c r="C17131" s="183">
        <v>1.08777191976319E-2</v>
      </c>
      <c r="D17131" s="183"/>
      <c r="E17131" s="183">
        <v>-0.50279745628259498</v>
      </c>
    </row>
    <row r="17132" spans="1:5" x14ac:dyDescent="0.25">
      <c r="A17132" s="183">
        <v>89731.006731645597</v>
      </c>
      <c r="B17132" s="183">
        <v>-0.70557521457161898</v>
      </c>
      <c r="C17132" s="183">
        <v>1.0874989068706899E-2</v>
      </c>
      <c r="D17132" s="183"/>
      <c r="E17132" s="183">
        <v>-0.50279297790357802</v>
      </c>
    </row>
    <row r="17133" spans="1:5" x14ac:dyDescent="0.25">
      <c r="A17133" s="183">
        <v>89731.183779619998</v>
      </c>
      <c r="B17133" s="183">
        <v>-0.53200901651765398</v>
      </c>
      <c r="C17133" s="183">
        <v>1.0874676528786801E-2</v>
      </c>
      <c r="D17133" s="183"/>
      <c r="E17133" s="183">
        <v>-0.50279246523142296</v>
      </c>
    </row>
    <row r="17134" spans="1:5" x14ac:dyDescent="0.25">
      <c r="A17134" s="183">
        <v>89736.345525669502</v>
      </c>
      <c r="B17134" s="183">
        <v>-3.65583790407076E-4</v>
      </c>
      <c r="C17134" s="183">
        <v>1.0865550694986899E-2</v>
      </c>
      <c r="D17134" s="183"/>
      <c r="E17134" s="183">
        <v>-0.50277751852853503</v>
      </c>
    </row>
    <row r="17135" spans="1:5" x14ac:dyDescent="0.25">
      <c r="A17135" s="183">
        <v>89742.1673475516</v>
      </c>
      <c r="B17135" s="183">
        <v>0.30357091446005002</v>
      </c>
      <c r="C17135" s="183">
        <v>1.08552266291568E-2</v>
      </c>
      <c r="D17135" s="183"/>
      <c r="E17135" s="183">
        <v>-0.50276066046517698</v>
      </c>
    </row>
    <row r="17136" spans="1:5" x14ac:dyDescent="0.25">
      <c r="A17136" s="183">
        <v>89775.117790414704</v>
      </c>
      <c r="B17136" s="183">
        <v>-0.495061318582601</v>
      </c>
      <c r="C17136" s="183">
        <v>1.07961893655017E-2</v>
      </c>
      <c r="D17136" s="183"/>
      <c r="E17136" s="183">
        <v>-0.50266524692201098</v>
      </c>
    </row>
    <row r="17137" spans="1:5" x14ac:dyDescent="0.25">
      <c r="A17137" s="183">
        <v>89776.629671446994</v>
      </c>
      <c r="B17137" s="183">
        <v>0.15970731806536101</v>
      </c>
      <c r="C17137" s="183">
        <v>1.0793455998754101E-2</v>
      </c>
      <c r="D17137" s="183"/>
      <c r="E17137" s="183">
        <v>-0.502660869016478</v>
      </c>
    </row>
    <row r="17138" spans="1:5" x14ac:dyDescent="0.25">
      <c r="A17138" s="183">
        <v>89797.360248662095</v>
      </c>
      <c r="B17138" s="183">
        <v>5.9656198321422799E-2</v>
      </c>
      <c r="C17138" s="183">
        <v>1.07557592864255E-2</v>
      </c>
      <c r="D17138" s="183"/>
      <c r="E17138" s="183">
        <v>-0.5026008401473</v>
      </c>
    </row>
    <row r="17139" spans="1:5" x14ac:dyDescent="0.25">
      <c r="A17139" s="183">
        <v>89798.818774775704</v>
      </c>
      <c r="B17139" s="183">
        <v>-1.0873528366742</v>
      </c>
      <c r="C17139" s="183">
        <v>1.07530914722131E-2</v>
      </c>
      <c r="D17139" s="183"/>
      <c r="E17139" s="183">
        <v>-0.50259661673989797</v>
      </c>
    </row>
    <row r="17140" spans="1:5" x14ac:dyDescent="0.25">
      <c r="A17140" s="183">
        <v>89815.544750015993</v>
      </c>
      <c r="B17140" s="183">
        <v>-0.384448745134713</v>
      </c>
      <c r="C17140" s="183">
        <v>1.0722360502413E-2</v>
      </c>
      <c r="D17140" s="183"/>
      <c r="E17140" s="183">
        <v>-0.50254818430657699</v>
      </c>
    </row>
    <row r="17141" spans="1:5" x14ac:dyDescent="0.25">
      <c r="A17141" s="183">
        <v>89819.179377221095</v>
      </c>
      <c r="B17141" s="183">
        <v>0.153840232289393</v>
      </c>
      <c r="C17141" s="183">
        <v>1.07156485126506E-2</v>
      </c>
      <c r="D17141" s="183"/>
      <c r="E17141" s="183">
        <v>-0.50253765975625098</v>
      </c>
    </row>
    <row r="17142" spans="1:5" x14ac:dyDescent="0.25">
      <c r="A17142" s="183">
        <v>89840.6789531635</v>
      </c>
      <c r="B17142" s="183">
        <v>-0.56430388119763597</v>
      </c>
      <c r="C17142" s="183">
        <v>1.06756914563536E-2</v>
      </c>
      <c r="D17142" s="183"/>
      <c r="E17142" s="183">
        <v>-0.50247540499079002</v>
      </c>
    </row>
    <row r="17143" spans="1:5" x14ac:dyDescent="0.25">
      <c r="A17143" s="183">
        <v>89854.139775873904</v>
      </c>
      <c r="B17143" s="183">
        <v>0.25814581286327498</v>
      </c>
      <c r="C17143" s="183">
        <v>1.06504563195389E-2</v>
      </c>
      <c r="D17143" s="183"/>
      <c r="E17143" s="183">
        <v>-0.50243642807538702</v>
      </c>
    </row>
    <row r="17144" spans="1:5" x14ac:dyDescent="0.25">
      <c r="A17144" s="183">
        <v>89856.672527870702</v>
      </c>
      <c r="B17144" s="183">
        <v>0.40987017536793202</v>
      </c>
      <c r="C17144" s="183">
        <v>1.06456894255401E-2</v>
      </c>
      <c r="D17144" s="183"/>
      <c r="E17144" s="183">
        <v>-0.50242909428439697</v>
      </c>
    </row>
    <row r="17145" spans="1:5" x14ac:dyDescent="0.25">
      <c r="A17145" s="183">
        <v>89875.4224755654</v>
      </c>
      <c r="B17145" s="183">
        <v>-9.3087789946944E-2</v>
      </c>
      <c r="C17145" s="183">
        <v>1.0610216263773099E-2</v>
      </c>
      <c r="D17145" s="183"/>
      <c r="E17145" s="183">
        <v>-0.50237480227410702</v>
      </c>
    </row>
    <row r="17146" spans="1:5" x14ac:dyDescent="0.25">
      <c r="A17146" s="183">
        <v>89884.6449442515</v>
      </c>
      <c r="B17146" s="183">
        <v>7.6399837890006594E-2</v>
      </c>
      <c r="C17146" s="183">
        <v>1.0592649638997399E-2</v>
      </c>
      <c r="D17146" s="183"/>
      <c r="E17146" s="183">
        <v>-0.502348097860156</v>
      </c>
    </row>
    <row r="17147" spans="1:5" x14ac:dyDescent="0.25">
      <c r="A17147" s="183">
        <v>89891.790531827704</v>
      </c>
      <c r="B17147" s="183">
        <v>-0.33605438248297498</v>
      </c>
      <c r="C17147" s="183">
        <v>1.05789853824848E-2</v>
      </c>
      <c r="D17147" s="183"/>
      <c r="E17147" s="183">
        <v>-0.50232740722567903</v>
      </c>
    </row>
    <row r="17148" spans="1:5" x14ac:dyDescent="0.25">
      <c r="A17148" s="183">
        <v>89896.095121279199</v>
      </c>
      <c r="B17148" s="183">
        <v>0.11651939627548299</v>
      </c>
      <c r="C17148" s="183">
        <v>1.05707313182456E-2</v>
      </c>
      <c r="D17148" s="183"/>
      <c r="E17148" s="183">
        <v>-0.50231494293411905</v>
      </c>
    </row>
    <row r="17149" spans="1:5" x14ac:dyDescent="0.25">
      <c r="A17149" s="183">
        <v>89899.550549437903</v>
      </c>
      <c r="B17149" s="183">
        <v>-0.12989050978330399</v>
      </c>
      <c r="C17149" s="183">
        <v>1.0564093271630401E-2</v>
      </c>
      <c r="D17149" s="183"/>
      <c r="E17149" s="183">
        <v>-0.50230493745867999</v>
      </c>
    </row>
    <row r="17150" spans="1:5" x14ac:dyDescent="0.25">
      <c r="A17150" s="183">
        <v>89901.992460023801</v>
      </c>
      <c r="B17150" s="183">
        <v>-0.14186949805351501</v>
      </c>
      <c r="C17150" s="183">
        <v>1.0559395667497201E-2</v>
      </c>
      <c r="D17150" s="183"/>
      <c r="E17150" s="183">
        <v>-0.50229786670644105</v>
      </c>
    </row>
    <row r="17151" spans="1:5" x14ac:dyDescent="0.25">
      <c r="A17151" s="183">
        <v>89914.030808007403</v>
      </c>
      <c r="B17151" s="183">
        <v>-0.114517638254807</v>
      </c>
      <c r="C17151" s="183">
        <v>1.05361575386307E-2</v>
      </c>
      <c r="D17151" s="183"/>
      <c r="E17151" s="183">
        <v>-0.50226300868319496</v>
      </c>
    </row>
    <row r="17152" spans="1:5" x14ac:dyDescent="0.25">
      <c r="A17152" s="183">
        <v>89933.443067587403</v>
      </c>
      <c r="B17152" s="183">
        <v>0.15492891844599599</v>
      </c>
      <c r="C17152" s="183">
        <v>1.0498407722012401E-2</v>
      </c>
      <c r="D17152" s="183"/>
      <c r="E17152" s="183">
        <v>-0.50220679889455799</v>
      </c>
    </row>
    <row r="17153" spans="1:5" x14ac:dyDescent="0.25">
      <c r="A17153" s="183">
        <v>89961.082342620706</v>
      </c>
      <c r="B17153" s="183">
        <v>-0.27797627759768001</v>
      </c>
      <c r="C17153" s="183">
        <v>1.0444071139998099E-2</v>
      </c>
      <c r="D17153" s="183"/>
      <c r="E17153" s="183">
        <v>-0.50212676710839299</v>
      </c>
    </row>
    <row r="17154" spans="1:5" x14ac:dyDescent="0.25">
      <c r="A17154" s="183">
        <v>89972.276850562601</v>
      </c>
      <c r="B17154" s="183">
        <v>7.3651850392830703E-2</v>
      </c>
      <c r="C17154" s="183">
        <v>1.0421867983019001E-2</v>
      </c>
      <c r="D17154" s="183"/>
      <c r="E17154" s="183">
        <v>-0.502094352836573</v>
      </c>
    </row>
    <row r="17155" spans="1:5" x14ac:dyDescent="0.25">
      <c r="A17155" s="183">
        <v>89978.365761768306</v>
      </c>
      <c r="B17155" s="183">
        <v>0.223534406968184</v>
      </c>
      <c r="C17155" s="183">
        <v>1.04097440687149E-2</v>
      </c>
      <c r="D17155" s="183"/>
      <c r="E17155" s="183">
        <v>-0.50207672229915101</v>
      </c>
    </row>
    <row r="17156" spans="1:5" x14ac:dyDescent="0.25">
      <c r="A17156" s="183">
        <v>89989.396423433805</v>
      </c>
      <c r="B17156" s="183">
        <v>-8.5144444367968294E-2</v>
      </c>
      <c r="C17156" s="183">
        <v>1.03876959408171E-2</v>
      </c>
      <c r="D17156" s="183"/>
      <c r="E17156" s="183">
        <v>-0.50204478284615095</v>
      </c>
    </row>
    <row r="17157" spans="1:5" x14ac:dyDescent="0.25">
      <c r="A17157" s="183">
        <v>89990.568219747598</v>
      </c>
      <c r="B17157" s="183">
        <v>8.6445638654009105E-4</v>
      </c>
      <c r="C17157" s="183">
        <v>1.0385347364370001E-2</v>
      </c>
      <c r="D17157" s="183"/>
      <c r="E17157" s="183">
        <v>-0.50204138989163605</v>
      </c>
    </row>
    <row r="17158" spans="1:5" x14ac:dyDescent="0.25">
      <c r="A17158" s="183">
        <v>90004.283478803598</v>
      </c>
      <c r="B17158" s="183">
        <v>-0.17765110529893699</v>
      </c>
      <c r="C17158" s="183">
        <v>1.03577675322258E-2</v>
      </c>
      <c r="D17158" s="183"/>
      <c r="E17158" s="183"/>
    </row>
    <row r="17159" spans="1:5" x14ac:dyDescent="0.25">
      <c r="A17159" s="183">
        <v>90005.404577435096</v>
      </c>
      <c r="B17159" s="183">
        <v>-6.8277144041661894E-2</v>
      </c>
      <c r="C17159" s="183">
        <v>1.0355505728495499E-2</v>
      </c>
      <c r="D17159" s="183"/>
      <c r="E17159" s="183"/>
    </row>
    <row r="17160" spans="1:5" x14ac:dyDescent="0.25">
      <c r="A17160" s="183">
        <v>90035.072677693694</v>
      </c>
      <c r="B17160" s="183">
        <v>-9.1952451055277204E-2</v>
      </c>
      <c r="C17160" s="183">
        <v>1.0295245753331799E-2</v>
      </c>
      <c r="D17160" s="183"/>
      <c r="E17160" s="183"/>
    </row>
    <row r="17161" spans="1:5" x14ac:dyDescent="0.25">
      <c r="A17161" s="183">
        <v>90043.211132165496</v>
      </c>
      <c r="B17161" s="183">
        <v>-1.05185774356475E-2</v>
      </c>
      <c r="C17161" s="183">
        <v>1.02785795020912E-2</v>
      </c>
      <c r="D17161" s="183"/>
      <c r="E17161" s="183"/>
    </row>
    <row r="17162" spans="1:5" x14ac:dyDescent="0.25">
      <c r="A17162" s="183">
        <v>90046.809186023806</v>
      </c>
      <c r="B17162" s="183">
        <v>4.0340163177021701E-2</v>
      </c>
      <c r="C17162" s="183">
        <v>1.02711926742899E-2</v>
      </c>
      <c r="D17162" s="183"/>
      <c r="E17162" s="183"/>
    </row>
    <row r="17163" spans="1:5" x14ac:dyDescent="0.25">
      <c r="A17163" s="183">
        <v>90047.0528787613</v>
      </c>
      <c r="B17163" s="183">
        <v>0.15351238405258999</v>
      </c>
      <c r="C17163" s="183">
        <v>1.02706919598195E-2</v>
      </c>
      <c r="D17163" s="183"/>
      <c r="E17163" s="183"/>
    </row>
    <row r="17164" spans="1:5" x14ac:dyDescent="0.25">
      <c r="A17164" s="183">
        <v>90064.078567085598</v>
      </c>
      <c r="B17164" s="183">
        <v>7.3724826532917107E-2</v>
      </c>
      <c r="C17164" s="183">
        <v>1.02355802819499E-2</v>
      </c>
      <c r="D17164" s="183"/>
      <c r="E17164" s="183"/>
    </row>
    <row r="17165" spans="1:5" x14ac:dyDescent="0.25">
      <c r="A17165" s="183">
        <v>90065.814563209395</v>
      </c>
      <c r="B17165" s="183">
        <v>-0.19943443469553301</v>
      </c>
      <c r="C17165" s="183">
        <v>1.02319859042918E-2</v>
      </c>
      <c r="D17165" s="183"/>
      <c r="E17165" s="183"/>
    </row>
    <row r="17166" spans="1:5" x14ac:dyDescent="0.25">
      <c r="A17166" s="183">
        <v>90072.479219945497</v>
      </c>
      <c r="B17166" s="183">
        <v>0.18638133319890399</v>
      </c>
      <c r="C17166" s="183">
        <v>1.0218162259816499E-2</v>
      </c>
      <c r="D17166" s="183"/>
      <c r="E17166" s="183"/>
    </row>
    <row r="17167" spans="1:5" x14ac:dyDescent="0.25">
      <c r="A17167" s="183">
        <v>90075.284670888796</v>
      </c>
      <c r="B17167" s="183">
        <v>0.25627822403535599</v>
      </c>
      <c r="C17167" s="183">
        <v>1.02123316660141E-2</v>
      </c>
      <c r="D17167" s="183"/>
      <c r="E17167" s="183"/>
    </row>
    <row r="17168" spans="1:5" x14ac:dyDescent="0.25">
      <c r="A17168" s="183">
        <v>90080.844749149095</v>
      </c>
      <c r="B17168" s="183">
        <v>0.16551419448185301</v>
      </c>
      <c r="C17168" s="183">
        <v>1.0200755813473E-2</v>
      </c>
      <c r="D17168" s="183"/>
      <c r="E17168" s="183"/>
    </row>
    <row r="17169" spans="1:5" x14ac:dyDescent="0.25">
      <c r="A17169" s="183">
        <v>90089.463773352603</v>
      </c>
      <c r="B17169" s="183">
        <v>-1.91663770797601E-2</v>
      </c>
      <c r="C17169" s="183">
        <v>1.01827581251136E-2</v>
      </c>
      <c r="D17169" s="183"/>
      <c r="E17169" s="183"/>
    </row>
    <row r="17170" spans="1:5" x14ac:dyDescent="0.25">
      <c r="A17170" s="183">
        <v>90097.5045863462</v>
      </c>
      <c r="B17170" s="183">
        <v>-0.276125047505626</v>
      </c>
      <c r="C17170" s="183">
        <v>1.01659095785064E-2</v>
      </c>
      <c r="D17170" s="183"/>
      <c r="E17170" s="183"/>
    </row>
    <row r="17171" spans="1:5" x14ac:dyDescent="0.25">
      <c r="A17171" s="183">
        <v>90123.032405535894</v>
      </c>
      <c r="B17171" s="183">
        <v>9.9051415130002596E-2</v>
      </c>
      <c r="C17171" s="183">
        <v>1.01120479438754E-2</v>
      </c>
      <c r="D17171" s="183"/>
      <c r="E17171" s="183"/>
    </row>
    <row r="17172" spans="1:5" x14ac:dyDescent="0.25">
      <c r="A17172" s="183">
        <v>90163.135436312601</v>
      </c>
      <c r="B17172" s="183">
        <v>-0.51924676725521002</v>
      </c>
      <c r="C17172" s="183">
        <v>1.00263011094703E-2</v>
      </c>
      <c r="D17172" s="183"/>
      <c r="E17172" s="183"/>
    </row>
    <row r="17173" spans="1:5" x14ac:dyDescent="0.25">
      <c r="A17173" s="183">
        <v>90198.333543971195</v>
      </c>
      <c r="B17173" s="183">
        <v>-0.55338187172168096</v>
      </c>
      <c r="C17173" s="183">
        <v>9.9499106656584305E-3</v>
      </c>
      <c r="D17173" s="183"/>
      <c r="E17173" s="183"/>
    </row>
    <row r="17174" spans="1:5" x14ac:dyDescent="0.25">
      <c r="A17174" s="183">
        <v>90204.983571860794</v>
      </c>
      <c r="B17174" s="183">
        <v>0.13272753226536399</v>
      </c>
      <c r="C17174" s="183">
        <v>9.9353611317569007E-3</v>
      </c>
      <c r="D17174" s="183"/>
      <c r="E17174" s="183"/>
    </row>
    <row r="17175" spans="1:5" x14ac:dyDescent="0.25">
      <c r="A17175" s="183">
        <v>90210.757925875398</v>
      </c>
      <c r="B17175" s="183">
        <v>-0.240881304875251</v>
      </c>
      <c r="C17175" s="183">
        <v>9.92269661800569E-3</v>
      </c>
      <c r="D17175" s="183"/>
      <c r="E17175" s="183"/>
    </row>
    <row r="17176" spans="1:5" x14ac:dyDescent="0.25">
      <c r="A17176" s="183">
        <v>90218.921244970596</v>
      </c>
      <c r="B17176" s="183">
        <v>0.69446674763555805</v>
      </c>
      <c r="C17176" s="183">
        <v>9.9047446684904696E-3</v>
      </c>
      <c r="D17176" s="183"/>
      <c r="E17176" s="183"/>
    </row>
    <row r="17177" spans="1:5" x14ac:dyDescent="0.25">
      <c r="A17177" s="183">
        <v>90219.268568190702</v>
      </c>
      <c r="B17177" s="183">
        <v>3.2180065412634698E-2</v>
      </c>
      <c r="C17177" s="183">
        <v>9.9039796280611103E-3</v>
      </c>
      <c r="D17177" s="183"/>
      <c r="E17177" s="183"/>
    </row>
    <row r="17178" spans="1:5" x14ac:dyDescent="0.25">
      <c r="A17178" s="183">
        <v>90222.850974756904</v>
      </c>
      <c r="B17178" s="183">
        <v>2.98747011899358E-2</v>
      </c>
      <c r="C17178" s="183">
        <v>9.8960828386150806E-3</v>
      </c>
      <c r="D17178" s="183"/>
      <c r="E17178" s="183"/>
    </row>
    <row r="17179" spans="1:5" x14ac:dyDescent="0.25">
      <c r="A17179" s="183">
        <v>90223.328451681897</v>
      </c>
      <c r="B17179" s="183">
        <v>-0.74734322530040098</v>
      </c>
      <c r="C17179" s="183">
        <v>9.8950294530878308E-3</v>
      </c>
      <c r="D17179" s="183"/>
      <c r="E17179" s="183"/>
    </row>
    <row r="17180" spans="1:5" x14ac:dyDescent="0.25">
      <c r="A17180" s="183">
        <v>90223.616400539002</v>
      </c>
      <c r="B17180" s="183">
        <v>-0.55244346398564104</v>
      </c>
      <c r="C17180" s="183">
        <v>9.8943941948318806E-3</v>
      </c>
      <c r="D17180" s="183"/>
      <c r="E17180" s="183"/>
    </row>
    <row r="17181" spans="1:5" x14ac:dyDescent="0.25">
      <c r="A17181" s="183">
        <v>90238.221483105997</v>
      </c>
      <c r="B17181" s="183">
        <v>-2.0444630213301E-2</v>
      </c>
      <c r="C17181" s="183">
        <v>9.8620791679793103E-3</v>
      </c>
      <c r="D17181" s="183"/>
      <c r="E17181" s="183"/>
    </row>
    <row r="17182" spans="1:5" x14ac:dyDescent="0.25">
      <c r="A17182" s="183">
        <v>90257.243641188106</v>
      </c>
      <c r="B17182" s="183">
        <v>-0.21383618191636</v>
      </c>
      <c r="C17182" s="183">
        <v>9.8197238816647506E-3</v>
      </c>
      <c r="D17182" s="183"/>
      <c r="E17182" s="183"/>
    </row>
    <row r="17183" spans="1:5" x14ac:dyDescent="0.25">
      <c r="A17183" s="183">
        <v>90263.124834705101</v>
      </c>
      <c r="B17183" s="183">
        <v>-0.20547271961344199</v>
      </c>
      <c r="C17183" s="183">
        <v>9.8065677119882604E-3</v>
      </c>
      <c r="D17183" s="183"/>
      <c r="E17183" s="183"/>
    </row>
    <row r="17184" spans="1:5" x14ac:dyDescent="0.25">
      <c r="A17184" s="183">
        <v>90264.106007971393</v>
      </c>
      <c r="B17184" s="183">
        <v>0.40277620141688802</v>
      </c>
      <c r="C17184" s="183">
        <v>9.8043700427930605E-3</v>
      </c>
      <c r="D17184" s="183"/>
      <c r="E17184" s="183"/>
    </row>
    <row r="17185" spans="1:5" x14ac:dyDescent="0.25">
      <c r="A17185" s="183">
        <v>90271.866412543997</v>
      </c>
      <c r="B17185" s="183">
        <v>0.21583150932693601</v>
      </c>
      <c r="C17185" s="183">
        <v>9.7869598746938204E-3</v>
      </c>
      <c r="D17185" s="183"/>
      <c r="E17185" s="183"/>
    </row>
    <row r="17186" spans="1:5" x14ac:dyDescent="0.25">
      <c r="A17186" s="183">
        <v>90275.501436918101</v>
      </c>
      <c r="B17186" s="183">
        <v>9.48955316909528E-2</v>
      </c>
      <c r="C17186" s="183">
        <v>9.7787876877640997E-3</v>
      </c>
      <c r="D17186" s="183"/>
      <c r="E17186" s="183"/>
    </row>
    <row r="17187" spans="1:5" x14ac:dyDescent="0.25">
      <c r="A17187" s="183">
        <v>90275.879521326206</v>
      </c>
      <c r="B17187" s="183">
        <v>-1.6678922020657101</v>
      </c>
      <c r="C17187" s="183">
        <v>9.7779370586674394E-3</v>
      </c>
      <c r="D17187" s="183"/>
      <c r="E17187" s="183"/>
    </row>
    <row r="17188" spans="1:5" x14ac:dyDescent="0.25">
      <c r="A17188" s="183">
        <v>90285.681695812105</v>
      </c>
      <c r="B17188" s="183">
        <v>-0.34045325456609798</v>
      </c>
      <c r="C17188" s="183">
        <v>9.7558425252545992E-3</v>
      </c>
      <c r="D17188" s="183"/>
      <c r="E17188" s="183"/>
    </row>
    <row r="17189" spans="1:5" x14ac:dyDescent="0.25">
      <c r="A17189" s="183">
        <v>90290.456005879794</v>
      </c>
      <c r="B17189" s="183">
        <v>-0.87753275755370097</v>
      </c>
      <c r="C17189" s="183">
        <v>9.7450516035236905E-3</v>
      </c>
      <c r="D17189" s="183"/>
      <c r="E17189" s="183"/>
    </row>
    <row r="17190" spans="1:5" x14ac:dyDescent="0.25">
      <c r="A17190" s="183">
        <v>90295.386888296198</v>
      </c>
      <c r="B17190" s="183">
        <v>-2.96786851997854E-2</v>
      </c>
      <c r="C17190" s="183">
        <v>9.7338885375236398E-3</v>
      </c>
      <c r="D17190" s="183"/>
      <c r="E17190" s="183"/>
    </row>
    <row r="17191" spans="1:5" x14ac:dyDescent="0.25">
      <c r="A17191" s="183">
        <v>90304.196657286797</v>
      </c>
      <c r="B17191" s="183">
        <v>0.17153860908492</v>
      </c>
      <c r="C17191" s="183">
        <v>9.7138930019111201E-3</v>
      </c>
      <c r="D17191" s="183"/>
      <c r="E17191" s="183"/>
    </row>
    <row r="17192" spans="1:5" x14ac:dyDescent="0.25">
      <c r="A17192" s="183">
        <v>90306.420518687402</v>
      </c>
      <c r="B17192" s="183">
        <v>8.8590603116389693E-2</v>
      </c>
      <c r="C17192" s="183">
        <v>9.7088354323940293E-3</v>
      </c>
      <c r="D17192" s="183"/>
      <c r="E17192" s="183"/>
    </row>
    <row r="17193" spans="1:5" x14ac:dyDescent="0.25">
      <c r="A17193" s="183">
        <v>90328.002023355701</v>
      </c>
      <c r="B17193" s="183">
        <v>0.20554847778806501</v>
      </c>
      <c r="C17193" s="183">
        <v>9.6595439386012692E-3</v>
      </c>
      <c r="D17193" s="183"/>
      <c r="E17193" s="183"/>
    </row>
    <row r="17194" spans="1:5" x14ac:dyDescent="0.25">
      <c r="A17194" s="183">
        <v>90333.729889491005</v>
      </c>
      <c r="B17194" s="183">
        <v>0.54919598406593095</v>
      </c>
      <c r="C17194" s="183">
        <v>9.6463978397216908E-3</v>
      </c>
      <c r="D17194" s="183"/>
      <c r="E17194" s="183"/>
    </row>
    <row r="17195" spans="1:5" x14ac:dyDescent="0.25">
      <c r="A17195" s="183">
        <v>90343.393000825206</v>
      </c>
      <c r="B17195" s="183">
        <v>-0.18743801352922901</v>
      </c>
      <c r="C17195" s="183">
        <v>9.6241594323295508E-3</v>
      </c>
      <c r="D17195" s="183"/>
      <c r="E17195" s="183"/>
    </row>
    <row r="17196" spans="1:5" x14ac:dyDescent="0.25">
      <c r="A17196" s="183">
        <v>90350.132831008304</v>
      </c>
      <c r="B17196" s="183">
        <v>-0.53277493205205995</v>
      </c>
      <c r="C17196" s="183">
        <v>9.6086031143214103E-3</v>
      </c>
      <c r="D17196" s="183"/>
      <c r="E17196" s="183"/>
    </row>
    <row r="17197" spans="1:5" x14ac:dyDescent="0.25">
      <c r="A17197" s="183">
        <v>90373.298792476795</v>
      </c>
      <c r="B17197" s="183">
        <v>-1.9243553145309501E-3</v>
      </c>
      <c r="C17197" s="183">
        <v>9.5548559573450792E-3</v>
      </c>
      <c r="D17197" s="183"/>
      <c r="E17197" s="183"/>
    </row>
    <row r="17198" spans="1:5" x14ac:dyDescent="0.25">
      <c r="A17198" s="183">
        <v>90383.628952077997</v>
      </c>
      <c r="B17198" s="183">
        <v>6.9228888820327406E-2</v>
      </c>
      <c r="C17198" s="183">
        <v>9.53074941083344E-3</v>
      </c>
      <c r="D17198" s="183"/>
      <c r="E17198" s="183"/>
    </row>
    <row r="17199" spans="1:5" x14ac:dyDescent="0.25">
      <c r="A17199" s="183">
        <v>90391.314165200602</v>
      </c>
      <c r="B17199" s="183">
        <v>5.3202238993055297E-2</v>
      </c>
      <c r="C17199" s="183">
        <v>9.5127592804783896E-3</v>
      </c>
      <c r="D17199" s="183"/>
      <c r="E17199" s="183"/>
    </row>
    <row r="17200" spans="1:5" x14ac:dyDescent="0.25">
      <c r="A17200" s="183">
        <v>90394.843120623598</v>
      </c>
      <c r="B17200" s="183">
        <v>-0.109241015318362</v>
      </c>
      <c r="C17200" s="183">
        <v>9.5044830416219899E-3</v>
      </c>
      <c r="D17200" s="183"/>
      <c r="E17200" s="183"/>
    </row>
    <row r="17201" spans="1:5" x14ac:dyDescent="0.25">
      <c r="A17201" s="183">
        <v>90396.725927257401</v>
      </c>
      <c r="B17201" s="183">
        <v>6.6813726289605094E-2</v>
      </c>
      <c r="C17201" s="183">
        <v>9.5000631734085007E-3</v>
      </c>
      <c r="D17201" s="183"/>
      <c r="E17201" s="183"/>
    </row>
    <row r="17202" spans="1:5" x14ac:dyDescent="0.25">
      <c r="A17202" s="183">
        <v>90398.731834595106</v>
      </c>
      <c r="B17202" s="183">
        <v>-4.5267130900816799E-2</v>
      </c>
      <c r="C17202" s="183">
        <v>9.4953512108169307E-3</v>
      </c>
      <c r="D17202" s="183"/>
      <c r="E17202" s="183"/>
    </row>
    <row r="17203" spans="1:5" x14ac:dyDescent="0.25">
      <c r="A17203" s="183">
        <v>90405.276205078699</v>
      </c>
      <c r="B17203" s="183">
        <v>9.4182686264154807E-3</v>
      </c>
      <c r="C17203" s="183">
        <v>9.4799558669952794E-3</v>
      </c>
      <c r="D17203" s="183"/>
      <c r="E17203" s="183"/>
    </row>
    <row r="17204" spans="1:5" x14ac:dyDescent="0.25">
      <c r="A17204" s="183">
        <v>90406.465599582196</v>
      </c>
      <c r="B17204" s="183">
        <v>0.24490797082745699</v>
      </c>
      <c r="C17204" s="183">
        <v>9.4771542003565905E-3</v>
      </c>
      <c r="D17204" s="183"/>
      <c r="E17204" s="183"/>
    </row>
    <row r="17205" spans="1:5" x14ac:dyDescent="0.25">
      <c r="A17205" s="183">
        <v>90414.222989002097</v>
      </c>
      <c r="B17205" s="183">
        <v>3.0059260021531E-2</v>
      </c>
      <c r="C17205" s="183">
        <v>9.4588462923379107E-3</v>
      </c>
      <c r="D17205" s="183"/>
      <c r="E17205" s="183"/>
    </row>
    <row r="17206" spans="1:5" x14ac:dyDescent="0.25">
      <c r="A17206" s="183">
        <v>90421.387381619905</v>
      </c>
      <c r="B17206" s="183">
        <v>-0.31774620749835902</v>
      </c>
      <c r="C17206" s="183">
        <v>9.4419072714619409E-3</v>
      </c>
      <c r="D17206" s="183"/>
      <c r="E17206" s="183"/>
    </row>
    <row r="17207" spans="1:5" x14ac:dyDescent="0.25">
      <c r="A17207" s="183">
        <v>90423.443574405304</v>
      </c>
      <c r="B17207" s="183">
        <v>1.5226306965998601E-2</v>
      </c>
      <c r="C17207" s="183">
        <v>9.4370391799487308E-3</v>
      </c>
      <c r="D17207" s="183"/>
      <c r="E17207" s="183"/>
    </row>
    <row r="17208" spans="1:5" x14ac:dyDescent="0.25">
      <c r="A17208" s="183">
        <v>90424.710180599403</v>
      </c>
      <c r="B17208" s="183">
        <v>0.126414557212429</v>
      </c>
      <c r="C17208" s="183">
        <v>9.4340373061785401E-3</v>
      </c>
      <c r="D17208" s="183"/>
      <c r="E17208" s="183"/>
    </row>
    <row r="17209" spans="1:5" x14ac:dyDescent="0.25">
      <c r="A17209" s="183">
        <v>90425.060580745194</v>
      </c>
      <c r="B17209" s="183">
        <v>-0.57831627807771702</v>
      </c>
      <c r="C17209" s="183">
        <v>9.4332066285015507E-3</v>
      </c>
      <c r="D17209" s="183"/>
      <c r="E17209" s="183"/>
    </row>
    <row r="17210" spans="1:5" x14ac:dyDescent="0.25">
      <c r="A17210" s="183">
        <v>90431.948976484695</v>
      </c>
      <c r="B17210" s="183">
        <v>-0.27780935993738698</v>
      </c>
      <c r="C17210" s="183">
        <v>9.4168568721601995E-3</v>
      </c>
      <c r="D17210" s="183"/>
      <c r="E17210" s="183"/>
    </row>
    <row r="17211" spans="1:5" x14ac:dyDescent="0.25">
      <c r="A17211" s="183">
        <v>90435.976725957604</v>
      </c>
      <c r="B17211" s="183">
        <v>-2.5221885352477699E-2</v>
      </c>
      <c r="C17211" s="183">
        <v>9.4072795258169604E-3</v>
      </c>
      <c r="D17211" s="183"/>
      <c r="E17211" s="183"/>
    </row>
    <row r="17212" spans="1:5" x14ac:dyDescent="0.25">
      <c r="A17212" s="183">
        <v>90472.266227257598</v>
      </c>
      <c r="B17212" s="183">
        <v>-0.20699308160080401</v>
      </c>
      <c r="C17212" s="183">
        <v>9.3204120945803107E-3</v>
      </c>
      <c r="D17212" s="183"/>
      <c r="E17212" s="183"/>
    </row>
    <row r="17213" spans="1:5" x14ac:dyDescent="0.25">
      <c r="A17213" s="183">
        <v>90483.2231872759</v>
      </c>
      <c r="B17213" s="183">
        <v>-1.14652821294595</v>
      </c>
      <c r="C17213" s="183">
        <v>9.2939818710591308E-3</v>
      </c>
      <c r="D17213" s="183"/>
      <c r="E17213" s="183"/>
    </row>
    <row r="17214" spans="1:5" x14ac:dyDescent="0.25">
      <c r="A17214" s="183">
        <v>90484.957135805205</v>
      </c>
      <c r="B17214" s="183">
        <v>-0.22709750709082299</v>
      </c>
      <c r="C17214" s="183">
        <v>9.2897905967658807E-3</v>
      </c>
      <c r="D17214" s="183"/>
      <c r="E17214" s="183"/>
    </row>
    <row r="17215" spans="1:5" x14ac:dyDescent="0.25">
      <c r="A17215" s="183">
        <v>90491.293253951299</v>
      </c>
      <c r="B17215" s="183">
        <v>0.272374808465292</v>
      </c>
      <c r="C17215" s="183">
        <v>9.2744551213617393E-3</v>
      </c>
      <c r="D17215" s="183"/>
      <c r="E17215" s="183"/>
    </row>
    <row r="17216" spans="1:5" x14ac:dyDescent="0.25">
      <c r="A17216" s="183">
        <v>90519.974942491797</v>
      </c>
      <c r="B17216" s="183">
        <v>0.483173836922135</v>
      </c>
      <c r="C17216" s="183">
        <v>9.2046464759402806E-3</v>
      </c>
      <c r="D17216" s="183"/>
      <c r="E17216" s="183"/>
    </row>
    <row r="17217" spans="1:5" x14ac:dyDescent="0.25">
      <c r="A17217" s="183">
        <v>90546.061541932606</v>
      </c>
      <c r="B17217" s="183">
        <v>5.64842431068691E-2</v>
      </c>
      <c r="C17217" s="183">
        <v>9.1406031805517096E-3</v>
      </c>
      <c r="D17217" s="183"/>
      <c r="E17217" s="183"/>
    </row>
    <row r="17218" spans="1:5" x14ac:dyDescent="0.25">
      <c r="A17218" s="183">
        <v>90568.962219971407</v>
      </c>
      <c r="B17218" s="183">
        <v>-0.19325326511369101</v>
      </c>
      <c r="C17218" s="183">
        <v>9.0839521895529109E-3</v>
      </c>
      <c r="D17218" s="183"/>
      <c r="E17218" s="183"/>
    </row>
    <row r="17219" spans="1:5" x14ac:dyDescent="0.25">
      <c r="A17219" s="183">
        <v>90591.174337634497</v>
      </c>
      <c r="B17219" s="183">
        <v>-0.69362276030121595</v>
      </c>
      <c r="C17219" s="183">
        <v>9.0286237146547897E-3</v>
      </c>
      <c r="D17219" s="183"/>
      <c r="E17219" s="183"/>
    </row>
    <row r="17220" spans="1:5" x14ac:dyDescent="0.25">
      <c r="A17220" s="183">
        <v>90591.579400590097</v>
      </c>
      <c r="B17220" s="183">
        <v>0.20915567681629699</v>
      </c>
      <c r="C17220" s="183">
        <v>9.027611436872E-3</v>
      </c>
      <c r="D17220" s="183"/>
      <c r="E17220" s="183"/>
    </row>
    <row r="17221" spans="1:5" x14ac:dyDescent="0.25">
      <c r="A17221" s="183">
        <v>90592.1327045301</v>
      </c>
      <c r="B17221" s="183">
        <v>0.25521573872075998</v>
      </c>
      <c r="C17221" s="183">
        <v>9.0262282760972708E-3</v>
      </c>
      <c r="D17221" s="183"/>
      <c r="E17221" s="183"/>
    </row>
    <row r="17222" spans="1:5" x14ac:dyDescent="0.25">
      <c r="A17222" s="183">
        <v>90611.356777723602</v>
      </c>
      <c r="B17222" s="183">
        <v>9.4587432384241096E-2</v>
      </c>
      <c r="C17222" s="183">
        <v>8.9780283923365893E-3</v>
      </c>
      <c r="D17222" s="183"/>
      <c r="E17222" s="183"/>
    </row>
    <row r="17223" spans="1:5" x14ac:dyDescent="0.25">
      <c r="A17223" s="183">
        <v>90617.096231580697</v>
      </c>
      <c r="B17223" s="183">
        <v>0.54053537603859803</v>
      </c>
      <c r="C17223" s="183">
        <v>8.9635842460590899E-3</v>
      </c>
      <c r="D17223" s="183"/>
      <c r="E17223" s="183"/>
    </row>
    <row r="17224" spans="1:5" x14ac:dyDescent="0.25">
      <c r="A17224" s="183">
        <v>90628.845781784607</v>
      </c>
      <c r="B17224" s="183">
        <v>-5.7458357934136997E-3</v>
      </c>
      <c r="C17224" s="183">
        <v>8.9339379667800495E-3</v>
      </c>
      <c r="D17224" s="183"/>
      <c r="E17224" s="183"/>
    </row>
    <row r="17225" spans="1:5" x14ac:dyDescent="0.25">
      <c r="A17225" s="183">
        <v>90631.273002894901</v>
      </c>
      <c r="B17225" s="183">
        <v>-4.9842805716238101E-2</v>
      </c>
      <c r="C17225" s="183">
        <v>8.9278007935583506E-3</v>
      </c>
      <c r="D17225" s="183"/>
      <c r="E17225" s="183"/>
    </row>
    <row r="17226" spans="1:5" x14ac:dyDescent="0.25">
      <c r="A17226" s="183">
        <v>90648.137060727197</v>
      </c>
      <c r="B17226" s="183">
        <v>-6.7304787507738204E-2</v>
      </c>
      <c r="C17226" s="183">
        <v>8.88503932910952E-3</v>
      </c>
      <c r="D17226" s="183"/>
      <c r="E17226" s="183"/>
    </row>
    <row r="17227" spans="1:5" x14ac:dyDescent="0.25">
      <c r="A17227" s="183">
        <v>90682.322163881996</v>
      </c>
      <c r="B17227" s="183">
        <v>-1.2937233457766E-2</v>
      </c>
      <c r="C17227" s="183">
        <v>8.7977117107020508E-3</v>
      </c>
      <c r="D17227" s="183"/>
      <c r="E17227" s="183"/>
    </row>
    <row r="17228" spans="1:5" x14ac:dyDescent="0.25">
      <c r="A17228" s="183">
        <v>90687.095654450794</v>
      </c>
      <c r="B17228" s="183">
        <v>-0.35653329459887101</v>
      </c>
      <c r="C17228" s="183">
        <v>8.7854491447096408E-3</v>
      </c>
      <c r="D17228" s="183"/>
      <c r="E17228" s="183"/>
    </row>
    <row r="17229" spans="1:5" x14ac:dyDescent="0.25">
      <c r="A17229" s="183">
        <v>90690.857717718201</v>
      </c>
      <c r="B17229" s="183">
        <v>9.0270278268711507E-2</v>
      </c>
      <c r="C17229" s="183">
        <v>8.7757730582005092E-3</v>
      </c>
      <c r="D17229" s="183"/>
      <c r="E17229" s="183"/>
    </row>
    <row r="17230" spans="1:5" x14ac:dyDescent="0.25">
      <c r="A17230" s="183">
        <v>90707.221788040595</v>
      </c>
      <c r="B17230" s="183">
        <v>0.220496450906849</v>
      </c>
      <c r="C17230" s="183">
        <v>8.7335640591981907E-3</v>
      </c>
      <c r="D17230" s="183"/>
      <c r="E17230" s="183"/>
    </row>
    <row r="17231" spans="1:5" x14ac:dyDescent="0.25">
      <c r="A17231" s="183">
        <v>90715.916574943694</v>
      </c>
      <c r="B17231" s="183">
        <v>-0.13137028191512201</v>
      </c>
      <c r="C17231" s="183">
        <v>8.7110576039772809E-3</v>
      </c>
      <c r="D17231" s="183"/>
      <c r="E17231" s="183"/>
    </row>
    <row r="17232" spans="1:5" x14ac:dyDescent="0.25">
      <c r="A17232" s="183">
        <v>90728.581450989193</v>
      </c>
      <c r="B17232" s="183">
        <v>0.262609897486832</v>
      </c>
      <c r="C17232" s="183">
        <v>8.6781764072099508E-3</v>
      </c>
      <c r="D17232" s="183"/>
      <c r="E17232" s="183"/>
    </row>
    <row r="17233" spans="1:5" x14ac:dyDescent="0.25">
      <c r="A17233" s="183">
        <v>90730.322335773701</v>
      </c>
      <c r="B17233" s="183">
        <v>-3.4928675957501799E-2</v>
      </c>
      <c r="C17233" s="183">
        <v>8.67364755484854E-3</v>
      </c>
      <c r="D17233" s="183"/>
      <c r="E17233" s="183"/>
    </row>
    <row r="17234" spans="1:5" x14ac:dyDescent="0.25">
      <c r="A17234" s="183">
        <v>90731.830924849302</v>
      </c>
      <c r="B17234" s="183">
        <v>-0.69295643299930298</v>
      </c>
      <c r="C17234" s="183">
        <v>8.6697212402507707E-3</v>
      </c>
      <c r="D17234" s="183"/>
      <c r="E17234" s="183"/>
    </row>
    <row r="17235" spans="1:5" x14ac:dyDescent="0.25">
      <c r="A17235" s="183">
        <v>90734.163771705993</v>
      </c>
      <c r="B17235" s="183">
        <v>-9.3165555960084107E-2</v>
      </c>
      <c r="C17235" s="183">
        <v>8.6636464424873806E-3</v>
      </c>
      <c r="D17235" s="183"/>
      <c r="E17235" s="183"/>
    </row>
    <row r="17236" spans="1:5" x14ac:dyDescent="0.25">
      <c r="A17236" s="183">
        <v>90737.953700445505</v>
      </c>
      <c r="B17236" s="183">
        <v>0.324387103643198</v>
      </c>
      <c r="C17236" s="183">
        <v>8.6537689887823E-3</v>
      </c>
      <c r="D17236" s="183"/>
      <c r="E17236" s="183"/>
    </row>
    <row r="17237" spans="1:5" x14ac:dyDescent="0.25">
      <c r="A17237" s="183">
        <v>90738.490368936997</v>
      </c>
      <c r="B17237" s="183">
        <v>-0.364256387633977</v>
      </c>
      <c r="C17237" s="183">
        <v>8.6523691287982603E-3</v>
      </c>
      <c r="D17237" s="183"/>
      <c r="E17237" s="183"/>
    </row>
    <row r="17238" spans="1:5" x14ac:dyDescent="0.25">
      <c r="A17238" s="183">
        <v>90745.712389401393</v>
      </c>
      <c r="B17238" s="183">
        <v>0.145366787799772</v>
      </c>
      <c r="C17238" s="183">
        <v>8.6335157150845398E-3</v>
      </c>
      <c r="D17238" s="183"/>
      <c r="E17238" s="183"/>
    </row>
    <row r="17239" spans="1:5" x14ac:dyDescent="0.25">
      <c r="A17239" s="183">
        <v>90748.555917846199</v>
      </c>
      <c r="B17239" s="183">
        <v>-0.108784841093579</v>
      </c>
      <c r="C17239" s="183">
        <v>8.6260821238780191E-3</v>
      </c>
      <c r="D17239" s="183"/>
      <c r="E17239" s="183"/>
    </row>
    <row r="17240" spans="1:5" x14ac:dyDescent="0.25">
      <c r="A17240" s="183">
        <v>90785.733905067304</v>
      </c>
      <c r="B17240" s="183">
        <v>-5.3234921291711597E-2</v>
      </c>
      <c r="C17240" s="183">
        <v>8.5283582613687701E-3</v>
      </c>
      <c r="D17240" s="183"/>
      <c r="E17240" s="183"/>
    </row>
    <row r="17241" spans="1:5" x14ac:dyDescent="0.25">
      <c r="A17241" s="183">
        <v>90789.346357158094</v>
      </c>
      <c r="B17241" s="183">
        <v>5.7006397508274603E-2</v>
      </c>
      <c r="C17241" s="183">
        <v>8.5188102776972904E-3</v>
      </c>
      <c r="D17241" s="183"/>
      <c r="E17241" s="183"/>
    </row>
    <row r="17242" spans="1:5" x14ac:dyDescent="0.25">
      <c r="A17242" s="183">
        <v>90798.725893801704</v>
      </c>
      <c r="B17242" s="183">
        <v>-6.5565339393602901E-2</v>
      </c>
      <c r="C17242" s="183">
        <v>8.4939762663119294E-3</v>
      </c>
      <c r="D17242" s="183"/>
      <c r="E17242" s="183"/>
    </row>
    <row r="17243" spans="1:5" x14ac:dyDescent="0.25">
      <c r="A17243" s="183">
        <v>90800.973445871496</v>
      </c>
      <c r="B17243" s="183">
        <v>-3.6463545835019297E-2</v>
      </c>
      <c r="C17243" s="183">
        <v>8.4880162213304897E-3</v>
      </c>
      <c r="D17243" s="183"/>
      <c r="E17243" s="183"/>
    </row>
    <row r="17244" spans="1:5" x14ac:dyDescent="0.25">
      <c r="A17244" s="183">
        <v>90813.662266876505</v>
      </c>
      <c r="B17244" s="183">
        <v>-4.1334646846324902E-2</v>
      </c>
      <c r="C17244" s="183">
        <v>8.4543011994770208E-3</v>
      </c>
      <c r="D17244" s="183"/>
      <c r="E17244" s="183"/>
    </row>
    <row r="17245" spans="1:5" x14ac:dyDescent="0.25">
      <c r="A17245" s="183">
        <v>90818.4662033145</v>
      </c>
      <c r="B17245" s="183">
        <v>0.134263186814643</v>
      </c>
      <c r="C17245" s="183">
        <v>8.4415072360247007E-3</v>
      </c>
      <c r="D17245" s="183"/>
      <c r="E17245" s="183"/>
    </row>
    <row r="17246" spans="1:5" x14ac:dyDescent="0.25">
      <c r="A17246" s="183">
        <v>90825.654991185904</v>
      </c>
      <c r="B17246" s="183">
        <v>-0.15253621272912599</v>
      </c>
      <c r="C17246" s="183">
        <v>8.4223315983466898E-3</v>
      </c>
      <c r="D17246" s="183"/>
      <c r="E17246" s="183"/>
    </row>
    <row r="17247" spans="1:5" x14ac:dyDescent="0.25">
      <c r="A17247" s="183">
        <v>90829.480638252295</v>
      </c>
      <c r="B17247" s="183">
        <v>-0.17356639997897499</v>
      </c>
      <c r="C17247" s="183">
        <v>8.4121121530431192E-3</v>
      </c>
      <c r="D17247" s="183"/>
      <c r="E17247" s="183"/>
    </row>
    <row r="17248" spans="1:5" x14ac:dyDescent="0.25">
      <c r="A17248" s="183">
        <v>90833.223612059999</v>
      </c>
      <c r="B17248" s="183">
        <v>-0.22608622575548401</v>
      </c>
      <c r="C17248" s="183">
        <v>8.4021036364526104E-3</v>
      </c>
      <c r="D17248" s="183"/>
      <c r="E17248" s="183"/>
    </row>
    <row r="17249" spans="1:5" x14ac:dyDescent="0.25">
      <c r="A17249" s="183">
        <v>90839.990021235804</v>
      </c>
      <c r="B17249" s="183">
        <v>-1.03565793560079E-2</v>
      </c>
      <c r="C17249" s="183">
        <v>8.3839857590207196E-3</v>
      </c>
      <c r="D17249" s="183"/>
      <c r="E17249" s="183"/>
    </row>
    <row r="17250" spans="1:5" x14ac:dyDescent="0.25">
      <c r="A17250" s="183">
        <v>90842.004029927906</v>
      </c>
      <c r="B17250" s="183">
        <v>-1.0607208046261101</v>
      </c>
      <c r="C17250" s="183">
        <v>8.3785853567303892E-3</v>
      </c>
      <c r="D17250" s="183"/>
      <c r="E17250" s="183"/>
    </row>
    <row r="17251" spans="1:5" x14ac:dyDescent="0.25">
      <c r="A17251" s="183">
        <v>90849.359484065906</v>
      </c>
      <c r="B17251" s="183">
        <v>0.13619670834426101</v>
      </c>
      <c r="C17251" s="183">
        <v>8.3588451684698493E-3</v>
      </c>
      <c r="D17251" s="183"/>
      <c r="E17251" s="183"/>
    </row>
    <row r="17252" spans="1:5" x14ac:dyDescent="0.25">
      <c r="A17252" s="183">
        <v>90855.627092840805</v>
      </c>
      <c r="B17252" s="183">
        <v>0.104297824594202</v>
      </c>
      <c r="C17252" s="183">
        <v>8.3419935266849793E-3</v>
      </c>
      <c r="D17252" s="183"/>
      <c r="E17252" s="183"/>
    </row>
    <row r="17253" spans="1:5" x14ac:dyDescent="0.25">
      <c r="A17253" s="183">
        <v>90868.264591882005</v>
      </c>
      <c r="B17253" s="183">
        <v>5.10338956535294E-2</v>
      </c>
      <c r="C17253" s="183">
        <v>8.3079323856902199E-3</v>
      </c>
      <c r="D17253" s="183"/>
      <c r="E17253" s="183"/>
    </row>
    <row r="17254" spans="1:5" x14ac:dyDescent="0.25">
      <c r="A17254" s="183">
        <v>90877.667354526799</v>
      </c>
      <c r="B17254" s="183">
        <v>-6.4105556862736904E-2</v>
      </c>
      <c r="C17254" s="183">
        <v>8.2825180017699705E-3</v>
      </c>
      <c r="D17254" s="183"/>
      <c r="E17254" s="183"/>
    </row>
    <row r="17255" spans="1:5" x14ac:dyDescent="0.25">
      <c r="A17255" s="183">
        <v>90879.719816263794</v>
      </c>
      <c r="B17255" s="183">
        <v>-0.30871745864692302</v>
      </c>
      <c r="C17255" s="183">
        <v>8.2769614749592293E-3</v>
      </c>
      <c r="D17255" s="183"/>
      <c r="E17255" s="183"/>
    </row>
    <row r="17256" spans="1:5" x14ac:dyDescent="0.25">
      <c r="A17256" s="183">
        <v>90882.002549526194</v>
      </c>
      <c r="B17256" s="183">
        <v>6.4604566817716397E-2</v>
      </c>
      <c r="C17256" s="183">
        <v>8.2707800316282401E-3</v>
      </c>
      <c r="D17256" s="183"/>
      <c r="E17256" s="183"/>
    </row>
    <row r="17257" spans="1:5" x14ac:dyDescent="0.25">
      <c r="A17257" s="183">
        <v>90886.6256770818</v>
      </c>
      <c r="B17257" s="183">
        <v>3.6162839706399601E-2</v>
      </c>
      <c r="C17257" s="183">
        <v>8.2582482082247301E-3</v>
      </c>
      <c r="D17257" s="183"/>
      <c r="E17257" s="183"/>
    </row>
    <row r="17258" spans="1:5" x14ac:dyDescent="0.25">
      <c r="A17258" s="183">
        <v>90928.581794712401</v>
      </c>
      <c r="B17258" s="183">
        <v>-0.49303917801244401</v>
      </c>
      <c r="C17258" s="183">
        <v>8.1438500669228503E-3</v>
      </c>
      <c r="D17258" s="183"/>
      <c r="E17258" s="183"/>
    </row>
    <row r="17259" spans="1:5" x14ac:dyDescent="0.25">
      <c r="A17259" s="183">
        <v>90947.957781469304</v>
      </c>
      <c r="B17259" s="183">
        <v>4.0460280654031101E-2</v>
      </c>
      <c r="C17259" s="183">
        <v>8.0906157173339308E-3</v>
      </c>
      <c r="D17259" s="183"/>
      <c r="E17259" s="183"/>
    </row>
    <row r="17260" spans="1:5" x14ac:dyDescent="0.25">
      <c r="A17260" s="183">
        <v>90956.327147095304</v>
      </c>
      <c r="B17260" s="183">
        <v>-8.6125247630630692E-3</v>
      </c>
      <c r="C17260" s="183">
        <v>8.0675431627531807E-3</v>
      </c>
      <c r="D17260" s="183"/>
      <c r="E17260" s="183"/>
    </row>
    <row r="17261" spans="1:5" x14ac:dyDescent="0.25">
      <c r="A17261" s="183">
        <v>90962.428160210606</v>
      </c>
      <c r="B17261" s="183">
        <v>-1.5049533779920601E-2</v>
      </c>
      <c r="C17261" s="183">
        <v>8.0506943438712394E-3</v>
      </c>
      <c r="D17261" s="183"/>
      <c r="E17261" s="183"/>
    </row>
    <row r="17262" spans="1:5" x14ac:dyDescent="0.25">
      <c r="A17262" s="183">
        <v>90963.417950487303</v>
      </c>
      <c r="B17262" s="183">
        <v>-7.6742320998301999E-2</v>
      </c>
      <c r="C17262" s="183">
        <v>8.0479585454615605E-3</v>
      </c>
      <c r="D17262" s="183"/>
      <c r="E17262" s="183"/>
    </row>
    <row r="17263" spans="1:5" x14ac:dyDescent="0.25">
      <c r="A17263" s="183">
        <v>90980.503710396893</v>
      </c>
      <c r="B17263" s="183">
        <v>0.44221206221728399</v>
      </c>
      <c r="C17263" s="183">
        <v>8.0006300155303408E-3</v>
      </c>
      <c r="D17263" s="183"/>
      <c r="E17263" s="183"/>
    </row>
    <row r="17264" spans="1:5" x14ac:dyDescent="0.25">
      <c r="A17264" s="183">
        <v>90991.072393977403</v>
      </c>
      <c r="B17264" s="183">
        <v>8.8939599511439496E-2</v>
      </c>
      <c r="C17264" s="183">
        <v>7.9712568346522999E-3</v>
      </c>
      <c r="D17264" s="183"/>
      <c r="E17264" s="183"/>
    </row>
    <row r="17265" spans="1:5" x14ac:dyDescent="0.25">
      <c r="A17265" s="183">
        <v>90995.565219240598</v>
      </c>
      <c r="B17265" s="183">
        <v>9.2936572423196806E-2</v>
      </c>
      <c r="C17265" s="183">
        <v>7.9587476288177396E-3</v>
      </c>
      <c r="D17265" s="183"/>
      <c r="E17265" s="183"/>
    </row>
    <row r="17266" spans="1:5" x14ac:dyDescent="0.25">
      <c r="A17266" s="183">
        <v>91015.614570952996</v>
      </c>
      <c r="B17266" s="183">
        <v>4.2469720472326798E-2</v>
      </c>
      <c r="C17266" s="183">
        <v>7.9027613200521804E-3</v>
      </c>
      <c r="D17266" s="183"/>
      <c r="E17266" s="183"/>
    </row>
    <row r="17267" spans="1:5" x14ac:dyDescent="0.25">
      <c r="A17267" s="183">
        <v>91018.4887108783</v>
      </c>
      <c r="B17267" s="183">
        <v>-5.8832245746431901E-3</v>
      </c>
      <c r="C17267" s="183">
        <v>7.89471500907119E-3</v>
      </c>
      <c r="D17267" s="183"/>
      <c r="E17267" s="183"/>
    </row>
    <row r="17268" spans="1:5" x14ac:dyDescent="0.25">
      <c r="A17268" s="183">
        <v>91025.050222613107</v>
      </c>
      <c r="B17268" s="183">
        <v>5.2625264110472997E-2</v>
      </c>
      <c r="C17268" s="183">
        <v>7.8763229607841899E-3</v>
      </c>
      <c r="D17268" s="183"/>
      <c r="E17268" s="183"/>
    </row>
    <row r="17269" spans="1:5" x14ac:dyDescent="0.25">
      <c r="A17269" s="183">
        <v>91037.708337124699</v>
      </c>
      <c r="B17269" s="183">
        <v>6.7241288280750502E-2</v>
      </c>
      <c r="C17269" s="183">
        <v>7.8407623590700699E-3</v>
      </c>
      <c r="D17269" s="183"/>
      <c r="E17269" s="183"/>
    </row>
    <row r="17270" spans="1:5" x14ac:dyDescent="0.25">
      <c r="A17270" s="183">
        <v>91046.958275681405</v>
      </c>
      <c r="B17270" s="183">
        <v>-0.19419426673830101</v>
      </c>
      <c r="C17270" s="183">
        <v>7.8147102599927399E-3</v>
      </c>
      <c r="D17270" s="183"/>
      <c r="E17270" s="183"/>
    </row>
    <row r="17271" spans="1:5" x14ac:dyDescent="0.25">
      <c r="A17271" s="183">
        <v>91049.552231426205</v>
      </c>
      <c r="B17271" s="183">
        <v>-0.70648286451137099</v>
      </c>
      <c r="C17271" s="183">
        <v>7.8073912065874601E-3</v>
      </c>
      <c r="D17271" s="183"/>
      <c r="E17271" s="183"/>
    </row>
    <row r="17272" spans="1:5" x14ac:dyDescent="0.25">
      <c r="A17272" s="183">
        <v>91059.291295017101</v>
      </c>
      <c r="B17272" s="183">
        <v>9.3586240520160402E-2</v>
      </c>
      <c r="C17272" s="183">
        <v>7.7798882669235497E-3</v>
      </c>
      <c r="D17272" s="183"/>
      <c r="E17272" s="183"/>
    </row>
    <row r="17273" spans="1:5" x14ac:dyDescent="0.25">
      <c r="A17273" s="183">
        <v>91096.483847697498</v>
      </c>
      <c r="B17273" s="183">
        <v>-0.19101178904904501</v>
      </c>
      <c r="C17273" s="183">
        <v>7.6742814116926902E-3</v>
      </c>
      <c r="D17273" s="183"/>
      <c r="E17273" s="183"/>
    </row>
    <row r="17274" spans="1:5" x14ac:dyDescent="0.25">
      <c r="A17274" s="183">
        <v>91097.148337779101</v>
      </c>
      <c r="B17274" s="183">
        <v>-0.45171000489524499</v>
      </c>
      <c r="C17274" s="183">
        <v>7.6723865456221601E-3</v>
      </c>
      <c r="D17274" s="183"/>
      <c r="E17274" s="183"/>
    </row>
    <row r="17275" spans="1:5" x14ac:dyDescent="0.25">
      <c r="A17275" s="183">
        <v>91103.387236040595</v>
      </c>
      <c r="B17275" s="183">
        <v>-1.00237451025276E-2</v>
      </c>
      <c r="C17275" s="183">
        <v>7.6545818986970297E-3</v>
      </c>
      <c r="D17275" s="183"/>
      <c r="E17275" s="183"/>
    </row>
    <row r="17276" spans="1:5" x14ac:dyDescent="0.25">
      <c r="A17276" s="183">
        <v>91122.658336205102</v>
      </c>
      <c r="B17276" s="183">
        <v>1.0668568609733</v>
      </c>
      <c r="C17276" s="183">
        <v>7.5994293699138101E-3</v>
      </c>
      <c r="D17276" s="183"/>
      <c r="E17276" s="183"/>
    </row>
    <row r="17277" spans="1:5" x14ac:dyDescent="0.25">
      <c r="A17277" s="183">
        <v>91127.4049345893</v>
      </c>
      <c r="B17277" s="183">
        <v>-0.57563944281259205</v>
      </c>
      <c r="C17277" s="183">
        <v>7.5858079764272099E-3</v>
      </c>
      <c r="D17277" s="183"/>
      <c r="E17277" s="183"/>
    </row>
    <row r="17278" spans="1:5" x14ac:dyDescent="0.25">
      <c r="A17278" s="183">
        <v>91128.161381012906</v>
      </c>
      <c r="B17278" s="183">
        <v>-0.77316413418205798</v>
      </c>
      <c r="C17278" s="183">
        <v>7.5836363035870803E-3</v>
      </c>
      <c r="D17278" s="183"/>
      <c r="E17278" s="183"/>
    </row>
    <row r="17279" spans="1:5" x14ac:dyDescent="0.25">
      <c r="A17279" s="183">
        <v>91146.054781556406</v>
      </c>
      <c r="B17279" s="183">
        <v>-0.20766679618587899</v>
      </c>
      <c r="C17279" s="183">
        <v>7.5321546285577103E-3</v>
      </c>
      <c r="D17279" s="183"/>
      <c r="E17279" s="183"/>
    </row>
    <row r="17280" spans="1:5" x14ac:dyDescent="0.25">
      <c r="A17280" s="183">
        <v>91179.8190984182</v>
      </c>
      <c r="B17280" s="183">
        <v>-0.83206639606032695</v>
      </c>
      <c r="C17280" s="183">
        <v>7.4344629887151698E-3</v>
      </c>
      <c r="D17280" s="183"/>
      <c r="E17280" s="183"/>
    </row>
    <row r="17281" spans="1:5" x14ac:dyDescent="0.25">
      <c r="A17281" s="183">
        <v>91185.998335281402</v>
      </c>
      <c r="B17281" s="183">
        <v>-0.827611096126324</v>
      </c>
      <c r="C17281" s="183">
        <v>7.4165073446126502E-3</v>
      </c>
      <c r="D17281" s="183"/>
      <c r="E17281" s="183"/>
    </row>
    <row r="17282" spans="1:5" x14ac:dyDescent="0.25">
      <c r="A17282" s="183">
        <v>91191.062651802204</v>
      </c>
      <c r="B17282" s="183">
        <v>-0.17691621782820499</v>
      </c>
      <c r="C17282" s="183">
        <v>7.40177406666337E-3</v>
      </c>
      <c r="D17282" s="183"/>
      <c r="E17282" s="183"/>
    </row>
    <row r="17283" spans="1:5" x14ac:dyDescent="0.25">
      <c r="A17283" s="183">
        <v>91211.554544332306</v>
      </c>
      <c r="B17283" s="183">
        <v>-0.158778226745104</v>
      </c>
      <c r="C17283" s="183">
        <v>7.3419971666518202E-3</v>
      </c>
      <c r="D17283" s="183"/>
      <c r="E17283" s="183"/>
    </row>
    <row r="17284" spans="1:5" x14ac:dyDescent="0.25">
      <c r="A17284" s="183">
        <v>91223.073771604104</v>
      </c>
      <c r="B17284" s="183">
        <v>0.18702792839933</v>
      </c>
      <c r="C17284" s="183">
        <v>7.3082812296091501E-3</v>
      </c>
      <c r="D17284" s="183"/>
      <c r="E17284" s="183"/>
    </row>
    <row r="17285" spans="1:5" x14ac:dyDescent="0.25">
      <c r="A17285" s="183">
        <v>91231.987490755302</v>
      </c>
      <c r="B17285" s="183">
        <v>0.51300592124341504</v>
      </c>
      <c r="C17285" s="183">
        <v>7.2821358602317603E-3</v>
      </c>
      <c r="D17285" s="183"/>
      <c r="E17285" s="183"/>
    </row>
    <row r="17286" spans="1:5" x14ac:dyDescent="0.25">
      <c r="A17286" s="183">
        <v>91250.381701791397</v>
      </c>
      <c r="B17286" s="183">
        <v>6.6109531009783701E-2</v>
      </c>
      <c r="C17286" s="183">
        <v>7.22803018887473E-3</v>
      </c>
      <c r="D17286" s="183"/>
      <c r="E17286" s="183"/>
    </row>
    <row r="17287" spans="1:5" x14ac:dyDescent="0.25">
      <c r="A17287" s="183">
        <v>91254.825628564795</v>
      </c>
      <c r="B17287" s="183">
        <v>8.1691322755927907E-3</v>
      </c>
      <c r="C17287" s="183">
        <v>7.2149279068054297E-3</v>
      </c>
      <c r="D17287" s="183"/>
      <c r="E17287" s="183"/>
    </row>
    <row r="17288" spans="1:5" x14ac:dyDescent="0.25">
      <c r="A17288" s="183">
        <v>91255.265549544201</v>
      </c>
      <c r="B17288" s="183">
        <v>-0.51877748012976199</v>
      </c>
      <c r="C17288" s="183">
        <v>7.2136302149996097E-3</v>
      </c>
      <c r="D17288" s="183"/>
      <c r="E17288" s="183"/>
    </row>
    <row r="17289" spans="1:5" x14ac:dyDescent="0.25">
      <c r="A17289" s="183">
        <v>91269.513844882007</v>
      </c>
      <c r="B17289" s="183">
        <v>-0.13302314803964599</v>
      </c>
      <c r="C17289" s="183">
        <v>7.1715372312701501E-3</v>
      </c>
      <c r="D17289" s="183"/>
      <c r="E17289" s="183"/>
    </row>
    <row r="17290" spans="1:5" x14ac:dyDescent="0.25">
      <c r="A17290" s="183">
        <v>91269.983444710495</v>
      </c>
      <c r="B17290" s="183">
        <v>-7.30949125796743E-3</v>
      </c>
      <c r="C17290" s="183">
        <v>7.1701478426541001E-3</v>
      </c>
      <c r="D17290" s="183"/>
      <c r="E17290" s="183"/>
    </row>
    <row r="17291" spans="1:5" x14ac:dyDescent="0.25">
      <c r="A17291" s="183">
        <v>91279.544072884106</v>
      </c>
      <c r="B17291" s="183">
        <v>-0.68040084348358598</v>
      </c>
      <c r="C17291" s="183">
        <v>7.1418289354989103E-3</v>
      </c>
      <c r="D17291" s="183"/>
      <c r="E17291" s="183"/>
    </row>
    <row r="17292" spans="1:5" x14ac:dyDescent="0.25">
      <c r="A17292" s="183">
        <v>91288.581059316493</v>
      </c>
      <c r="B17292" s="183">
        <v>0.21501298207580199</v>
      </c>
      <c r="C17292" s="183">
        <v>7.1150177335876303E-3</v>
      </c>
      <c r="D17292" s="183"/>
      <c r="E17292" s="183"/>
    </row>
    <row r="17293" spans="1:5" x14ac:dyDescent="0.25">
      <c r="A17293" s="183">
        <v>91309.164940549002</v>
      </c>
      <c r="B17293" s="183">
        <v>6.3160186275079702E-2</v>
      </c>
      <c r="C17293" s="183">
        <v>7.0537597507108396E-3</v>
      </c>
      <c r="D17293" s="183"/>
      <c r="E17293" s="183"/>
    </row>
    <row r="17294" spans="1:5" x14ac:dyDescent="0.25">
      <c r="A17294" s="183">
        <v>91310.216811051607</v>
      </c>
      <c r="B17294" s="183">
        <v>-0.277088822514926</v>
      </c>
      <c r="C17294" s="183">
        <v>7.0506226327927803E-3</v>
      </c>
      <c r="D17294" s="183"/>
      <c r="E17294" s="183"/>
    </row>
    <row r="17295" spans="1:5" x14ac:dyDescent="0.25">
      <c r="A17295" s="183">
        <v>91311.387230228705</v>
      </c>
      <c r="B17295" s="183">
        <v>0.351773491659579</v>
      </c>
      <c r="C17295" s="183">
        <v>7.0471311858448498E-3</v>
      </c>
      <c r="D17295" s="183"/>
      <c r="E17295" s="183"/>
    </row>
    <row r="17296" spans="1:5" x14ac:dyDescent="0.25">
      <c r="A17296" s="183">
        <v>91323.615999061003</v>
      </c>
      <c r="B17296" s="183">
        <v>-0.15424111263521201</v>
      </c>
      <c r="C17296" s="183">
        <v>7.0106036180349503E-3</v>
      </c>
      <c r="D17296" s="183"/>
      <c r="E17296" s="183"/>
    </row>
    <row r="17297" spans="1:5" x14ac:dyDescent="0.25">
      <c r="A17297" s="183">
        <v>91337.5786859277</v>
      </c>
      <c r="B17297" s="183">
        <v>-0.19691730000928101</v>
      </c>
      <c r="C17297" s="183">
        <v>6.9687895067211897E-3</v>
      </c>
      <c r="D17297" s="183"/>
      <c r="E17297" s="183"/>
    </row>
    <row r="17298" spans="1:5" x14ac:dyDescent="0.25">
      <c r="A17298" s="183">
        <v>91362.341539224406</v>
      </c>
      <c r="B17298" s="183">
        <v>0.134978341868708</v>
      </c>
      <c r="C17298" s="183">
        <v>6.8943526041053502E-3</v>
      </c>
      <c r="D17298" s="183"/>
      <c r="E17298" s="183"/>
    </row>
    <row r="17299" spans="1:5" x14ac:dyDescent="0.25">
      <c r="A17299" s="183">
        <v>91368.340281934696</v>
      </c>
      <c r="B17299" s="183">
        <v>0.25279096389172501</v>
      </c>
      <c r="C17299" s="183">
        <v>6.8762669728283498E-3</v>
      </c>
      <c r="D17299" s="183"/>
      <c r="E17299" s="183"/>
    </row>
    <row r="17300" spans="1:5" x14ac:dyDescent="0.25">
      <c r="A17300" s="183">
        <v>91369.201882056295</v>
      </c>
      <c r="B17300" s="183">
        <v>0.38309560163452</v>
      </c>
      <c r="C17300" s="183">
        <v>6.8736676259479696E-3</v>
      </c>
      <c r="D17300" s="183"/>
      <c r="E17300" s="183"/>
    </row>
    <row r="17301" spans="1:5" x14ac:dyDescent="0.25">
      <c r="A17301" s="183">
        <v>91370.270415170002</v>
      </c>
      <c r="B17301" s="183">
        <v>0.14308533058120501</v>
      </c>
      <c r="C17301" s="183">
        <v>6.87044339194595E-3</v>
      </c>
      <c r="D17301" s="183"/>
      <c r="E17301" s="183"/>
    </row>
    <row r="17302" spans="1:5" x14ac:dyDescent="0.25">
      <c r="A17302" s="183">
        <v>91374.051010312105</v>
      </c>
      <c r="B17302" s="183">
        <v>-0.97575105495897296</v>
      </c>
      <c r="C17302" s="183">
        <v>6.8590303947414404E-3</v>
      </c>
      <c r="D17302" s="183"/>
      <c r="E17302" s="183"/>
    </row>
    <row r="17303" spans="1:5" x14ac:dyDescent="0.25">
      <c r="A17303" s="183">
        <v>91415.947948390502</v>
      </c>
      <c r="B17303" s="183">
        <v>-0.90818223296259504</v>
      </c>
      <c r="C17303" s="183">
        <v>6.7320026185908096E-3</v>
      </c>
      <c r="D17303" s="183"/>
      <c r="E17303" s="183"/>
    </row>
    <row r="17304" spans="1:5" x14ac:dyDescent="0.25">
      <c r="A17304" s="183">
        <v>91416.603422685293</v>
      </c>
      <c r="B17304" s="183">
        <v>-0.25421003275516402</v>
      </c>
      <c r="C17304" s="183">
        <v>6.7300073446304298E-3</v>
      </c>
      <c r="D17304" s="183"/>
      <c r="E17304" s="183"/>
    </row>
    <row r="17305" spans="1:5" x14ac:dyDescent="0.25">
      <c r="A17305" s="183">
        <v>91428.1094762672</v>
      </c>
      <c r="B17305" s="183">
        <v>-0.89901849047461202</v>
      </c>
      <c r="C17305" s="183">
        <v>6.6949432209256797E-3</v>
      </c>
      <c r="D17305" s="183"/>
      <c r="E17305" s="183"/>
    </row>
    <row r="17306" spans="1:5" x14ac:dyDescent="0.25">
      <c r="A17306" s="183">
        <v>91457.401554347205</v>
      </c>
      <c r="B17306" s="183">
        <v>3.72203731540122E-2</v>
      </c>
      <c r="C17306" s="183">
        <v>6.6053414733265696E-3</v>
      </c>
      <c r="D17306" s="183"/>
      <c r="E17306" s="183"/>
    </row>
    <row r="17307" spans="1:5" x14ac:dyDescent="0.25">
      <c r="A17307" s="183">
        <v>91460.112885483904</v>
      </c>
      <c r="B17307" s="183">
        <v>-3.8233360306405603E-2</v>
      </c>
      <c r="C17307" s="183">
        <v>6.5970235395075103E-3</v>
      </c>
      <c r="D17307" s="183"/>
      <c r="E17307" s="183"/>
    </row>
    <row r="17308" spans="1:5" x14ac:dyDescent="0.25">
      <c r="A17308" s="183">
        <v>91462.130106283599</v>
      </c>
      <c r="B17308" s="183">
        <v>-0.13118313246143201</v>
      </c>
      <c r="C17308" s="183">
        <v>6.5908323756614399E-3</v>
      </c>
      <c r="D17308" s="183"/>
      <c r="E17308" s="183"/>
    </row>
    <row r="17309" spans="1:5" x14ac:dyDescent="0.25">
      <c r="A17309" s="183">
        <v>91481.755484853202</v>
      </c>
      <c r="B17309" s="183">
        <v>-0.109131577029509</v>
      </c>
      <c r="C17309" s="183">
        <v>6.5304814144859502E-3</v>
      </c>
      <c r="D17309" s="183"/>
      <c r="E17309" s="183"/>
    </row>
    <row r="17310" spans="1:5" x14ac:dyDescent="0.25">
      <c r="A17310" s="183">
        <v>91486.363978642301</v>
      </c>
      <c r="B17310" s="183">
        <v>0.13150041481202501</v>
      </c>
      <c r="C17310" s="183">
        <v>6.5162787930742403E-3</v>
      </c>
      <c r="D17310" s="183"/>
      <c r="E17310" s="183"/>
    </row>
    <row r="17311" spans="1:5" x14ac:dyDescent="0.25">
      <c r="A17311" s="183">
        <v>91491.564062989797</v>
      </c>
      <c r="B17311" s="183">
        <v>-0.18848508257141</v>
      </c>
      <c r="C17311" s="183">
        <v>6.50023896978734E-3</v>
      </c>
      <c r="D17311" s="183"/>
      <c r="E17311" s="183"/>
    </row>
    <row r="17312" spans="1:5" x14ac:dyDescent="0.25">
      <c r="A17312" s="183">
        <v>91499.787686236697</v>
      </c>
      <c r="B17312" s="183">
        <v>-0.18383500596748101</v>
      </c>
      <c r="C17312" s="183">
        <v>6.4748426850279204E-3</v>
      </c>
      <c r="D17312" s="183"/>
      <c r="E17312" s="183"/>
    </row>
    <row r="17313" spans="1:5" x14ac:dyDescent="0.25">
      <c r="A17313" s="183">
        <v>91500.148802373296</v>
      </c>
      <c r="B17313" s="183">
        <v>0.33423852947500599</v>
      </c>
      <c r="C17313" s="183">
        <v>6.4737266339833796E-3</v>
      </c>
      <c r="D17313" s="183"/>
      <c r="E17313" s="183"/>
    </row>
    <row r="17314" spans="1:5" x14ac:dyDescent="0.25">
      <c r="A17314" s="183">
        <v>91510.745099582404</v>
      </c>
      <c r="B17314" s="183">
        <v>9.71331841367329E-2</v>
      </c>
      <c r="C17314" s="183">
        <v>6.4409464610701104E-3</v>
      </c>
      <c r="D17314" s="183"/>
      <c r="E17314" s="183"/>
    </row>
    <row r="17315" spans="1:5" x14ac:dyDescent="0.25">
      <c r="A17315" s="183">
        <v>91530.131194943504</v>
      </c>
      <c r="B17315" s="183">
        <v>0.18525740187378401</v>
      </c>
      <c r="C17315" s="183">
        <v>6.3808166823188699E-3</v>
      </c>
      <c r="D17315" s="183"/>
      <c r="E17315" s="183"/>
    </row>
    <row r="17316" spans="1:5" x14ac:dyDescent="0.25">
      <c r="A17316" s="183">
        <v>91546.544555444707</v>
      </c>
      <c r="B17316" s="183">
        <v>0.173972168439995</v>
      </c>
      <c r="C17316" s="183">
        <v>6.3297475706740897E-3</v>
      </c>
      <c r="D17316" s="183"/>
      <c r="E17316" s="183"/>
    </row>
    <row r="17317" spans="1:5" x14ac:dyDescent="0.25">
      <c r="A17317" s="183">
        <v>91604.359295089307</v>
      </c>
      <c r="B17317" s="183">
        <v>2.10476681081317E-2</v>
      </c>
      <c r="C17317" s="183">
        <v>6.1487232551811401E-3</v>
      </c>
      <c r="D17317" s="183"/>
      <c r="E17317" s="183"/>
    </row>
    <row r="17318" spans="1:5" x14ac:dyDescent="0.25">
      <c r="A17318" s="183">
        <v>91607.501259313198</v>
      </c>
      <c r="B17318" s="183">
        <v>-2.50874647131916E-2</v>
      </c>
      <c r="C17318" s="183">
        <v>6.1388349020658397E-3</v>
      </c>
      <c r="D17318" s="183"/>
      <c r="E17318" s="183"/>
    </row>
    <row r="17319" spans="1:5" x14ac:dyDescent="0.25">
      <c r="A17319" s="183">
        <v>91613.493584348296</v>
      </c>
      <c r="B17319" s="183">
        <v>-0.32170311638793903</v>
      </c>
      <c r="C17319" s="183">
        <v>6.1199616484851199E-3</v>
      </c>
      <c r="D17319" s="183"/>
      <c r="E17319" s="183"/>
    </row>
    <row r="17320" spans="1:5" x14ac:dyDescent="0.25">
      <c r="A17320" s="183">
        <v>91625.925307904501</v>
      </c>
      <c r="B17320" s="183">
        <v>4.9956773710202497E-2</v>
      </c>
      <c r="C17320" s="183">
        <v>6.0807474925734699E-3</v>
      </c>
      <c r="D17320" s="183"/>
      <c r="E17320" s="183"/>
    </row>
    <row r="17321" spans="1:5" x14ac:dyDescent="0.25">
      <c r="A17321" s="183">
        <v>91632.977947355801</v>
      </c>
      <c r="B17321" s="183">
        <v>0.578424351769113</v>
      </c>
      <c r="C17321" s="183">
        <v>6.0584653155783003E-3</v>
      </c>
      <c r="D17321" s="183"/>
      <c r="E17321" s="183"/>
    </row>
    <row r="17322" spans="1:5" x14ac:dyDescent="0.25">
      <c r="A17322" s="183">
        <v>91637.760938937601</v>
      </c>
      <c r="B17322" s="183">
        <v>5.3003137208529297E-2</v>
      </c>
      <c r="C17322" s="183">
        <v>6.0433392728853601E-3</v>
      </c>
      <c r="D17322" s="183"/>
      <c r="E17322" s="183"/>
    </row>
    <row r="17323" spans="1:5" x14ac:dyDescent="0.25">
      <c r="A17323" s="183">
        <v>91639.411915758203</v>
      </c>
      <c r="B17323" s="183">
        <v>-0.235676343139024</v>
      </c>
      <c r="C17323" s="183">
        <v>6.0381153801993296E-3</v>
      </c>
      <c r="D17323" s="183"/>
      <c r="E17323" s="183"/>
    </row>
    <row r="17324" spans="1:5" x14ac:dyDescent="0.25">
      <c r="A17324" s="183">
        <v>91640.3543597526</v>
      </c>
      <c r="B17324" s="183">
        <v>-6.2670398528119606E-2</v>
      </c>
      <c r="C17324" s="183">
        <v>6.0351327430973097E-3</v>
      </c>
      <c r="D17324" s="183"/>
      <c r="E17324" s="183"/>
    </row>
    <row r="17325" spans="1:5" x14ac:dyDescent="0.25">
      <c r="A17325" s="183">
        <v>91643.107491210394</v>
      </c>
      <c r="B17325" s="183">
        <v>0.209635159660748</v>
      </c>
      <c r="C17325" s="183">
        <v>6.0264170446455304E-3</v>
      </c>
      <c r="D17325" s="183"/>
      <c r="E17325" s="183"/>
    </row>
    <row r="17326" spans="1:5" x14ac:dyDescent="0.25">
      <c r="A17326" s="183">
        <v>91645.086224030601</v>
      </c>
      <c r="B17326" s="183">
        <v>-5.96176033045848E-2</v>
      </c>
      <c r="C17326" s="183">
        <v>6.0201504853923402E-3</v>
      </c>
      <c r="D17326" s="183"/>
      <c r="E17326" s="183"/>
    </row>
    <row r="17327" spans="1:5" x14ac:dyDescent="0.25">
      <c r="A17327" s="183">
        <v>91646.264343407893</v>
      </c>
      <c r="B17327" s="183">
        <v>-6.3840587742447497E-3</v>
      </c>
      <c r="C17327" s="183">
        <v>6.0164184787900197E-3</v>
      </c>
      <c r="D17327" s="183"/>
      <c r="E17327" s="183"/>
    </row>
    <row r="17328" spans="1:5" x14ac:dyDescent="0.25">
      <c r="A17328" s="183">
        <v>91649.161588372706</v>
      </c>
      <c r="B17328" s="183">
        <v>-0.46800632553121202</v>
      </c>
      <c r="C17328" s="183">
        <v>6.0072376563175597E-3</v>
      </c>
      <c r="D17328" s="183"/>
      <c r="E17328" s="183"/>
    </row>
    <row r="17329" spans="1:5" x14ac:dyDescent="0.25">
      <c r="A17329" s="183">
        <v>91704.715739766907</v>
      </c>
      <c r="B17329" s="183">
        <v>-3.1178872813320001E-2</v>
      </c>
      <c r="C17329" s="183">
        <v>5.83037163274212E-3</v>
      </c>
      <c r="D17329" s="183"/>
      <c r="E17329" s="183"/>
    </row>
    <row r="17330" spans="1:5" x14ac:dyDescent="0.25">
      <c r="A17330" s="183">
        <v>91730.900267100704</v>
      </c>
      <c r="B17330" s="183">
        <v>-0.408332003080358</v>
      </c>
      <c r="C17330" s="183">
        <v>5.7464716449035901E-3</v>
      </c>
      <c r="D17330" s="183"/>
      <c r="E17330" s="183"/>
    </row>
    <row r="17331" spans="1:5" x14ac:dyDescent="0.25">
      <c r="A17331" s="183">
        <v>91778.7021667878</v>
      </c>
      <c r="B17331" s="183">
        <v>1.26503499702708</v>
      </c>
      <c r="C17331" s="183">
        <v>5.59243558573578E-3</v>
      </c>
      <c r="D17331" s="183"/>
      <c r="E17331" s="183"/>
    </row>
    <row r="17332" spans="1:5" x14ac:dyDescent="0.25">
      <c r="A17332" s="183">
        <v>91780.033565624995</v>
      </c>
      <c r="B17332" s="183">
        <v>-0.17113726991515599</v>
      </c>
      <c r="C17332" s="183">
        <v>5.5881294026153003E-3</v>
      </c>
      <c r="D17332" s="183"/>
      <c r="E17332" s="183"/>
    </row>
    <row r="17333" spans="1:5" x14ac:dyDescent="0.25">
      <c r="A17333" s="183">
        <v>91784.752917596896</v>
      </c>
      <c r="B17333" s="183">
        <v>3.71662090343561E-2</v>
      </c>
      <c r="C17333" s="183">
        <v>5.5728585768837404E-3</v>
      </c>
      <c r="D17333" s="183"/>
      <c r="E17333" s="183"/>
    </row>
    <row r="17334" spans="1:5" x14ac:dyDescent="0.25">
      <c r="A17334" s="183">
        <v>91784.974459939796</v>
      </c>
      <c r="B17334" s="183">
        <v>-4.2983516055150599E-2</v>
      </c>
      <c r="C17334" s="183">
        <v>5.57214144904177E-3</v>
      </c>
      <c r="D17334" s="183"/>
      <c r="E17334" s="183"/>
    </row>
    <row r="17335" spans="1:5" x14ac:dyDescent="0.25">
      <c r="A17335" s="183">
        <v>91787.263992912805</v>
      </c>
      <c r="B17335" s="183">
        <v>-7.2021912840170002E-3</v>
      </c>
      <c r="C17335" s="183">
        <v>5.5647288965222901E-3</v>
      </c>
      <c r="D17335" s="183"/>
      <c r="E17335" s="183"/>
    </row>
    <row r="17336" spans="1:5" x14ac:dyDescent="0.25">
      <c r="A17336" s="183">
        <v>91787.991250010105</v>
      </c>
      <c r="B17336" s="183">
        <v>0.60558748482169</v>
      </c>
      <c r="C17336" s="183">
        <v>5.5623738139336599E-3</v>
      </c>
      <c r="D17336" s="183"/>
      <c r="E17336" s="183"/>
    </row>
    <row r="17337" spans="1:5" x14ac:dyDescent="0.25">
      <c r="A17337" s="183">
        <v>91789.813444342901</v>
      </c>
      <c r="B17337" s="183">
        <v>-6.6044481237925697E-3</v>
      </c>
      <c r="C17337" s="183">
        <v>5.5564718710056603E-3</v>
      </c>
      <c r="D17337" s="183"/>
      <c r="E17337" s="183"/>
    </row>
    <row r="17338" spans="1:5" x14ac:dyDescent="0.25">
      <c r="A17338" s="183">
        <v>91790.703688378097</v>
      </c>
      <c r="B17338" s="183">
        <v>-0.19749858825139899</v>
      </c>
      <c r="C17338" s="183">
        <v>5.5535878613277197E-3</v>
      </c>
      <c r="D17338" s="183"/>
      <c r="E17338" s="183"/>
    </row>
    <row r="17339" spans="1:5" x14ac:dyDescent="0.25">
      <c r="A17339" s="183">
        <v>91807.338712845798</v>
      </c>
      <c r="B17339" s="183">
        <v>-0.38502950639609501</v>
      </c>
      <c r="C17339" s="183">
        <v>5.4996277103760904E-3</v>
      </c>
      <c r="D17339" s="183"/>
      <c r="E17339" s="183"/>
    </row>
    <row r="17340" spans="1:5" x14ac:dyDescent="0.25">
      <c r="A17340" s="183">
        <v>91815.805328435599</v>
      </c>
      <c r="B17340" s="183">
        <v>1.551055062716</v>
      </c>
      <c r="C17340" s="183">
        <v>5.4721133119204996E-3</v>
      </c>
      <c r="D17340" s="183"/>
      <c r="E17340" s="183"/>
    </row>
    <row r="17341" spans="1:5" x14ac:dyDescent="0.25">
      <c r="A17341" s="183">
        <v>91816.371592505806</v>
      </c>
      <c r="B17341" s="183">
        <v>3.2785845078597803E-2</v>
      </c>
      <c r="C17341" s="183">
        <v>5.4702718798831599E-3</v>
      </c>
      <c r="D17341" s="183"/>
      <c r="E17341" s="183"/>
    </row>
    <row r="17342" spans="1:5" x14ac:dyDescent="0.25">
      <c r="A17342" s="183">
        <v>91818.211268655301</v>
      </c>
      <c r="B17342" s="183">
        <v>-0.55094078674873304</v>
      </c>
      <c r="C17342" s="183">
        <v>5.4642883947845604E-3</v>
      </c>
      <c r="D17342" s="183"/>
      <c r="E17342" s="183"/>
    </row>
    <row r="17343" spans="1:5" x14ac:dyDescent="0.25">
      <c r="A17343" s="183">
        <v>91834.037476534504</v>
      </c>
      <c r="B17343" s="183">
        <v>-0.32912732793757299</v>
      </c>
      <c r="C17343" s="183">
        <v>5.4127481146966196E-3</v>
      </c>
      <c r="D17343" s="183"/>
      <c r="E17343" s="183"/>
    </row>
    <row r="17344" spans="1:5" x14ac:dyDescent="0.25">
      <c r="A17344" s="183">
        <v>91859.031900183996</v>
      </c>
      <c r="B17344" s="183">
        <v>-0.342840968244285</v>
      </c>
      <c r="C17344" s="183">
        <v>5.3311108015751301E-3</v>
      </c>
      <c r="D17344" s="183"/>
      <c r="E17344" s="183"/>
    </row>
    <row r="17345" spans="1:5" x14ac:dyDescent="0.25">
      <c r="A17345" s="183">
        <v>91860.717603658806</v>
      </c>
      <c r="B17345" s="183">
        <v>1.5599456022430401E-2</v>
      </c>
      <c r="C17345" s="183">
        <v>5.3255944395105004E-3</v>
      </c>
      <c r="D17345" s="183"/>
      <c r="E17345" s="183"/>
    </row>
    <row r="17346" spans="1:5" x14ac:dyDescent="0.25">
      <c r="A17346" s="183">
        <v>91881.959029851598</v>
      </c>
      <c r="B17346" s="183">
        <v>-6.0846260116664802E-2</v>
      </c>
      <c r="C17346" s="183">
        <v>5.2559705534053697E-3</v>
      </c>
      <c r="D17346" s="183"/>
      <c r="E17346" s="183"/>
    </row>
    <row r="17347" spans="1:5" x14ac:dyDescent="0.25">
      <c r="A17347" s="183">
        <v>91891.311039073</v>
      </c>
      <c r="B17347" s="183">
        <v>0.28364720357836298</v>
      </c>
      <c r="C17347" s="183">
        <v>5.2252512871858699E-3</v>
      </c>
      <c r="D17347" s="183"/>
      <c r="E17347" s="183"/>
    </row>
    <row r="17348" spans="1:5" x14ac:dyDescent="0.25">
      <c r="A17348" s="183">
        <v>91892.433296475705</v>
      </c>
      <c r="B17348" s="183">
        <v>-5.1505238502191901E-2</v>
      </c>
      <c r="C17348" s="183">
        <v>5.2215622323229004E-3</v>
      </c>
      <c r="D17348" s="183"/>
      <c r="E17348" s="183"/>
    </row>
    <row r="17349" spans="1:5" x14ac:dyDescent="0.25">
      <c r="A17349" s="183">
        <v>91900.771131050496</v>
      </c>
      <c r="B17349" s="183">
        <v>-0.16560789630141201</v>
      </c>
      <c r="C17349" s="183">
        <v>5.1941363333678501E-3</v>
      </c>
      <c r="D17349" s="183"/>
      <c r="E17349" s="183"/>
    </row>
    <row r="17350" spans="1:5" x14ac:dyDescent="0.25">
      <c r="A17350" s="183">
        <v>91912.524430297897</v>
      </c>
      <c r="B17350" s="183">
        <v>-0.680180024916066</v>
      </c>
      <c r="C17350" s="183">
        <v>5.1554221749157197E-3</v>
      </c>
      <c r="D17350" s="183"/>
      <c r="E17350" s="183"/>
    </row>
    <row r="17351" spans="1:5" x14ac:dyDescent="0.25">
      <c r="A17351" s="183">
        <v>91914.791858249795</v>
      </c>
      <c r="B17351" s="183">
        <v>9.2809627149015306E-2</v>
      </c>
      <c r="C17351" s="183">
        <v>5.1479463027482002E-3</v>
      </c>
      <c r="D17351" s="183"/>
      <c r="E17351" s="183"/>
    </row>
    <row r="17352" spans="1:5" x14ac:dyDescent="0.25">
      <c r="A17352" s="183">
        <v>91916.577797227204</v>
      </c>
      <c r="B17352" s="183">
        <v>8.6697891723019893E-2</v>
      </c>
      <c r="C17352" s="183">
        <v>5.1420562995477198E-3</v>
      </c>
      <c r="D17352" s="183"/>
      <c r="E17352" s="183"/>
    </row>
    <row r="17353" spans="1:5" x14ac:dyDescent="0.25">
      <c r="A17353" s="183">
        <v>91935.422853184806</v>
      </c>
      <c r="B17353" s="183">
        <v>0.18308883579187801</v>
      </c>
      <c r="C17353" s="183">
        <v>5.0798181014145502E-3</v>
      </c>
      <c r="D17353" s="183"/>
      <c r="E17353" s="183"/>
    </row>
    <row r="17354" spans="1:5" x14ac:dyDescent="0.25">
      <c r="A17354" s="183">
        <v>91945.359859795906</v>
      </c>
      <c r="B17354" s="183">
        <v>-0.20693905395655601</v>
      </c>
      <c r="C17354" s="183">
        <v>5.0469358723197197E-3</v>
      </c>
      <c r="D17354" s="183"/>
      <c r="E17354" s="183"/>
    </row>
    <row r="17355" spans="1:5" x14ac:dyDescent="0.25">
      <c r="A17355" s="183">
        <v>91950.583941510602</v>
      </c>
      <c r="B17355" s="183">
        <v>-0.59032746406040304</v>
      </c>
      <c r="C17355" s="183">
        <v>5.0296313133456304E-3</v>
      </c>
      <c r="D17355" s="183"/>
      <c r="E17355" s="183"/>
    </row>
    <row r="17356" spans="1:5" x14ac:dyDescent="0.25">
      <c r="A17356" s="183">
        <v>91960.791289058398</v>
      </c>
      <c r="B17356" s="183">
        <v>0.17361229468459999</v>
      </c>
      <c r="C17356" s="183">
        <v>4.9957852883581004E-3</v>
      </c>
      <c r="D17356" s="183"/>
      <c r="E17356" s="183"/>
    </row>
    <row r="17357" spans="1:5" x14ac:dyDescent="0.25">
      <c r="A17357" s="183">
        <v>91977.2495449095</v>
      </c>
      <c r="B17357" s="183">
        <v>2.30554616823806</v>
      </c>
      <c r="C17357" s="183">
        <v>4.9411144847636502E-3</v>
      </c>
      <c r="D17357" s="183"/>
      <c r="E17357" s="183"/>
    </row>
    <row r="17358" spans="1:5" x14ac:dyDescent="0.25">
      <c r="A17358" s="183">
        <v>91981.536939941303</v>
      </c>
      <c r="B17358" s="183">
        <v>-3.6709646014976297E-2</v>
      </c>
      <c r="C17358" s="183">
        <v>4.9268542918864504E-3</v>
      </c>
      <c r="D17358" s="183"/>
      <c r="E17358" s="183"/>
    </row>
    <row r="17359" spans="1:5" x14ac:dyDescent="0.25">
      <c r="A17359" s="183">
        <v>91986.243653800804</v>
      </c>
      <c r="B17359" s="183">
        <v>0.22861199517643099</v>
      </c>
      <c r="C17359" s="183">
        <v>4.9111892181280797E-3</v>
      </c>
      <c r="D17359" s="183"/>
      <c r="E17359" s="183"/>
    </row>
    <row r="17360" spans="1:5" x14ac:dyDescent="0.25">
      <c r="A17360" s="183">
        <v>92004.678115999399</v>
      </c>
      <c r="B17360" s="183">
        <v>-0.24908019353429001</v>
      </c>
      <c r="C17360" s="183">
        <v>4.8497422948402397E-3</v>
      </c>
      <c r="D17360" s="183"/>
      <c r="E17360" s="183"/>
    </row>
    <row r="17361" spans="1:5" x14ac:dyDescent="0.25">
      <c r="A17361" s="183">
        <v>92008.628267373002</v>
      </c>
      <c r="B17361" s="183">
        <v>-0.71994340849514904</v>
      </c>
      <c r="C17361" s="183">
        <v>4.8365562749103103E-3</v>
      </c>
      <c r="D17361" s="183"/>
      <c r="E17361" s="183"/>
    </row>
    <row r="17362" spans="1:5" x14ac:dyDescent="0.25">
      <c r="A17362" s="183">
        <v>92019.620268496496</v>
      </c>
      <c r="B17362" s="183">
        <v>-0.59824145180300503</v>
      </c>
      <c r="C17362" s="183">
        <v>4.7998286213820403E-3</v>
      </c>
      <c r="D17362" s="183"/>
      <c r="E17362" s="183"/>
    </row>
    <row r="17363" spans="1:5" x14ac:dyDescent="0.25">
      <c r="A17363" s="183">
        <v>92024.674436410205</v>
      </c>
      <c r="B17363" s="183">
        <v>1.3907597974861501</v>
      </c>
      <c r="C17363" s="183">
        <v>4.7829237275022604E-3</v>
      </c>
      <c r="D17363" s="183"/>
      <c r="E17363" s="183"/>
    </row>
    <row r="17364" spans="1:5" x14ac:dyDescent="0.25">
      <c r="A17364" s="183">
        <v>92034.861451214398</v>
      </c>
      <c r="B17364" s="183">
        <v>-0.2307192911016</v>
      </c>
      <c r="C17364" s="183">
        <v>4.7488177059280103E-3</v>
      </c>
      <c r="D17364" s="183"/>
      <c r="E17364" s="183"/>
    </row>
    <row r="17365" spans="1:5" x14ac:dyDescent="0.25">
      <c r="A17365" s="183">
        <v>92064.331886265703</v>
      </c>
      <c r="B17365" s="183">
        <v>-0.16992150688767099</v>
      </c>
      <c r="C17365" s="183">
        <v>4.6499040313505002E-3</v>
      </c>
      <c r="D17365" s="183"/>
      <c r="E17365" s="183"/>
    </row>
    <row r="17366" spans="1:5" x14ac:dyDescent="0.25">
      <c r="A17366" s="183">
        <v>92071.433220617197</v>
      </c>
      <c r="B17366" s="183">
        <v>1.5680821093530199</v>
      </c>
      <c r="C17366" s="183">
        <v>4.62601491334473E-3</v>
      </c>
      <c r="D17366" s="183"/>
      <c r="E17366" s="183"/>
    </row>
    <row r="17367" spans="1:5" x14ac:dyDescent="0.25">
      <c r="A17367" s="183">
        <v>92076.418128639198</v>
      </c>
      <c r="B17367" s="183">
        <v>-3.7989983005493097E-2</v>
      </c>
      <c r="C17367" s="183">
        <v>4.6092329939012803E-3</v>
      </c>
      <c r="D17367" s="183"/>
      <c r="E17367" s="183"/>
    </row>
    <row r="17368" spans="1:5" x14ac:dyDescent="0.25">
      <c r="A17368" s="183">
        <v>92085.427184678701</v>
      </c>
      <c r="B17368" s="183">
        <v>-0.59082091490378896</v>
      </c>
      <c r="C17368" s="183">
        <v>4.5788774683210801E-3</v>
      </c>
      <c r="D17368" s="183"/>
      <c r="E17368" s="183"/>
    </row>
    <row r="17369" spans="1:5" x14ac:dyDescent="0.25">
      <c r="A17369" s="183">
        <v>92086.156656429797</v>
      </c>
      <c r="B17369" s="183">
        <v>1.3113358389582601E-2</v>
      </c>
      <c r="C17369" s="183">
        <v>4.57641810194048E-3</v>
      </c>
      <c r="D17369" s="183"/>
      <c r="E17369" s="183"/>
    </row>
    <row r="17370" spans="1:5" x14ac:dyDescent="0.25">
      <c r="A17370" s="183">
        <v>92088.772311988199</v>
      </c>
      <c r="B17370" s="183">
        <v>0.11532033749270799</v>
      </c>
      <c r="C17370" s="183">
        <v>4.5675977317143797E-3</v>
      </c>
      <c r="D17370" s="183"/>
      <c r="E17370" s="183"/>
    </row>
    <row r="17371" spans="1:5" x14ac:dyDescent="0.25">
      <c r="A17371" s="183">
        <v>92111.583851635107</v>
      </c>
      <c r="B17371" s="183">
        <v>-0.31497127585012902</v>
      </c>
      <c r="C17371" s="183">
        <v>4.4905549437514701E-3</v>
      </c>
      <c r="D17371" s="183"/>
      <c r="E17371" s="183"/>
    </row>
    <row r="17372" spans="1:5" x14ac:dyDescent="0.25">
      <c r="A17372" s="183">
        <v>92116.478621027796</v>
      </c>
      <c r="B17372" s="183">
        <v>-7.6369386231078806E-2</v>
      </c>
      <c r="C17372" s="183">
        <v>4.4739958860653198E-3</v>
      </c>
      <c r="D17372" s="183"/>
      <c r="E17372" s="183"/>
    </row>
    <row r="17373" spans="1:5" x14ac:dyDescent="0.25">
      <c r="A17373" s="183">
        <v>92136.846437068394</v>
      </c>
      <c r="B17373" s="183">
        <v>0.16817834181317401</v>
      </c>
      <c r="C17373" s="183">
        <v>4.4049873508320197E-3</v>
      </c>
      <c r="D17373" s="183"/>
      <c r="E17373" s="183"/>
    </row>
    <row r="17374" spans="1:5" x14ac:dyDescent="0.25">
      <c r="A17374" s="183">
        <v>92189.593623041597</v>
      </c>
      <c r="B17374" s="183">
        <v>-5.0936672635026901E-2</v>
      </c>
      <c r="C17374" s="183">
        <v>4.2255057615681896E-3</v>
      </c>
      <c r="D17374" s="183"/>
      <c r="E17374" s="183"/>
    </row>
    <row r="17375" spans="1:5" x14ac:dyDescent="0.25">
      <c r="A17375" s="183">
        <v>92213.8927630666</v>
      </c>
      <c r="B17375" s="183">
        <v>-9.3761277641424307E-2</v>
      </c>
      <c r="C17375" s="183">
        <v>4.1424578112993398E-3</v>
      </c>
      <c r="D17375" s="183"/>
      <c r="E17375" s="183"/>
    </row>
    <row r="17376" spans="1:5" x14ac:dyDescent="0.25">
      <c r="A17376" s="183">
        <v>92216.587103253696</v>
      </c>
      <c r="B17376" s="183">
        <v>-3.19989078307992E-2</v>
      </c>
      <c r="C17376" s="183">
        <v>4.1332352873033997E-3</v>
      </c>
      <c r="D17376" s="183"/>
      <c r="E17376" s="183"/>
    </row>
    <row r="17377" spans="1:5" x14ac:dyDescent="0.25">
      <c r="A17377" s="183">
        <v>92222.481706594102</v>
      </c>
      <c r="B17377" s="183">
        <v>4.2188929014463902E-2</v>
      </c>
      <c r="C17377" s="183">
        <v>4.1130488270819197E-3</v>
      </c>
      <c r="D17377" s="183"/>
      <c r="E17377" s="183"/>
    </row>
    <row r="17378" spans="1:5" x14ac:dyDescent="0.25">
      <c r="A17378" s="183">
        <v>92237.5330569285</v>
      </c>
      <c r="B17378" s="183">
        <v>-0.30270217120510501</v>
      </c>
      <c r="C17378" s="183">
        <v>4.0614445113019296E-3</v>
      </c>
      <c r="D17378" s="183"/>
      <c r="E17378" s="183"/>
    </row>
    <row r="17379" spans="1:5" x14ac:dyDescent="0.25">
      <c r="A17379" s="183">
        <v>92238.126924793702</v>
      </c>
      <c r="B17379" s="183">
        <v>0.47381594417434902</v>
      </c>
      <c r="C17379" s="183">
        <v>4.0594066456106003E-3</v>
      </c>
      <c r="D17379" s="183"/>
      <c r="E17379" s="183"/>
    </row>
    <row r="17380" spans="1:5" x14ac:dyDescent="0.25">
      <c r="A17380" s="183">
        <v>92238.3906952822</v>
      </c>
      <c r="B17380" s="183">
        <v>-0.35530152265271803</v>
      </c>
      <c r="C17380" s="183">
        <v>4.0585014708694198E-3</v>
      </c>
      <c r="D17380" s="183"/>
      <c r="E17380" s="183"/>
    </row>
    <row r="17381" spans="1:5" x14ac:dyDescent="0.25">
      <c r="A17381" s="183">
        <v>92239.983096262804</v>
      </c>
      <c r="B17381" s="183">
        <v>6.3384394907450806E-2</v>
      </c>
      <c r="C17381" s="183">
        <v>4.0530363095983403E-3</v>
      </c>
      <c r="D17381" s="183"/>
      <c r="E17381" s="183"/>
    </row>
    <row r="17382" spans="1:5" x14ac:dyDescent="0.25">
      <c r="A17382" s="183">
        <v>92248.192657614505</v>
      </c>
      <c r="B17382" s="183">
        <v>3.6489860193955601E-2</v>
      </c>
      <c r="C17382" s="183">
        <v>4.02484573001938E-3</v>
      </c>
      <c r="D17382" s="183"/>
      <c r="E17382" s="183"/>
    </row>
    <row r="17383" spans="1:5" x14ac:dyDescent="0.25">
      <c r="A17383" s="183">
        <v>92266.078151231995</v>
      </c>
      <c r="B17383" s="183">
        <v>-0.33429643214055699</v>
      </c>
      <c r="C17383" s="183">
        <v>3.9633417684061204E-3</v>
      </c>
      <c r="D17383" s="183"/>
      <c r="E17383" s="183"/>
    </row>
    <row r="17384" spans="1:5" x14ac:dyDescent="0.25">
      <c r="A17384" s="183">
        <v>92277.753743707595</v>
      </c>
      <c r="B17384" s="183">
        <v>-0.35560876476785602</v>
      </c>
      <c r="C17384" s="183">
        <v>3.9231281795687597E-3</v>
      </c>
      <c r="D17384" s="183"/>
      <c r="E17384" s="183"/>
    </row>
    <row r="17385" spans="1:5" x14ac:dyDescent="0.25">
      <c r="A17385" s="183">
        <v>92278.044712428193</v>
      </c>
      <c r="B17385" s="183">
        <v>0.235322382298708</v>
      </c>
      <c r="C17385" s="183">
        <v>3.9221253673496397E-3</v>
      </c>
      <c r="D17385" s="183"/>
      <c r="E17385" s="183"/>
    </row>
    <row r="17386" spans="1:5" x14ac:dyDescent="0.25">
      <c r="A17386" s="183">
        <v>92288.051718703005</v>
      </c>
      <c r="B17386" s="183">
        <v>-5.5326219637674701E-2</v>
      </c>
      <c r="C17386" s="183">
        <v>3.8876176706451699E-3</v>
      </c>
      <c r="D17386" s="183"/>
      <c r="E17386" s="183"/>
    </row>
    <row r="17387" spans="1:5" x14ac:dyDescent="0.25">
      <c r="A17387" s="183">
        <v>92301.540213968503</v>
      </c>
      <c r="B17387" s="183">
        <v>-0.830084276061127</v>
      </c>
      <c r="C17387" s="183">
        <v>3.8410465963304701E-3</v>
      </c>
      <c r="D17387" s="183"/>
      <c r="E17387" s="183"/>
    </row>
    <row r="17388" spans="1:5" x14ac:dyDescent="0.25">
      <c r="A17388" s="183">
        <v>92303.232099812303</v>
      </c>
      <c r="B17388" s="183">
        <v>0.54036181007304196</v>
      </c>
      <c r="C17388" s="183">
        <v>3.8352004305645501E-3</v>
      </c>
      <c r="D17388" s="183"/>
      <c r="E17388" s="183"/>
    </row>
    <row r="17389" spans="1:5" x14ac:dyDescent="0.25">
      <c r="A17389" s="183">
        <v>92380.909621168001</v>
      </c>
      <c r="B17389" s="183">
        <v>-0.63176306294616702</v>
      </c>
      <c r="C17389" s="183">
        <v>3.56569244875631E-3</v>
      </c>
      <c r="D17389" s="183"/>
      <c r="E17389" s="183"/>
    </row>
    <row r="17390" spans="1:5" x14ac:dyDescent="0.25">
      <c r="A17390" s="183">
        <v>92386.130295921204</v>
      </c>
      <c r="B17390" s="183">
        <v>2.0859942589512799E-2</v>
      </c>
      <c r="C17390" s="183">
        <v>3.5475031059663798E-3</v>
      </c>
      <c r="D17390" s="183"/>
      <c r="E17390" s="183"/>
    </row>
    <row r="17391" spans="1:5" x14ac:dyDescent="0.25">
      <c r="A17391" s="183">
        <v>92389.227346622501</v>
      </c>
      <c r="B17391" s="183">
        <v>4.9758999935978201E-3</v>
      </c>
      <c r="C17391" s="183">
        <v>3.5367082491297901E-3</v>
      </c>
      <c r="D17391" s="183"/>
      <c r="E17391" s="183"/>
    </row>
    <row r="17392" spans="1:5" x14ac:dyDescent="0.25">
      <c r="A17392" s="183">
        <v>92392.192048557699</v>
      </c>
      <c r="B17392" s="183">
        <v>5.7688106012077099E-2</v>
      </c>
      <c r="C17392" s="183">
        <v>3.5263716159003198E-3</v>
      </c>
      <c r="D17392" s="183"/>
      <c r="E17392" s="183"/>
    </row>
    <row r="17393" spans="1:5" x14ac:dyDescent="0.25">
      <c r="A17393" s="183">
        <v>92392.415565809395</v>
      </c>
      <c r="B17393" s="183">
        <v>0.18840174054939299</v>
      </c>
      <c r="C17393" s="183">
        <v>3.5255921858991998E-3</v>
      </c>
      <c r="D17393" s="183"/>
      <c r="E17393" s="183"/>
    </row>
    <row r="17394" spans="1:5" x14ac:dyDescent="0.25">
      <c r="A17394" s="183">
        <v>92403.662117312793</v>
      </c>
      <c r="B17394" s="183">
        <v>0.37846162898911301</v>
      </c>
      <c r="C17394" s="183">
        <v>3.4863521668491099E-3</v>
      </c>
      <c r="D17394" s="183"/>
      <c r="E17394" s="183"/>
    </row>
    <row r="17395" spans="1:5" x14ac:dyDescent="0.25">
      <c r="A17395" s="183">
        <v>92406.995750182003</v>
      </c>
      <c r="B17395" s="183">
        <v>0.10982968015875701</v>
      </c>
      <c r="C17395" s="183">
        <v>3.47471261548356E-3</v>
      </c>
      <c r="D17395" s="183"/>
      <c r="E17395" s="183"/>
    </row>
    <row r="17396" spans="1:5" x14ac:dyDescent="0.25">
      <c r="A17396" s="183">
        <v>92422.191534703205</v>
      </c>
      <c r="B17396" s="183">
        <v>-0.19216642695407701</v>
      </c>
      <c r="C17396" s="183">
        <v>3.4216081669986298E-3</v>
      </c>
      <c r="D17396" s="183"/>
      <c r="E17396" s="183"/>
    </row>
    <row r="17397" spans="1:5" x14ac:dyDescent="0.25">
      <c r="A17397" s="183">
        <v>92429.371015127399</v>
      </c>
      <c r="B17397" s="183">
        <v>0.101703743981174</v>
      </c>
      <c r="C17397" s="183">
        <v>3.39649117029811E-3</v>
      </c>
      <c r="D17397" s="183"/>
      <c r="E17397" s="183"/>
    </row>
    <row r="17398" spans="1:5" x14ac:dyDescent="0.25">
      <c r="A17398" s="183">
        <v>92443.6282910273</v>
      </c>
      <c r="B17398" s="183">
        <v>0.16329188361854399</v>
      </c>
      <c r="C17398" s="183">
        <v>3.34656199502257E-3</v>
      </c>
      <c r="D17398" s="183"/>
      <c r="E17398" s="183"/>
    </row>
    <row r="17399" spans="1:5" x14ac:dyDescent="0.25">
      <c r="A17399" s="183">
        <v>92445.810121228395</v>
      </c>
      <c r="B17399" s="183">
        <v>-0.11296738763158</v>
      </c>
      <c r="C17399" s="183">
        <v>3.3389152522973501E-3</v>
      </c>
      <c r="D17399" s="183"/>
      <c r="E17399" s="183"/>
    </row>
    <row r="17400" spans="1:5" x14ac:dyDescent="0.25">
      <c r="A17400" s="183">
        <v>92461.729082808393</v>
      </c>
      <c r="B17400" s="183">
        <v>8.4221533591133393E-2</v>
      </c>
      <c r="C17400" s="183">
        <v>3.2830760740058399E-3</v>
      </c>
      <c r="D17400" s="183"/>
      <c r="E17400" s="183"/>
    </row>
    <row r="17401" spans="1:5" x14ac:dyDescent="0.25">
      <c r="A17401" s="183">
        <v>92494.605357589404</v>
      </c>
      <c r="B17401" s="183">
        <v>-0.47697122279689602</v>
      </c>
      <c r="C17401" s="183">
        <v>3.1674947475898701E-3</v>
      </c>
      <c r="D17401" s="183"/>
      <c r="E17401" s="183"/>
    </row>
    <row r="17402" spans="1:5" x14ac:dyDescent="0.25">
      <c r="A17402" s="183">
        <v>92512.664602852994</v>
      </c>
      <c r="B17402" s="183">
        <v>-0.56976472866899797</v>
      </c>
      <c r="C17402" s="183">
        <v>3.1038576879534601E-3</v>
      </c>
      <c r="D17402" s="183"/>
      <c r="E17402" s="183"/>
    </row>
    <row r="17403" spans="1:5" x14ac:dyDescent="0.25">
      <c r="A17403" s="183">
        <v>92517.232513683106</v>
      </c>
      <c r="B17403" s="183">
        <v>-0.21948751886918799</v>
      </c>
      <c r="C17403" s="183">
        <v>3.0877449951836702E-3</v>
      </c>
      <c r="D17403" s="183"/>
      <c r="E17403" s="183"/>
    </row>
    <row r="17404" spans="1:5" x14ac:dyDescent="0.25">
      <c r="A17404" s="183">
        <v>92550.891365672098</v>
      </c>
      <c r="B17404" s="183">
        <v>-0.36030596247036401</v>
      </c>
      <c r="C17404" s="183">
        <v>2.9688175608017699E-3</v>
      </c>
      <c r="D17404" s="183"/>
      <c r="E17404" s="183"/>
    </row>
    <row r="17405" spans="1:5" x14ac:dyDescent="0.25">
      <c r="A17405" s="183">
        <v>92555.876933365304</v>
      </c>
      <c r="B17405" s="183">
        <v>-0.75080535920241098</v>
      </c>
      <c r="C17405" s="183">
        <v>2.9511721514625701E-3</v>
      </c>
      <c r="D17405" s="183"/>
      <c r="E17405" s="183"/>
    </row>
    <row r="17406" spans="1:5" x14ac:dyDescent="0.25">
      <c r="A17406" s="183">
        <v>92566.322038206199</v>
      </c>
      <c r="B17406" s="183">
        <v>3.0179975801902799E-2</v>
      </c>
      <c r="C17406" s="183">
        <v>2.9141796869710701E-3</v>
      </c>
      <c r="D17406" s="183"/>
      <c r="E17406" s="183"/>
    </row>
    <row r="17407" spans="1:5" x14ac:dyDescent="0.25">
      <c r="A17407" s="183">
        <v>92587.788932944095</v>
      </c>
      <c r="B17407" s="183">
        <v>6.4538658294388498E-2</v>
      </c>
      <c r="C17407" s="183">
        <v>2.8380488059104501E-3</v>
      </c>
      <c r="D17407" s="183"/>
      <c r="E17407" s="183"/>
    </row>
    <row r="17408" spans="1:5" x14ac:dyDescent="0.25">
      <c r="A17408" s="183">
        <v>92588.073638069007</v>
      </c>
      <c r="B17408" s="183">
        <v>6.9744385472802997E-2</v>
      </c>
      <c r="C17408" s="183">
        <v>2.8370381924173E-3</v>
      </c>
      <c r="D17408" s="183"/>
      <c r="E17408" s="183"/>
    </row>
    <row r="17409" spans="1:5" x14ac:dyDescent="0.25">
      <c r="A17409" s="183">
        <v>92592.990180903595</v>
      </c>
      <c r="B17409" s="183">
        <v>0.51071439962351295</v>
      </c>
      <c r="C17409" s="183">
        <v>2.81958221603071E-3</v>
      </c>
      <c r="D17409" s="183"/>
      <c r="E17409" s="183"/>
    </row>
    <row r="17410" spans="1:5" x14ac:dyDescent="0.25">
      <c r="A17410" s="183">
        <v>92593.623413243797</v>
      </c>
      <c r="B17410" s="183">
        <v>-0.14551668819393601</v>
      </c>
      <c r="C17410" s="183">
        <v>2.8173334303063301E-3</v>
      </c>
      <c r="D17410" s="183"/>
      <c r="E17410" s="183"/>
    </row>
    <row r="17411" spans="1:5" x14ac:dyDescent="0.25">
      <c r="A17411" s="183">
        <v>92601.835169977494</v>
      </c>
      <c r="B17411" s="183">
        <v>0.18451465170172801</v>
      </c>
      <c r="C17411" s="183">
        <v>2.7881604437510399E-3</v>
      </c>
      <c r="D17411" s="183"/>
      <c r="E17411" s="183"/>
    </row>
    <row r="17412" spans="1:5" x14ac:dyDescent="0.25">
      <c r="A17412" s="183">
        <v>92614.549095227194</v>
      </c>
      <c r="B17412" s="183">
        <v>0.127981942781874</v>
      </c>
      <c r="C17412" s="183">
        <v>2.74295400893585E-3</v>
      </c>
      <c r="D17412" s="183"/>
      <c r="E17412" s="183"/>
    </row>
    <row r="17413" spans="1:5" x14ac:dyDescent="0.25">
      <c r="A17413" s="183">
        <v>92628.920392538203</v>
      </c>
      <c r="B17413" s="183">
        <v>0.36465612309224399</v>
      </c>
      <c r="C17413" s="183">
        <v>2.6917978359844198E-3</v>
      </c>
      <c r="D17413" s="183"/>
      <c r="E17413" s="183"/>
    </row>
    <row r="17414" spans="1:5" x14ac:dyDescent="0.25">
      <c r="A17414" s="183">
        <v>92633.008917457904</v>
      </c>
      <c r="B17414" s="183">
        <v>-9.2257550311480904E-2</v>
      </c>
      <c r="C17414" s="183">
        <v>2.6772333929158398E-3</v>
      </c>
      <c r="D17414" s="183"/>
      <c r="E17414" s="183"/>
    </row>
    <row r="17415" spans="1:5" x14ac:dyDescent="0.25">
      <c r="A17415" s="183">
        <v>92633.542887955206</v>
      </c>
      <c r="B17415" s="183">
        <v>-8.5976291089684395E-2</v>
      </c>
      <c r="C17415" s="183">
        <v>2.6753308893838102E-3</v>
      </c>
      <c r="D17415" s="183"/>
      <c r="E17415" s="183"/>
    </row>
    <row r="17416" spans="1:5" x14ac:dyDescent="0.25">
      <c r="A17416" s="183">
        <v>92640.649247593101</v>
      </c>
      <c r="B17416" s="183">
        <v>-0.22694216893670599</v>
      </c>
      <c r="C17416" s="183">
        <v>2.6500034627867102E-3</v>
      </c>
      <c r="D17416" s="183"/>
      <c r="E17416" s="183"/>
    </row>
    <row r="17417" spans="1:5" x14ac:dyDescent="0.25">
      <c r="A17417" s="183">
        <v>92645.053665336294</v>
      </c>
      <c r="B17417" s="183">
        <v>0.10010984899104799</v>
      </c>
      <c r="C17417" s="183">
        <v>2.6342988702579401E-3</v>
      </c>
      <c r="D17417" s="183"/>
      <c r="E17417" s="183"/>
    </row>
    <row r="17418" spans="1:5" x14ac:dyDescent="0.25">
      <c r="A17418" s="183">
        <v>92647.005917618895</v>
      </c>
      <c r="B17418" s="183">
        <v>0.16882598161458401</v>
      </c>
      <c r="C17418" s="183">
        <v>2.6273360059434802E-3</v>
      </c>
      <c r="D17418" s="183"/>
      <c r="E17418" s="183"/>
    </row>
    <row r="17419" spans="1:5" x14ac:dyDescent="0.25">
      <c r="A17419" s="183">
        <v>92649.552979758999</v>
      </c>
      <c r="B17419" s="183">
        <v>5.5598199929485198E-2</v>
      </c>
      <c r="C17419" s="183">
        <v>2.6182500779139599E-3</v>
      </c>
      <c r="D17419" s="183"/>
      <c r="E17419" s="183"/>
    </row>
    <row r="17420" spans="1:5" x14ac:dyDescent="0.25">
      <c r="A17420" s="183">
        <v>92661.893156167702</v>
      </c>
      <c r="B17420" s="183">
        <v>-8.1227772007141895E-3</v>
      </c>
      <c r="C17420" s="183">
        <v>2.5742040099546401E-3</v>
      </c>
      <c r="D17420" s="183"/>
      <c r="E17420" s="183"/>
    </row>
    <row r="17421" spans="1:5" x14ac:dyDescent="0.25">
      <c r="A17421" s="183">
        <v>92665.785756423094</v>
      </c>
      <c r="B17421" s="183">
        <v>-0.26375413734462899</v>
      </c>
      <c r="C17421" s="183">
        <v>2.5603011815946899E-3</v>
      </c>
      <c r="D17421" s="183"/>
      <c r="E17421" s="183"/>
    </row>
    <row r="17422" spans="1:5" x14ac:dyDescent="0.25">
      <c r="A17422" s="183">
        <v>92667.728823673096</v>
      </c>
      <c r="B17422" s="183">
        <v>0.13655283032476501</v>
      </c>
      <c r="C17422" s="183">
        <v>2.55335972775663E-3</v>
      </c>
      <c r="D17422" s="183"/>
      <c r="E17422" s="183"/>
    </row>
    <row r="17423" spans="1:5" x14ac:dyDescent="0.25">
      <c r="A17423" s="183">
        <v>92673.069125579001</v>
      </c>
      <c r="B17423" s="183">
        <v>-0.335526342288262</v>
      </c>
      <c r="C17423" s="183">
        <v>2.5342764977487999E-3</v>
      </c>
      <c r="D17423" s="183"/>
      <c r="E17423" s="183"/>
    </row>
    <row r="17424" spans="1:5" x14ac:dyDescent="0.25">
      <c r="A17424" s="183">
        <v>92684.093122460501</v>
      </c>
      <c r="B17424" s="183">
        <v>0.76647696167599899</v>
      </c>
      <c r="C17424" s="183">
        <v>2.4948557441110001E-3</v>
      </c>
      <c r="D17424" s="183"/>
      <c r="E17424" s="183"/>
    </row>
    <row r="17425" spans="1:5" x14ac:dyDescent="0.25">
      <c r="A17425" s="183">
        <v>92693.784718864001</v>
      </c>
      <c r="B17425" s="183">
        <v>0.13308970766636699</v>
      </c>
      <c r="C17425" s="183">
        <v>2.4601759393671398E-3</v>
      </c>
      <c r="D17425" s="183"/>
      <c r="E17425" s="183"/>
    </row>
    <row r="17426" spans="1:5" x14ac:dyDescent="0.25">
      <c r="A17426" s="183">
        <v>92703.871567456998</v>
      </c>
      <c r="B17426" s="183">
        <v>-0.78535361833176298</v>
      </c>
      <c r="C17426" s="183">
        <v>2.4240522823096599E-3</v>
      </c>
      <c r="D17426" s="183"/>
      <c r="E17426" s="183"/>
    </row>
    <row r="17427" spans="1:5" x14ac:dyDescent="0.25">
      <c r="A17427" s="183">
        <v>92713.226747370703</v>
      </c>
      <c r="B17427" s="183">
        <v>-8.1018133415977606E-2</v>
      </c>
      <c r="C17427" s="183">
        <v>2.3905242810688299E-3</v>
      </c>
      <c r="D17427" s="183"/>
      <c r="E17427" s="183"/>
    </row>
    <row r="17428" spans="1:5" x14ac:dyDescent="0.25">
      <c r="A17428" s="183">
        <v>92720.130558472098</v>
      </c>
      <c r="B17428" s="183">
        <v>-9.7648008189432603E-2</v>
      </c>
      <c r="C17428" s="183">
        <v>2.3657666382035599E-3</v>
      </c>
      <c r="D17428" s="183"/>
      <c r="E17428" s="183"/>
    </row>
    <row r="17429" spans="1:5" x14ac:dyDescent="0.25">
      <c r="A17429" s="183">
        <v>92726.824777372996</v>
      </c>
      <c r="B17429" s="183">
        <v>3.8231752541317797E-2</v>
      </c>
      <c r="C17429" s="183">
        <v>2.3417484489550501E-3</v>
      </c>
      <c r="D17429" s="183"/>
      <c r="E17429" s="183"/>
    </row>
    <row r="17430" spans="1:5" x14ac:dyDescent="0.25">
      <c r="A17430" s="183">
        <v>92747.513364587707</v>
      </c>
      <c r="B17430" s="183">
        <v>-0.27172541033764203</v>
      </c>
      <c r="C17430" s="183">
        <v>2.2674445521533E-3</v>
      </c>
      <c r="D17430" s="183"/>
      <c r="E17430" s="183"/>
    </row>
    <row r="17431" spans="1:5" x14ac:dyDescent="0.25">
      <c r="A17431" s="183">
        <v>92749.062817295693</v>
      </c>
      <c r="B17431" s="183">
        <v>0.13308207084603599</v>
      </c>
      <c r="C17431" s="183">
        <v>2.2618755023820799E-3</v>
      </c>
      <c r="D17431" s="183"/>
      <c r="E17431" s="183"/>
    </row>
    <row r="17432" spans="1:5" x14ac:dyDescent="0.25">
      <c r="A17432" s="183">
        <v>92749.610464266807</v>
      </c>
      <c r="B17432" s="183">
        <v>8.2169596881098705E-2</v>
      </c>
      <c r="C17432" s="183">
        <v>2.25990686846051E-3</v>
      </c>
      <c r="D17432" s="183"/>
      <c r="E17432" s="183"/>
    </row>
    <row r="17433" spans="1:5" x14ac:dyDescent="0.25">
      <c r="A17433" s="183">
        <v>92768.901231736207</v>
      </c>
      <c r="B17433" s="183">
        <v>-5.1005392402914101E-2</v>
      </c>
      <c r="C17433" s="183">
        <v>2.1905125268154402E-3</v>
      </c>
      <c r="D17433" s="183"/>
      <c r="E17433" s="183"/>
    </row>
    <row r="17434" spans="1:5" x14ac:dyDescent="0.25">
      <c r="A17434" s="183">
        <v>92783.566772555598</v>
      </c>
      <c r="B17434" s="183">
        <v>0.15127246973252201</v>
      </c>
      <c r="C17434" s="183">
        <v>2.1376925969348801E-3</v>
      </c>
      <c r="D17434" s="183"/>
      <c r="E17434" s="183"/>
    </row>
    <row r="17435" spans="1:5" x14ac:dyDescent="0.25">
      <c r="A17435" s="183">
        <v>92786.063726353401</v>
      </c>
      <c r="B17435" s="183">
        <v>-7.00600322208755E-3</v>
      </c>
      <c r="C17435" s="183">
        <v>2.1286940462294898E-3</v>
      </c>
      <c r="D17435" s="183"/>
      <c r="E17435" s="183"/>
    </row>
    <row r="17436" spans="1:5" x14ac:dyDescent="0.25">
      <c r="A17436" s="183">
        <v>92806.483339474406</v>
      </c>
      <c r="B17436" s="183">
        <v>-0.84757375023632997</v>
      </c>
      <c r="C17436" s="183">
        <v>2.0550466299033999E-3</v>
      </c>
      <c r="D17436" s="183"/>
      <c r="E17436" s="183"/>
    </row>
    <row r="17437" spans="1:5" x14ac:dyDescent="0.25">
      <c r="A17437" s="183">
        <v>92814.603969939795</v>
      </c>
      <c r="B17437" s="183">
        <v>0.38824593047559502</v>
      </c>
      <c r="C17437" s="183">
        <v>2.0257296173656599E-3</v>
      </c>
      <c r="D17437" s="183"/>
      <c r="E17437" s="183"/>
    </row>
    <row r="17438" spans="1:5" x14ac:dyDescent="0.25">
      <c r="A17438" s="183">
        <v>92819.361769861702</v>
      </c>
      <c r="B17438" s="183">
        <v>-7.8347486955154796E-2</v>
      </c>
      <c r="C17438" s="183">
        <v>2.0085453422626601E-3</v>
      </c>
      <c r="D17438" s="183"/>
      <c r="E17438" s="183"/>
    </row>
    <row r="17439" spans="1:5" x14ac:dyDescent="0.25">
      <c r="A17439" s="183">
        <v>92834.657125513098</v>
      </c>
      <c r="B17439" s="183">
        <v>-0.23791605973974</v>
      </c>
      <c r="C17439" s="183">
        <v>1.9532640370336402E-3</v>
      </c>
      <c r="D17439" s="183"/>
      <c r="E17439" s="183"/>
    </row>
    <row r="17440" spans="1:5" x14ac:dyDescent="0.25">
      <c r="A17440" s="183">
        <v>92854.246158128401</v>
      </c>
      <c r="B17440" s="183">
        <v>-0.93897502854850501</v>
      </c>
      <c r="C17440" s="183">
        <v>1.8823814087991599E-3</v>
      </c>
      <c r="D17440" s="183"/>
      <c r="E17440" s="183"/>
    </row>
    <row r="17441" spans="1:5" x14ac:dyDescent="0.25">
      <c r="A17441" s="183">
        <v>92856.860977460703</v>
      </c>
      <c r="B17441" s="183">
        <v>4.78971038109011E-2</v>
      </c>
      <c r="C17441" s="183">
        <v>1.87291357162222E-3</v>
      </c>
      <c r="D17441" s="183"/>
      <c r="E17441" s="183"/>
    </row>
    <row r="17442" spans="1:5" x14ac:dyDescent="0.25">
      <c r="A17442" s="183">
        <v>92857.4245520275</v>
      </c>
      <c r="B17442" s="183">
        <v>-0.10713847270292801</v>
      </c>
      <c r="C17442" s="183">
        <v>1.8708726052377501E-3</v>
      </c>
      <c r="D17442" s="183"/>
      <c r="E17442" s="183"/>
    </row>
    <row r="17443" spans="1:5" x14ac:dyDescent="0.25">
      <c r="A17443" s="183">
        <v>92861.027919624903</v>
      </c>
      <c r="B17443" s="183">
        <v>-0.32895995272009798</v>
      </c>
      <c r="C17443" s="183">
        <v>1.85782136221231E-3</v>
      </c>
      <c r="D17443" s="183"/>
      <c r="E17443" s="183"/>
    </row>
    <row r="17444" spans="1:5" x14ac:dyDescent="0.25">
      <c r="A17444" s="183">
        <v>92866.216807226898</v>
      </c>
      <c r="B17444" s="183">
        <v>0.16725911297312801</v>
      </c>
      <c r="C17444" s="183">
        <v>1.83902207749853E-3</v>
      </c>
      <c r="D17444" s="183"/>
      <c r="E17444" s="183"/>
    </row>
    <row r="17445" spans="1:5" x14ac:dyDescent="0.25">
      <c r="A17445" s="183">
        <v>92872.302627013894</v>
      </c>
      <c r="B17445" s="183">
        <v>9.7373512756404601E-2</v>
      </c>
      <c r="C17445" s="183">
        <v>1.81696520023041E-3</v>
      </c>
      <c r="D17445" s="183"/>
      <c r="E17445" s="183"/>
    </row>
    <row r="17446" spans="1:5" x14ac:dyDescent="0.25">
      <c r="A17446" s="183">
        <v>92885.698522072402</v>
      </c>
      <c r="B17446" s="183">
        <v>-0.49202791939204599</v>
      </c>
      <c r="C17446" s="183">
        <v>1.76838390837241E-3</v>
      </c>
      <c r="D17446" s="183"/>
      <c r="E17446" s="183"/>
    </row>
    <row r="17447" spans="1:5" x14ac:dyDescent="0.25">
      <c r="A17447" s="183">
        <v>92891.314954768095</v>
      </c>
      <c r="B17447" s="183">
        <v>-3.3788292359881997E-2</v>
      </c>
      <c r="C17447" s="183">
        <v>1.7480034944657599E-3</v>
      </c>
      <c r="D17447" s="183"/>
      <c r="E17447" s="183"/>
    </row>
    <row r="17448" spans="1:5" x14ac:dyDescent="0.25">
      <c r="A17448" s="183">
        <v>92896.456037630196</v>
      </c>
      <c r="B17448" s="183">
        <v>-1.1759672209488099E-2</v>
      </c>
      <c r="C17448" s="183">
        <v>1.7293414859745899E-3</v>
      </c>
      <c r="D17448" s="183"/>
      <c r="E17448" s="183"/>
    </row>
    <row r="17449" spans="1:5" x14ac:dyDescent="0.25">
      <c r="A17449" s="183">
        <v>92902.448975252497</v>
      </c>
      <c r="B17449" s="183">
        <v>0.44395483712818001</v>
      </c>
      <c r="C17449" s="183">
        <v>1.70757969993329E-3</v>
      </c>
      <c r="D17449" s="183"/>
      <c r="E17449" s="183"/>
    </row>
    <row r="17450" spans="1:5" x14ac:dyDescent="0.25">
      <c r="A17450" s="183">
        <v>92905.683839024496</v>
      </c>
      <c r="B17450" s="183">
        <v>-0.60464845768656295</v>
      </c>
      <c r="C17450" s="183">
        <v>1.69582825128924E-3</v>
      </c>
      <c r="D17450" s="183"/>
      <c r="E17450" s="183"/>
    </row>
    <row r="17451" spans="1:5" x14ac:dyDescent="0.25">
      <c r="A17451" s="183">
        <v>92927.944174836593</v>
      </c>
      <c r="B17451" s="183">
        <v>9.5633612003931407E-3</v>
      </c>
      <c r="C17451" s="183">
        <v>1.61491065340382E-3</v>
      </c>
      <c r="D17451" s="183"/>
      <c r="E17451" s="183"/>
    </row>
    <row r="17452" spans="1:5" x14ac:dyDescent="0.25">
      <c r="A17452" s="183">
        <v>92980.647018293093</v>
      </c>
      <c r="B17452" s="183">
        <v>4.6033684624280397E-2</v>
      </c>
      <c r="C17452" s="183">
        <v>1.42289997979876E-3</v>
      </c>
      <c r="D17452" s="183"/>
      <c r="E17452" s="183"/>
    </row>
    <row r="17453" spans="1:5" x14ac:dyDescent="0.25">
      <c r="A17453" s="183">
        <v>93011.130925625795</v>
      </c>
      <c r="B17453" s="183">
        <v>4.3304045888858902E-2</v>
      </c>
      <c r="C17453" s="183">
        <v>1.3115735876699599E-3</v>
      </c>
      <c r="D17453" s="183"/>
      <c r="E17453" s="183"/>
    </row>
    <row r="17454" spans="1:5" x14ac:dyDescent="0.25">
      <c r="A17454" s="183">
        <v>93011.884251859097</v>
      </c>
      <c r="B17454" s="183">
        <v>-0.97164887231742103</v>
      </c>
      <c r="C17454" s="183">
        <v>1.3088200636854101E-3</v>
      </c>
      <c r="D17454" s="183"/>
      <c r="E17454" s="183"/>
    </row>
    <row r="17455" spans="1:5" x14ac:dyDescent="0.25">
      <c r="A17455" s="183">
        <v>93012.735581724104</v>
      </c>
      <c r="B17455" s="183">
        <v>-0.25958888825632398</v>
      </c>
      <c r="C17455" s="183">
        <v>1.30570820740361E-3</v>
      </c>
      <c r="D17455" s="183"/>
      <c r="E17455" s="183"/>
    </row>
    <row r="17456" spans="1:5" x14ac:dyDescent="0.25">
      <c r="A17456" s="183">
        <v>93013.264867840102</v>
      </c>
      <c r="B17456" s="183">
        <v>-0.12988188556425401</v>
      </c>
      <c r="C17456" s="183">
        <v>1.3037734340693599E-3</v>
      </c>
      <c r="D17456" s="183"/>
      <c r="E17456" s="183"/>
    </row>
    <row r="17457" spans="1:5" x14ac:dyDescent="0.25">
      <c r="A17457" s="183">
        <v>93036.289451843899</v>
      </c>
      <c r="B17457" s="183">
        <v>-0.38723693808319098</v>
      </c>
      <c r="C17457" s="183">
        <v>1.2195535951586801E-3</v>
      </c>
      <c r="D17457" s="183"/>
      <c r="E17457" s="183"/>
    </row>
    <row r="17458" spans="1:5" x14ac:dyDescent="0.25">
      <c r="A17458" s="183">
        <v>93037.0334584269</v>
      </c>
      <c r="B17458" s="183">
        <v>0.29669632751308</v>
      </c>
      <c r="C17458" s="183">
        <v>1.2168315298591401E-3</v>
      </c>
      <c r="D17458" s="183"/>
      <c r="E17458" s="183"/>
    </row>
    <row r="17459" spans="1:5" x14ac:dyDescent="0.25">
      <c r="A17459" s="183">
        <v>93059.307718490105</v>
      </c>
      <c r="B17459" s="183">
        <v>0.32304971488770201</v>
      </c>
      <c r="C17459" s="183">
        <v>1.1352557986905301E-3</v>
      </c>
      <c r="D17459" s="183"/>
      <c r="E17459" s="183"/>
    </row>
    <row r="17460" spans="1:5" x14ac:dyDescent="0.25">
      <c r="A17460" s="183">
        <v>93063.5644805263</v>
      </c>
      <c r="B17460" s="183">
        <v>-0.48125252844383198</v>
      </c>
      <c r="C17460" s="183">
        <v>1.11965534364116E-3</v>
      </c>
      <c r="D17460" s="183"/>
      <c r="E17460" s="183"/>
    </row>
    <row r="17461" spans="1:5" x14ac:dyDescent="0.25">
      <c r="A17461" s="183">
        <v>93076.178587259405</v>
      </c>
      <c r="B17461" s="183">
        <v>-0.90532695232226101</v>
      </c>
      <c r="C17461" s="183">
        <v>1.0734063592766001E-3</v>
      </c>
      <c r="D17461" s="183"/>
      <c r="E17461" s="183"/>
    </row>
    <row r="17462" spans="1:5" x14ac:dyDescent="0.25">
      <c r="A17462" s="183">
        <v>93077.107859722193</v>
      </c>
      <c r="B17462" s="183">
        <v>0.24485551402198</v>
      </c>
      <c r="C17462" s="183">
        <v>1.0699980548240101E-3</v>
      </c>
      <c r="D17462" s="183"/>
      <c r="E17462" s="183"/>
    </row>
    <row r="17463" spans="1:5" x14ac:dyDescent="0.25">
      <c r="A17463" s="183">
        <v>93089.072927603702</v>
      </c>
      <c r="B17463" s="183">
        <v>0.218461153216221</v>
      </c>
      <c r="C17463" s="183">
        <v>1.0260993817705799E-3</v>
      </c>
      <c r="D17463" s="183"/>
      <c r="E17463" s="183"/>
    </row>
    <row r="17464" spans="1:5" x14ac:dyDescent="0.25">
      <c r="A17464" s="183">
        <v>93091.496362584498</v>
      </c>
      <c r="B17464" s="183">
        <v>-1.9433231092347299E-2</v>
      </c>
      <c r="C17464" s="183">
        <v>1.0172048356870899E-3</v>
      </c>
      <c r="D17464" s="183"/>
      <c r="E17464" s="183"/>
    </row>
    <row r="17465" spans="1:5" x14ac:dyDescent="0.25">
      <c r="A17465" s="183">
        <v>93107.170255970603</v>
      </c>
      <c r="B17465" s="183">
        <v>-0.27741218104362397</v>
      </c>
      <c r="C17465" s="183">
        <v>9.5965246444189799E-4</v>
      </c>
      <c r="D17465" s="183"/>
      <c r="E17465" s="183"/>
    </row>
    <row r="17466" spans="1:5" x14ac:dyDescent="0.25">
      <c r="A17466" s="183">
        <v>93131.334396778897</v>
      </c>
      <c r="B17466" s="183">
        <v>-4.9372836098837698E-2</v>
      </c>
      <c r="C17466" s="183">
        <v>8.7083943847104104E-4</v>
      </c>
      <c r="D17466" s="183"/>
      <c r="E17466" s="183"/>
    </row>
    <row r="17467" spans="1:5" x14ac:dyDescent="0.25">
      <c r="A17467" s="183">
        <v>93133.684022646499</v>
      </c>
      <c r="B17467" s="183">
        <v>6.9029229910189102E-2</v>
      </c>
      <c r="C17467" s="183">
        <v>8.6219816787724802E-4</v>
      </c>
      <c r="D17467" s="183"/>
      <c r="E17467" s="183"/>
    </row>
    <row r="17468" spans="1:5" x14ac:dyDescent="0.25">
      <c r="A17468" s="183">
        <v>93136.271296056599</v>
      </c>
      <c r="B17468" s="183">
        <v>-0.324306173241173</v>
      </c>
      <c r="C17468" s="183">
        <v>8.5268179413495299E-4</v>
      </c>
      <c r="D17468" s="183"/>
      <c r="E17468" s="183"/>
    </row>
    <row r="17469" spans="1:5" x14ac:dyDescent="0.25">
      <c r="A17469" s="183">
        <v>93138.3658062904</v>
      </c>
      <c r="B17469" s="183">
        <v>0.31698017975692</v>
      </c>
      <c r="C17469" s="183">
        <v>8.4497703308114298E-4</v>
      </c>
      <c r="D17469" s="183"/>
      <c r="E17469" s="183"/>
    </row>
    <row r="17470" spans="1:5" x14ac:dyDescent="0.25">
      <c r="A17470" s="183">
        <v>93146.169778146897</v>
      </c>
      <c r="B17470" s="183">
        <v>0.25255436320170699</v>
      </c>
      <c r="C17470" s="183">
        <v>8.1626312640583698E-4</v>
      </c>
      <c r="D17470" s="183"/>
      <c r="E17470" s="183"/>
    </row>
    <row r="17471" spans="1:5" x14ac:dyDescent="0.25">
      <c r="A17471" s="183">
        <v>93155.132909810403</v>
      </c>
      <c r="B17471" s="183">
        <v>0.20816339471412301</v>
      </c>
      <c r="C17471" s="183">
        <v>7.8327147046476804E-4</v>
      </c>
      <c r="D17471" s="183"/>
      <c r="E17471" s="183"/>
    </row>
    <row r="17472" spans="1:5" x14ac:dyDescent="0.25">
      <c r="A17472" s="183">
        <v>93207.941831095697</v>
      </c>
      <c r="B17472" s="183">
        <v>0.24763742515807599</v>
      </c>
      <c r="C17472" s="183">
        <v>5.8862355430054701E-4</v>
      </c>
      <c r="D17472" s="183"/>
      <c r="E17472" s="183"/>
    </row>
    <row r="17473" spans="1:5" x14ac:dyDescent="0.25">
      <c r="A17473" s="183">
        <v>93239.537610785002</v>
      </c>
      <c r="B17473" s="183">
        <v>3.02540745587443E-2</v>
      </c>
      <c r="C17473" s="183">
        <v>4.7195545789213299E-4</v>
      </c>
      <c r="D17473" s="183"/>
      <c r="E17473" s="183"/>
    </row>
    <row r="17474" spans="1:5" x14ac:dyDescent="0.25">
      <c r="A17474" s="183">
        <v>93253.988122403302</v>
      </c>
      <c r="B17474" s="183">
        <v>-0.126556111255094</v>
      </c>
      <c r="C17474" s="183">
        <v>4.1854687035978099E-4</v>
      </c>
      <c r="D17474" s="183"/>
      <c r="E17474" s="183"/>
    </row>
    <row r="17475" spans="1:5" x14ac:dyDescent="0.25">
      <c r="A17475" s="183">
        <v>93262.929421639201</v>
      </c>
      <c r="B17475" s="183">
        <v>0.19944103485320899</v>
      </c>
      <c r="C17475" s="183">
        <v>3.85484936887927E-4</v>
      </c>
      <c r="D17475" s="183"/>
      <c r="E17475" s="183"/>
    </row>
    <row r="17476" spans="1:5" x14ac:dyDescent="0.25">
      <c r="A17476" s="183">
        <v>93272.539438638007</v>
      </c>
      <c r="B17476" s="183">
        <v>-0.89503844013852896</v>
      </c>
      <c r="C17476" s="183">
        <v>3.49937574593976E-4</v>
      </c>
      <c r="D17476" s="183"/>
      <c r="E17476" s="183"/>
    </row>
    <row r="17477" spans="1:5" x14ac:dyDescent="0.25">
      <c r="A17477" s="183">
        <v>93274.963776685603</v>
      </c>
      <c r="B17477" s="183">
        <v>-0.17357655184521101</v>
      </c>
      <c r="C17477" s="183">
        <v>3.4096758278930799E-4</v>
      </c>
      <c r="D17477" s="183"/>
      <c r="E17477" s="183"/>
    </row>
    <row r="17478" spans="1:5" x14ac:dyDescent="0.25">
      <c r="A17478" s="183">
        <v>93288.807029242103</v>
      </c>
      <c r="B17478" s="183">
        <v>0.36389272690979801</v>
      </c>
      <c r="C17478" s="183">
        <v>2.89734400445813E-4</v>
      </c>
      <c r="D17478" s="183"/>
      <c r="E17478" s="183"/>
    </row>
    <row r="17479" spans="1:5" x14ac:dyDescent="0.25">
      <c r="A17479" s="183">
        <v>93292.055063342996</v>
      </c>
      <c r="B17479" s="183">
        <v>7.3416296543937803E-2</v>
      </c>
      <c r="C17479" s="183">
        <v>2.7770968787968697E-4</v>
      </c>
      <c r="D17479" s="183"/>
      <c r="E17479" s="183"/>
    </row>
    <row r="17480" spans="1:5" x14ac:dyDescent="0.25">
      <c r="A17480" s="183">
        <v>93301.982829964094</v>
      </c>
      <c r="B17480" s="183">
        <v>-0.192199840914653</v>
      </c>
      <c r="C17480" s="183">
        <v>2.4094671994471801E-4</v>
      </c>
      <c r="D17480" s="183"/>
      <c r="E17480" s="183"/>
    </row>
    <row r="17481" spans="1:5" x14ac:dyDescent="0.25">
      <c r="A17481" s="183">
        <v>93308.425705975606</v>
      </c>
      <c r="B17481" s="183">
        <v>-5.95667941706957E-2</v>
      </c>
      <c r="C17481" s="183">
        <v>2.1708138018380099E-4</v>
      </c>
      <c r="D17481" s="183"/>
      <c r="E17481" s="183"/>
    </row>
    <row r="17482" spans="1:5" x14ac:dyDescent="0.25">
      <c r="A17482" s="183">
        <v>93312.209226405204</v>
      </c>
      <c r="B17482" s="183">
        <v>0.236531712004107</v>
      </c>
      <c r="C17482" s="183">
        <v>2.0306410902719001E-4</v>
      </c>
      <c r="D17482" s="183"/>
      <c r="E17482" s="183"/>
    </row>
    <row r="17483" spans="1:5" x14ac:dyDescent="0.25">
      <c r="A17483" s="183">
        <v>93318.744277877602</v>
      </c>
      <c r="B17483" s="183">
        <v>0.13475495830561601</v>
      </c>
      <c r="C17483" s="183">
        <v>1.7884847324449999E-4</v>
      </c>
      <c r="D17483" s="183"/>
      <c r="E17483" s="183"/>
    </row>
    <row r="17484" spans="1:5" x14ac:dyDescent="0.25">
      <c r="A17484" s="183">
        <v>93331.605740408399</v>
      </c>
      <c r="B17484" s="183">
        <v>0.47376477127301098</v>
      </c>
      <c r="C17484" s="183">
        <v>1.3117414748234501E-4</v>
      </c>
      <c r="D17484" s="183"/>
      <c r="E17484" s="183"/>
    </row>
    <row r="17485" spans="1:5" x14ac:dyDescent="0.25">
      <c r="A17485" s="183">
        <v>93341.519167701699</v>
      </c>
      <c r="B17485" s="183">
        <v>-3.0100662133825101E-2</v>
      </c>
      <c r="C17485" s="183">
        <v>9.4413091026882394E-5</v>
      </c>
      <c r="D17485" s="183"/>
      <c r="E17485" s="183"/>
    </row>
    <row r="17486" spans="1:5" x14ac:dyDescent="0.25">
      <c r="A17486" s="183">
        <v>93347.190289208695</v>
      </c>
      <c r="B17486" s="183">
        <v>-0.24474176480240301</v>
      </c>
      <c r="C17486" s="183">
        <v>7.3377818813859407E-5</v>
      </c>
      <c r="D17486" s="183"/>
      <c r="E17486" s="183"/>
    </row>
    <row r="17487" spans="1:5" x14ac:dyDescent="0.25">
      <c r="A17487" s="183">
        <v>93347.597838299902</v>
      </c>
      <c r="B17487" s="183">
        <v>-0.80053702123636905</v>
      </c>
      <c r="C17487" s="183">
        <v>7.18660215262455E-5</v>
      </c>
      <c r="D17487" s="183"/>
      <c r="E17487" s="183"/>
    </row>
    <row r="17488" spans="1:5" x14ac:dyDescent="0.25">
      <c r="A17488" s="183">
        <v>93348.948122342699</v>
      </c>
      <c r="B17488" s="183">
        <v>5.1178243885607898E-2</v>
      </c>
      <c r="C17488" s="183">
        <v>6.6856918472614206E-5</v>
      </c>
      <c r="D17488" s="183"/>
      <c r="E17488" s="183"/>
    </row>
    <row r="17489" spans="1:5" x14ac:dyDescent="0.25">
      <c r="A17489" s="183">
        <v>93358.916117320099</v>
      </c>
      <c r="B17489" s="183">
        <v>0.15965794073598</v>
      </c>
      <c r="C17489" s="183">
        <v>2.98720336578055E-5</v>
      </c>
      <c r="D17489" s="183"/>
      <c r="E17489" s="183"/>
    </row>
    <row r="17490" spans="1:5" x14ac:dyDescent="0.25">
      <c r="A17490" s="183">
        <v>93364.803896560406</v>
      </c>
      <c r="B17490" s="183">
        <v>0.851602973347654</v>
      </c>
      <c r="C17490" s="183">
        <v>8.0205730658211399E-6</v>
      </c>
      <c r="D17490" s="183"/>
      <c r="E17490" s="183"/>
    </row>
    <row r="17491" spans="1:5" x14ac:dyDescent="0.25">
      <c r="A17491" s="183">
        <v>93385.2121692496</v>
      </c>
      <c r="B17491" s="183">
        <v>-0.15877284506995401</v>
      </c>
      <c r="C17491" s="183">
        <v>-6.7752944095437201E-5</v>
      </c>
      <c r="D17491" s="183"/>
      <c r="E17491" s="183"/>
    </row>
    <row r="17492" spans="1:5" x14ac:dyDescent="0.25">
      <c r="A17492" s="183">
        <v>93412.001308487903</v>
      </c>
      <c r="B17492" s="183">
        <v>3.4594091704232E-2</v>
      </c>
      <c r="C17492" s="183">
        <v>-1.67290206338479E-4</v>
      </c>
      <c r="D17492" s="183"/>
      <c r="E17492" s="183"/>
    </row>
    <row r="17493" spans="1:5" x14ac:dyDescent="0.25">
      <c r="A17493" s="183">
        <v>93413.037918291593</v>
      </c>
      <c r="B17493" s="183">
        <v>-0.21027745162834899</v>
      </c>
      <c r="C17493" s="183">
        <v>-1.7114341295066299E-4</v>
      </c>
      <c r="D17493" s="183"/>
      <c r="E17493" s="183"/>
    </row>
    <row r="17494" spans="1:5" x14ac:dyDescent="0.25">
      <c r="A17494" s="183">
        <v>93427.556982345093</v>
      </c>
      <c r="B17494" s="183">
        <v>0.110984549439652</v>
      </c>
      <c r="C17494" s="183">
        <v>-2.25124707372668E-4</v>
      </c>
      <c r="D17494" s="183"/>
      <c r="E17494" s="183"/>
    </row>
    <row r="17495" spans="1:5" x14ac:dyDescent="0.25">
      <c r="A17495" s="183">
        <v>93464.643532455695</v>
      </c>
      <c r="B17495" s="183">
        <v>-3.8024422071325503E-2</v>
      </c>
      <c r="C17495" s="183">
        <v>-3.6311004151422699E-4</v>
      </c>
      <c r="D17495" s="183"/>
      <c r="E17495" s="183"/>
    </row>
    <row r="17496" spans="1:5" x14ac:dyDescent="0.25">
      <c r="A17496" s="183">
        <v>93464.8877102759</v>
      </c>
      <c r="B17496" s="183">
        <v>-1.6094938091049098E-2</v>
      </c>
      <c r="C17496" s="183">
        <v>-3.6401899051301598E-4</v>
      </c>
      <c r="D17496" s="183"/>
      <c r="E17496" s="183"/>
    </row>
    <row r="17497" spans="1:5" x14ac:dyDescent="0.25">
      <c r="A17497" s="183">
        <v>93465.635567894598</v>
      </c>
      <c r="B17497" s="183">
        <v>-0.25801025616988299</v>
      </c>
      <c r="C17497" s="183">
        <v>-3.6680291734917601E-4</v>
      </c>
      <c r="D17497" s="183"/>
      <c r="E17497" s="183"/>
    </row>
    <row r="17498" spans="1:5" x14ac:dyDescent="0.25">
      <c r="A17498" s="183">
        <v>93487.021960231199</v>
      </c>
      <c r="B17498" s="183">
        <v>-2.9342345420213502E-2</v>
      </c>
      <c r="C17498" s="183">
        <v>-4.4643699748309198E-4</v>
      </c>
      <c r="D17498" s="183"/>
      <c r="E17498" s="183"/>
    </row>
    <row r="17499" spans="1:5" x14ac:dyDescent="0.25">
      <c r="A17499" s="183">
        <v>93489.690952759396</v>
      </c>
      <c r="B17499" s="183">
        <v>-0.13600090945228299</v>
      </c>
      <c r="C17499" s="183">
        <v>-4.5637841539491298E-4</v>
      </c>
      <c r="D17499" s="183"/>
      <c r="E17499" s="183"/>
    </row>
    <row r="17500" spans="1:5" x14ac:dyDescent="0.25">
      <c r="A17500" s="183">
        <v>93550.219706278105</v>
      </c>
      <c r="B17500" s="183">
        <v>-4.3467260474516801E-2</v>
      </c>
      <c r="C17500" s="183">
        <v>-6.8199556573584903E-4</v>
      </c>
      <c r="D17500" s="183"/>
      <c r="E17500" s="183"/>
    </row>
    <row r="17501" spans="1:5" x14ac:dyDescent="0.25">
      <c r="A17501" s="183">
        <v>93556.055716391798</v>
      </c>
      <c r="B17501" s="183">
        <v>-0.97456548369210205</v>
      </c>
      <c r="C17501" s="183">
        <v>-7.0376469522967901E-4</v>
      </c>
      <c r="D17501" s="183"/>
      <c r="E17501" s="183"/>
    </row>
    <row r="17502" spans="1:5" x14ac:dyDescent="0.25">
      <c r="A17502" s="183">
        <v>93568.974245476595</v>
      </c>
      <c r="B17502" s="183">
        <v>-1.5773546195058801</v>
      </c>
      <c r="C17502" s="183">
        <v>-7.5196192043820297E-4</v>
      </c>
      <c r="D17502" s="183"/>
      <c r="E17502" s="183"/>
    </row>
    <row r="17503" spans="1:5" x14ac:dyDescent="0.25">
      <c r="A17503" s="183">
        <v>93578.950421826405</v>
      </c>
      <c r="B17503" s="183">
        <v>0.16899168062061201</v>
      </c>
      <c r="C17503" s="183">
        <v>-7.8918962587988203E-4</v>
      </c>
      <c r="D17503" s="183"/>
      <c r="E17503" s="183"/>
    </row>
    <row r="17504" spans="1:5" x14ac:dyDescent="0.25">
      <c r="A17504" s="183">
        <v>93585.810427514807</v>
      </c>
      <c r="B17504" s="183">
        <v>6.6640747215696003E-2</v>
      </c>
      <c r="C17504" s="183">
        <v>-8.1479306654903502E-4</v>
      </c>
      <c r="D17504" s="183"/>
      <c r="E17504" s="183"/>
    </row>
    <row r="17505" spans="1:5" x14ac:dyDescent="0.25">
      <c r="A17505" s="183">
        <v>93621.539765338399</v>
      </c>
      <c r="B17505" s="183">
        <v>0.19800742833764301</v>
      </c>
      <c r="C17505" s="183">
        <v>-9.4819565695885102E-4</v>
      </c>
      <c r="D17505" s="183"/>
      <c r="E17505" s="183"/>
    </row>
    <row r="17506" spans="1:5" x14ac:dyDescent="0.25">
      <c r="A17506" s="183">
        <v>93628.204601272606</v>
      </c>
      <c r="B17506" s="183">
        <v>2.8575125747609701E-3</v>
      </c>
      <c r="C17506" s="183">
        <v>-9.7308905095494004E-4</v>
      </c>
      <c r="D17506" s="183"/>
      <c r="E17506" s="183"/>
    </row>
    <row r="17507" spans="1:5" x14ac:dyDescent="0.25">
      <c r="A17507" s="183">
        <v>93638.608364075495</v>
      </c>
      <c r="B17507" s="183">
        <v>0.15634801420536501</v>
      </c>
      <c r="C17507" s="183">
        <v>-1.0119527045560799E-3</v>
      </c>
      <c r="D17507" s="183"/>
      <c r="E17507" s="183"/>
    </row>
    <row r="17508" spans="1:5" x14ac:dyDescent="0.25">
      <c r="A17508" s="183">
        <v>93639.861655963599</v>
      </c>
      <c r="B17508" s="183">
        <v>-0.17001818343087599</v>
      </c>
      <c r="C17508" s="183">
        <v>-1.01663484501114E-3</v>
      </c>
      <c r="D17508" s="183"/>
      <c r="E17508" s="183"/>
    </row>
    <row r="17509" spans="1:5" x14ac:dyDescent="0.25">
      <c r="A17509" s="183">
        <v>93645.401069680505</v>
      </c>
      <c r="B17509" s="183">
        <v>0.305476008146366</v>
      </c>
      <c r="C17509" s="183">
        <v>-1.0373304549855301E-3</v>
      </c>
      <c r="D17509" s="183"/>
      <c r="E17509" s="183"/>
    </row>
    <row r="17510" spans="1:5" x14ac:dyDescent="0.25">
      <c r="A17510" s="183">
        <v>93653.7431668973</v>
      </c>
      <c r="B17510" s="183">
        <v>8.4930977896080506E-2</v>
      </c>
      <c r="C17510" s="183">
        <v>-1.06850026458471E-3</v>
      </c>
      <c r="D17510" s="183"/>
      <c r="E17510" s="183"/>
    </row>
    <row r="17511" spans="1:5" x14ac:dyDescent="0.25">
      <c r="A17511" s="183">
        <v>93656.349443518804</v>
      </c>
      <c r="B17511" s="183">
        <v>4.1970359211385101E-3</v>
      </c>
      <c r="C17511" s="183">
        <v>-1.0782392492887101E-3</v>
      </c>
      <c r="D17511" s="183"/>
      <c r="E17511" s="183"/>
    </row>
    <row r="17512" spans="1:5" x14ac:dyDescent="0.25">
      <c r="A17512" s="183">
        <v>93680.431259703502</v>
      </c>
      <c r="B17512" s="183">
        <v>0.11993619986887499</v>
      </c>
      <c r="C17512" s="183">
        <v>-1.1682432469541501E-3</v>
      </c>
      <c r="D17512" s="183"/>
      <c r="E17512" s="183"/>
    </row>
    <row r="17513" spans="1:5" x14ac:dyDescent="0.25">
      <c r="A17513" s="183">
        <v>93686.603153417003</v>
      </c>
      <c r="B17513" s="183">
        <v>-0.32830271805554001</v>
      </c>
      <c r="C17513" s="183">
        <v>-1.19131478619291E-3</v>
      </c>
      <c r="D17513" s="183"/>
      <c r="E17513" s="183"/>
    </row>
    <row r="17514" spans="1:5" x14ac:dyDescent="0.25">
      <c r="A17514" s="183">
        <v>93688.289835604097</v>
      </c>
      <c r="B17514" s="183">
        <v>-2.7141854932155599E-2</v>
      </c>
      <c r="C17514" s="183">
        <v>-1.19762018414371E-3</v>
      </c>
      <c r="D17514" s="183"/>
      <c r="E17514" s="183"/>
    </row>
    <row r="17515" spans="1:5" x14ac:dyDescent="0.25">
      <c r="A17515" s="183">
        <v>93692.245582945194</v>
      </c>
      <c r="B17515" s="183">
        <v>-0.169008896602829</v>
      </c>
      <c r="C17515" s="183">
        <v>-1.21240863387907E-3</v>
      </c>
      <c r="D17515" s="183"/>
      <c r="E17515" s="183"/>
    </row>
    <row r="17516" spans="1:5" x14ac:dyDescent="0.25">
      <c r="A17516" s="183">
        <v>93720.952681700204</v>
      </c>
      <c r="B17516" s="183">
        <v>-0.88969720149729703</v>
      </c>
      <c r="C17516" s="183">
        <v>-1.31974934236095E-3</v>
      </c>
      <c r="D17516" s="183"/>
      <c r="E17516" s="183"/>
    </row>
    <row r="17517" spans="1:5" x14ac:dyDescent="0.25">
      <c r="A17517" s="183">
        <v>93726.735122038794</v>
      </c>
      <c r="B17517" s="183">
        <v>0.10752846946311399</v>
      </c>
      <c r="C17517" s="183">
        <v>-1.3413748347511801E-3</v>
      </c>
      <c r="D17517" s="183"/>
      <c r="E17517" s="183"/>
    </row>
    <row r="17518" spans="1:5" x14ac:dyDescent="0.25">
      <c r="A17518" s="183">
        <v>93728.055828358396</v>
      </c>
      <c r="B17518" s="183">
        <v>-0.189592247358084</v>
      </c>
      <c r="C17518" s="183">
        <v>-1.3463142596127501E-3</v>
      </c>
      <c r="D17518" s="183"/>
      <c r="E17518" s="183"/>
    </row>
    <row r="17519" spans="1:5" x14ac:dyDescent="0.25">
      <c r="A17519" s="183">
        <v>93749.060698186906</v>
      </c>
      <c r="B17519" s="183">
        <v>-4.3517084816047102E-2</v>
      </c>
      <c r="C17519" s="183">
        <v>-1.4248803919412599E-3</v>
      </c>
      <c r="D17519" s="183"/>
      <c r="E17519" s="183"/>
    </row>
    <row r="17520" spans="1:5" x14ac:dyDescent="0.25">
      <c r="A17520" s="183">
        <v>93756.166530945702</v>
      </c>
      <c r="B17520" s="183">
        <v>6.6218814248086802E-2</v>
      </c>
      <c r="C17520" s="183">
        <v>-1.45146214797774E-3</v>
      </c>
      <c r="D17520" s="183"/>
      <c r="E17520" s="183"/>
    </row>
    <row r="17521" spans="1:5" x14ac:dyDescent="0.25">
      <c r="A17521" s="183">
        <v>93767.1830287583</v>
      </c>
      <c r="B17521" s="183">
        <v>0.23276410407611101</v>
      </c>
      <c r="C17521" s="183">
        <v>-1.4926760239057199E-3</v>
      </c>
      <c r="D17521" s="183"/>
      <c r="E17521" s="183"/>
    </row>
    <row r="17522" spans="1:5" x14ac:dyDescent="0.25">
      <c r="A17522" s="183">
        <v>93781.244427861093</v>
      </c>
      <c r="B17522" s="183">
        <v>0.104155268984951</v>
      </c>
      <c r="C17522" s="183">
        <v>-1.5452859954342101E-3</v>
      </c>
      <c r="D17522" s="183"/>
      <c r="E17522" s="183"/>
    </row>
    <row r="17523" spans="1:5" x14ac:dyDescent="0.25">
      <c r="A17523" s="183">
        <v>93792.6079402225</v>
      </c>
      <c r="B17523" s="183">
        <v>-6.0491817701324703E-2</v>
      </c>
      <c r="C17523" s="183">
        <v>-1.58780549912624E-3</v>
      </c>
      <c r="D17523" s="183"/>
      <c r="E17523" s="183"/>
    </row>
    <row r="17524" spans="1:5" x14ac:dyDescent="0.25">
      <c r="A17524" s="183">
        <v>93809.253287582396</v>
      </c>
      <c r="B17524" s="183">
        <v>-0.89694801305039196</v>
      </c>
      <c r="C17524" s="183">
        <v>-1.6500932979770901E-3</v>
      </c>
      <c r="D17524" s="183"/>
      <c r="E17524" s="183"/>
    </row>
    <row r="17525" spans="1:5" x14ac:dyDescent="0.25">
      <c r="A17525" s="183">
        <v>93816.7927681945</v>
      </c>
      <c r="B17525" s="183">
        <v>0.187389433155394</v>
      </c>
      <c r="C17525" s="183">
        <v>-1.678308131602E-3</v>
      </c>
      <c r="D17525" s="183"/>
      <c r="E17525" s="183"/>
    </row>
    <row r="17526" spans="1:5" x14ac:dyDescent="0.25">
      <c r="A17526" s="183">
        <v>93823.272637128102</v>
      </c>
      <c r="B17526" s="183">
        <v>0.176025407568869</v>
      </c>
      <c r="C17526" s="183">
        <v>-1.7025583401499599E-3</v>
      </c>
      <c r="D17526" s="183"/>
      <c r="E17526" s="183"/>
    </row>
    <row r="17527" spans="1:5" x14ac:dyDescent="0.25">
      <c r="A17527" s="183">
        <v>93831.485186992504</v>
      </c>
      <c r="B17527" s="183">
        <v>0.38689696217209002</v>
      </c>
      <c r="C17527" s="183">
        <v>-1.7332937933381199E-3</v>
      </c>
      <c r="D17527" s="183"/>
      <c r="E17527" s="183"/>
    </row>
    <row r="17528" spans="1:5" x14ac:dyDescent="0.25">
      <c r="A17528" s="183">
        <v>93841.024727118507</v>
      </c>
      <c r="B17528" s="183">
        <v>0.38751235062501899</v>
      </c>
      <c r="C17528" s="183">
        <v>-1.7689965748120999E-3</v>
      </c>
      <c r="D17528" s="183"/>
      <c r="E17528" s="183"/>
    </row>
    <row r="17529" spans="1:5" x14ac:dyDescent="0.25">
      <c r="A17529" s="183">
        <v>93867.577070561703</v>
      </c>
      <c r="B17529" s="183">
        <v>0.21316276589500299</v>
      </c>
      <c r="C17529" s="183">
        <v>-1.8683760824606101E-3</v>
      </c>
      <c r="D17529" s="183"/>
      <c r="E17529" s="183"/>
    </row>
    <row r="17530" spans="1:5" x14ac:dyDescent="0.25">
      <c r="A17530" s="183">
        <v>93877.778338016797</v>
      </c>
      <c r="B17530" s="183">
        <v>5.5618544504132401E-2</v>
      </c>
      <c r="C17530" s="183">
        <v>-1.9065582263603901E-3</v>
      </c>
      <c r="D17530" s="183"/>
      <c r="E17530" s="183"/>
    </row>
    <row r="17531" spans="1:5" x14ac:dyDescent="0.25">
      <c r="A17531" s="183">
        <v>93904.972354516402</v>
      </c>
      <c r="B17531" s="183">
        <v>-0.71523659387782201</v>
      </c>
      <c r="C17531" s="183">
        <v>-2.0083426563771499E-3</v>
      </c>
      <c r="D17531" s="183"/>
      <c r="E17531" s="183"/>
    </row>
    <row r="17532" spans="1:5" x14ac:dyDescent="0.25">
      <c r="A17532" s="183">
        <v>93917.547027980094</v>
      </c>
      <c r="B17532" s="183">
        <v>0.24356611908220599</v>
      </c>
      <c r="C17532" s="183">
        <v>-2.0554076324801099E-3</v>
      </c>
      <c r="D17532" s="183"/>
      <c r="E17532" s="183"/>
    </row>
    <row r="17533" spans="1:5" x14ac:dyDescent="0.25">
      <c r="A17533" s="183">
        <v>93928.541663379598</v>
      </c>
      <c r="B17533" s="183">
        <v>0.21799714925143701</v>
      </c>
      <c r="C17533" s="183">
        <v>-2.09655789306833E-3</v>
      </c>
      <c r="D17533" s="183"/>
      <c r="E17533" s="183"/>
    </row>
    <row r="17534" spans="1:5" x14ac:dyDescent="0.25">
      <c r="A17534" s="183">
        <v>93942.480627542303</v>
      </c>
      <c r="B17534" s="183">
        <v>0.13068937161928601</v>
      </c>
      <c r="C17534" s="183">
        <v>-2.1487263760492999E-3</v>
      </c>
      <c r="D17534" s="183"/>
      <c r="E17534" s="183"/>
    </row>
    <row r="17535" spans="1:5" x14ac:dyDescent="0.25">
      <c r="A17535" s="183">
        <v>93971.326260452304</v>
      </c>
      <c r="B17535" s="183">
        <v>0.44580100120015198</v>
      </c>
      <c r="C17535" s="183">
        <v>-2.25667658250207E-3</v>
      </c>
      <c r="D17535" s="183"/>
      <c r="E17535" s="183"/>
    </row>
    <row r="17536" spans="1:5" x14ac:dyDescent="0.25">
      <c r="A17536" s="183">
        <v>93981.097515377798</v>
      </c>
      <c r="B17536" s="183">
        <v>7.6012637830724594E-2</v>
      </c>
      <c r="C17536" s="183">
        <v>-2.2932405907205898E-3</v>
      </c>
      <c r="D17536" s="183"/>
      <c r="E17536" s="183"/>
    </row>
    <row r="17537" spans="1:5" x14ac:dyDescent="0.25">
      <c r="A17537" s="183">
        <v>94003.143291614106</v>
      </c>
      <c r="B17537" s="183">
        <v>-1.49598595270306E-2</v>
      </c>
      <c r="C17537" s="183">
        <v>-2.3757279463704701E-3</v>
      </c>
      <c r="D17537" s="183"/>
      <c r="E17537" s="183"/>
    </row>
    <row r="17538" spans="1:5" x14ac:dyDescent="0.25">
      <c r="A17538" s="183">
        <v>94003.209941897599</v>
      </c>
      <c r="B17538" s="183">
        <v>0.14177983485839099</v>
      </c>
      <c r="C17538" s="183">
        <v>-2.3759773093869501E-3</v>
      </c>
      <c r="D17538" s="183"/>
      <c r="E17538" s="183"/>
    </row>
    <row r="17539" spans="1:5" x14ac:dyDescent="0.25">
      <c r="A17539" s="183">
        <v>94004.647167622301</v>
      </c>
      <c r="B17539" s="183">
        <v>-0.10310284071355399</v>
      </c>
      <c r="C17539" s="183">
        <v>-2.3813544661024401E-3</v>
      </c>
      <c r="D17539" s="183"/>
      <c r="E17539" s="183"/>
    </row>
    <row r="17540" spans="1:5" x14ac:dyDescent="0.25">
      <c r="A17540" s="183">
        <v>94005.793250988296</v>
      </c>
      <c r="B17540" s="183">
        <v>5.1750777976389301E-2</v>
      </c>
      <c r="C17540" s="183">
        <v>-2.3856423191156301E-3</v>
      </c>
      <c r="D17540" s="183"/>
      <c r="E17540" s="183"/>
    </row>
    <row r="17541" spans="1:5" x14ac:dyDescent="0.25">
      <c r="A17541" s="183">
        <v>94007.219232511401</v>
      </c>
      <c r="B17541" s="183">
        <v>-0.81706585295450196</v>
      </c>
      <c r="C17541" s="183">
        <v>-2.3909773079916E-3</v>
      </c>
      <c r="D17541" s="183"/>
      <c r="E17541" s="183"/>
    </row>
    <row r="17542" spans="1:5" x14ac:dyDescent="0.25">
      <c r="A17542" s="183">
        <v>94021.292466391198</v>
      </c>
      <c r="B17542" s="183">
        <v>-1.00197272001967</v>
      </c>
      <c r="C17542" s="183">
        <v>-2.4436259865168899E-3</v>
      </c>
      <c r="D17542" s="183"/>
      <c r="E17542" s="183"/>
    </row>
    <row r="17543" spans="1:5" x14ac:dyDescent="0.25">
      <c r="A17543" s="183">
        <v>94035.9366015415</v>
      </c>
      <c r="B17543" s="183">
        <v>0.32689040210722697</v>
      </c>
      <c r="C17543" s="183">
        <v>-2.4984040748076502E-3</v>
      </c>
      <c r="D17543" s="183"/>
      <c r="E17543" s="183"/>
    </row>
    <row r="17544" spans="1:5" x14ac:dyDescent="0.25">
      <c r="A17544" s="183">
        <v>94048.80668614</v>
      </c>
      <c r="B17544" s="183">
        <v>-0.82821114096662796</v>
      </c>
      <c r="C17544" s="183">
        <v>-2.54654003997867E-3</v>
      </c>
      <c r="D17544" s="183"/>
      <c r="E17544" s="183"/>
    </row>
    <row r="17545" spans="1:5" x14ac:dyDescent="0.25">
      <c r="A17545" s="183">
        <v>94064.076986784494</v>
      </c>
      <c r="B17545" s="183">
        <v>0.13080827457592201</v>
      </c>
      <c r="C17545" s="183">
        <v>-2.6036452172262499E-3</v>
      </c>
      <c r="D17545" s="183"/>
      <c r="E17545" s="183"/>
    </row>
    <row r="17546" spans="1:5" x14ac:dyDescent="0.25">
      <c r="A17546" s="183">
        <v>94075.858088350797</v>
      </c>
      <c r="B17546" s="183">
        <v>5.4759588218011898E-2</v>
      </c>
      <c r="C17546" s="183">
        <v>-2.6476956698454099E-3</v>
      </c>
      <c r="D17546" s="183"/>
      <c r="E17546" s="183"/>
    </row>
    <row r="17547" spans="1:5" x14ac:dyDescent="0.25">
      <c r="A17547" s="183">
        <v>94095.437421633804</v>
      </c>
      <c r="B17547" s="183">
        <v>-0.12562056966546301</v>
      </c>
      <c r="C17547" s="183">
        <v>-2.7208908648271302E-3</v>
      </c>
      <c r="D17547" s="183"/>
      <c r="E17547" s="183"/>
    </row>
    <row r="17548" spans="1:5" x14ac:dyDescent="0.25">
      <c r="A17548" s="183">
        <v>94100.227114831898</v>
      </c>
      <c r="B17548" s="183">
        <v>-0.245783372279329</v>
      </c>
      <c r="C17548" s="183">
        <v>-2.7387938907883699E-3</v>
      </c>
      <c r="D17548" s="183"/>
      <c r="E17548" s="183"/>
    </row>
    <row r="17549" spans="1:5" x14ac:dyDescent="0.25">
      <c r="A17549" s="183">
        <v>94104.000258843793</v>
      </c>
      <c r="B17549" s="183">
        <v>-0.69339671295276495</v>
      </c>
      <c r="C17549" s="183">
        <v>-2.75289644866362E-3</v>
      </c>
      <c r="D17549" s="183"/>
      <c r="E17549" s="183"/>
    </row>
    <row r="17550" spans="1:5" x14ac:dyDescent="0.25">
      <c r="A17550" s="183">
        <v>94112.203221660893</v>
      </c>
      <c r="B17550" s="183">
        <v>-0.220426895015502</v>
      </c>
      <c r="C17550" s="183">
        <v>-2.7835535057089702E-3</v>
      </c>
      <c r="D17550" s="183"/>
      <c r="E17550" s="183"/>
    </row>
    <row r="17551" spans="1:5" x14ac:dyDescent="0.25">
      <c r="A17551" s="183">
        <v>94121.038284895796</v>
      </c>
      <c r="B17551" s="183">
        <v>-0.16902778871839</v>
      </c>
      <c r="C17551" s="183">
        <v>-2.8165690384186599E-3</v>
      </c>
      <c r="D17551" s="183"/>
      <c r="E17551" s="183"/>
    </row>
    <row r="17552" spans="1:5" x14ac:dyDescent="0.25">
      <c r="A17552" s="183">
        <v>94127.849359572996</v>
      </c>
      <c r="B17552" s="183">
        <v>-0.19117991684625099</v>
      </c>
      <c r="C17552" s="183">
        <v>-2.8420183318122899E-3</v>
      </c>
      <c r="D17552" s="183"/>
      <c r="E17552" s="183"/>
    </row>
    <row r="17553" spans="1:5" x14ac:dyDescent="0.25">
      <c r="A17553" s="183">
        <v>94128.6895601125</v>
      </c>
      <c r="B17553" s="183">
        <v>-0.34488353855350901</v>
      </c>
      <c r="C17553" s="183">
        <v>-2.84515752999458E-3</v>
      </c>
      <c r="D17553" s="183"/>
      <c r="E17553" s="183"/>
    </row>
    <row r="17554" spans="1:5" x14ac:dyDescent="0.25">
      <c r="A17554" s="183">
        <v>94159.187287820401</v>
      </c>
      <c r="B17554" s="183">
        <v>7.1900224346555006E-2</v>
      </c>
      <c r="C17554" s="183">
        <v>-2.9590771114083501E-3</v>
      </c>
      <c r="D17554" s="183"/>
      <c r="E17554" s="183"/>
    </row>
    <row r="17555" spans="1:5" x14ac:dyDescent="0.25">
      <c r="A17555" s="183">
        <v>94189.6502046143</v>
      </c>
      <c r="B17555" s="183">
        <v>0.21307746023990801</v>
      </c>
      <c r="C17555" s="183">
        <v>-3.0728088207567102E-3</v>
      </c>
      <c r="D17555" s="183"/>
      <c r="E17555" s="183"/>
    </row>
    <row r="17556" spans="1:5" x14ac:dyDescent="0.25">
      <c r="A17556" s="183">
        <v>94204.040109204303</v>
      </c>
      <c r="B17556" s="183">
        <v>0.108394354241659</v>
      </c>
      <c r="C17556" s="183">
        <v>-3.12651081924204E-3</v>
      </c>
      <c r="D17556" s="183"/>
      <c r="E17556" s="183"/>
    </row>
    <row r="17557" spans="1:5" x14ac:dyDescent="0.25">
      <c r="A17557" s="183">
        <v>94218.567341441405</v>
      </c>
      <c r="B17557" s="183">
        <v>-0.728279460035819</v>
      </c>
      <c r="C17557" s="183">
        <v>-3.1807099872677501E-3</v>
      </c>
      <c r="D17557" s="183"/>
      <c r="E17557" s="183"/>
    </row>
    <row r="17558" spans="1:5" x14ac:dyDescent="0.25">
      <c r="A17558" s="183">
        <v>94230.013775163199</v>
      </c>
      <c r="B17558" s="183">
        <v>0.76293103403051199</v>
      </c>
      <c r="C17558" s="183">
        <v>-3.2234040069625599E-3</v>
      </c>
      <c r="D17558" s="183"/>
      <c r="E17558" s="183"/>
    </row>
    <row r="17559" spans="1:5" x14ac:dyDescent="0.25">
      <c r="A17559" s="183">
        <v>94232.086098982094</v>
      </c>
      <c r="B17559" s="183">
        <v>-1.16512412223657E-2</v>
      </c>
      <c r="C17559" s="183">
        <v>-3.23113245686213E-3</v>
      </c>
      <c r="D17559" s="183"/>
      <c r="E17559" s="183"/>
    </row>
    <row r="17560" spans="1:5" x14ac:dyDescent="0.25">
      <c r="A17560" s="183">
        <v>94233.392140419295</v>
      </c>
      <c r="B17560" s="183">
        <v>3.2150821655418903E-2</v>
      </c>
      <c r="C17560" s="183">
        <v>-3.2360029866852001E-3</v>
      </c>
      <c r="D17560" s="183"/>
      <c r="E17560" s="183"/>
    </row>
    <row r="17561" spans="1:5" x14ac:dyDescent="0.25">
      <c r="A17561" s="183">
        <v>94253.320331923504</v>
      </c>
      <c r="B17561" s="183">
        <v>-8.8178151699036499E-3</v>
      </c>
      <c r="C17561" s="183">
        <v>-3.31030273410197E-3</v>
      </c>
      <c r="D17561" s="183"/>
      <c r="E17561" s="183"/>
    </row>
    <row r="17562" spans="1:5" x14ac:dyDescent="0.25">
      <c r="A17562" s="183">
        <v>94286.494513606798</v>
      </c>
      <c r="B17562" s="183">
        <v>-2.34632753128627E-2</v>
      </c>
      <c r="C17562" s="183">
        <v>-3.4339137384680899E-3</v>
      </c>
      <c r="D17562" s="183"/>
      <c r="E17562" s="183"/>
    </row>
    <row r="17563" spans="1:5" x14ac:dyDescent="0.25">
      <c r="A17563" s="183">
        <v>94290.706295930504</v>
      </c>
      <c r="B17563" s="183">
        <v>-0.27506352780687399</v>
      </c>
      <c r="C17563" s="183">
        <v>-3.4496003221893301E-3</v>
      </c>
      <c r="D17563" s="183"/>
      <c r="E17563" s="183"/>
    </row>
    <row r="17564" spans="1:5" x14ac:dyDescent="0.25">
      <c r="A17564" s="183">
        <v>94292.344054885602</v>
      </c>
      <c r="B17564" s="183">
        <v>0.153247204606766</v>
      </c>
      <c r="C17564" s="183">
        <v>-3.45569963612019E-3</v>
      </c>
      <c r="D17564" s="183"/>
      <c r="E17564" s="183"/>
    </row>
    <row r="17565" spans="1:5" x14ac:dyDescent="0.25">
      <c r="A17565" s="183">
        <v>94302.459052274105</v>
      </c>
      <c r="B17565" s="183">
        <v>-0.20736915181062099</v>
      </c>
      <c r="C17565" s="183">
        <v>-3.4933641831519299E-3</v>
      </c>
      <c r="D17565" s="183"/>
      <c r="E17565" s="183"/>
    </row>
    <row r="17566" spans="1:5" x14ac:dyDescent="0.25">
      <c r="A17566" s="183">
        <v>94320.241103687295</v>
      </c>
      <c r="B17566" s="183">
        <v>-2.8932953937688098E-3</v>
      </c>
      <c r="C17566" s="183">
        <v>-3.5595542992577899E-3</v>
      </c>
      <c r="D17566" s="183"/>
      <c r="E17566" s="183"/>
    </row>
    <row r="17567" spans="1:5" x14ac:dyDescent="0.25">
      <c r="A17567" s="183">
        <v>94323.424386737403</v>
      </c>
      <c r="B17567" s="183">
        <v>0.106309113226577</v>
      </c>
      <c r="C17567" s="183">
        <v>-3.5714001591748402E-3</v>
      </c>
      <c r="D17567" s="183"/>
      <c r="E17567" s="183"/>
    </row>
    <row r="17568" spans="1:5" x14ac:dyDescent="0.25">
      <c r="A17568" s="183">
        <v>94324.749812824099</v>
      </c>
      <c r="B17568" s="183">
        <v>-0.90976128442410398</v>
      </c>
      <c r="C17568" s="183">
        <v>-3.5763321256397401E-3</v>
      </c>
      <c r="D17568" s="183"/>
      <c r="E17568" s="183"/>
    </row>
    <row r="17569" spans="1:5" x14ac:dyDescent="0.25">
      <c r="A17569" s="183">
        <v>94325.571074834996</v>
      </c>
      <c r="B17569" s="183">
        <v>1.4017799849153099E-2</v>
      </c>
      <c r="C17569" s="183">
        <v>-3.5793879969597698E-3</v>
      </c>
      <c r="D17569" s="183"/>
      <c r="E17569" s="183"/>
    </row>
    <row r="17570" spans="1:5" x14ac:dyDescent="0.25">
      <c r="A17570" s="183">
        <v>94331.018017560593</v>
      </c>
      <c r="B17570" s="183">
        <v>-0.196564231366325</v>
      </c>
      <c r="C17570" s="183">
        <v>-3.5996540182887801E-3</v>
      </c>
      <c r="D17570" s="183"/>
      <c r="E17570" s="183"/>
    </row>
    <row r="17571" spans="1:5" x14ac:dyDescent="0.25">
      <c r="A17571" s="183">
        <v>94340.934207575599</v>
      </c>
      <c r="B17571" s="183">
        <v>-0.29441089462983699</v>
      </c>
      <c r="C17571" s="183">
        <v>-3.6365406566543899E-3</v>
      </c>
      <c r="D17571" s="183"/>
      <c r="E17571" s="183"/>
    </row>
    <row r="17572" spans="1:5" x14ac:dyDescent="0.25">
      <c r="A17572" s="183">
        <v>94375.299510325101</v>
      </c>
      <c r="B17572" s="183">
        <v>-1.0131119367433199</v>
      </c>
      <c r="C17572" s="183">
        <v>-3.7642933856389701E-3</v>
      </c>
      <c r="D17572" s="183"/>
      <c r="E17572" s="183"/>
    </row>
    <row r="17573" spans="1:5" x14ac:dyDescent="0.25">
      <c r="A17573" s="183">
        <v>94382.989820640796</v>
      </c>
      <c r="B17573" s="183">
        <v>0.20575951300099099</v>
      </c>
      <c r="C17573" s="183">
        <v>-3.79286456225446E-3</v>
      </c>
      <c r="D17573" s="183"/>
      <c r="E17573" s="183"/>
    </row>
    <row r="17574" spans="1:5" x14ac:dyDescent="0.25">
      <c r="A17574" s="183">
        <v>94384.631744562896</v>
      </c>
      <c r="B17574" s="183">
        <v>0.11646127249376199</v>
      </c>
      <c r="C17574" s="183">
        <v>-3.79896375566707E-3</v>
      </c>
      <c r="D17574" s="183"/>
      <c r="E17574" s="183"/>
    </row>
    <row r="17575" spans="1:5" x14ac:dyDescent="0.25">
      <c r="A17575" s="183">
        <v>94388.559919387</v>
      </c>
      <c r="B17575" s="183">
        <v>-0.44044336673916301</v>
      </c>
      <c r="C17575" s="183">
        <v>-3.8135543516900198E-3</v>
      </c>
      <c r="D17575" s="183"/>
      <c r="E17575" s="183"/>
    </row>
    <row r="17576" spans="1:5" x14ac:dyDescent="0.25">
      <c r="A17576" s="183">
        <v>94389.945378165401</v>
      </c>
      <c r="B17576" s="183">
        <v>-0.253847293733866</v>
      </c>
      <c r="C17576" s="183">
        <v>-3.8187000014987299E-3</v>
      </c>
      <c r="D17576" s="183"/>
      <c r="E17576" s="183"/>
    </row>
    <row r="17577" spans="1:5" x14ac:dyDescent="0.25">
      <c r="A17577" s="183">
        <v>94416.999580166506</v>
      </c>
      <c r="B17577" s="183">
        <v>0.58788190288909803</v>
      </c>
      <c r="C17577" s="183">
        <v>-3.91913535428724E-3</v>
      </c>
      <c r="D17577" s="183"/>
      <c r="E17577" s="183"/>
    </row>
    <row r="17578" spans="1:5" x14ac:dyDescent="0.25">
      <c r="A17578" s="183">
        <v>94454.394351602095</v>
      </c>
      <c r="B17578" s="183">
        <v>0.55256264468226401</v>
      </c>
      <c r="C17578" s="183">
        <v>-4.0578116313527103E-3</v>
      </c>
      <c r="D17578" s="183"/>
      <c r="E17578" s="183"/>
    </row>
    <row r="17579" spans="1:5" x14ac:dyDescent="0.25">
      <c r="A17579" s="183">
        <v>94462.426890067596</v>
      </c>
      <c r="B17579" s="183">
        <v>5.2840698954392799E-2</v>
      </c>
      <c r="C17579" s="183">
        <v>-4.0875765318638402E-3</v>
      </c>
      <c r="D17579" s="183"/>
      <c r="E17579" s="183"/>
    </row>
    <row r="17580" spans="1:5" x14ac:dyDescent="0.25">
      <c r="A17580" s="183">
        <v>94466.908011573207</v>
      </c>
      <c r="B17580" s="183">
        <v>-0.26131143065388801</v>
      </c>
      <c r="C17580" s="183">
        <v>-4.1041778255884896E-3</v>
      </c>
      <c r="D17580" s="183"/>
      <c r="E17580" s="183"/>
    </row>
    <row r="17581" spans="1:5" x14ac:dyDescent="0.25">
      <c r="A17581" s="183">
        <v>94468.965177258098</v>
      </c>
      <c r="B17581" s="183">
        <v>-0.74925219213970395</v>
      </c>
      <c r="C17581" s="183">
        <v>-4.1117980800024403E-3</v>
      </c>
      <c r="D17581" s="183"/>
      <c r="E17581" s="183"/>
    </row>
    <row r="17582" spans="1:5" x14ac:dyDescent="0.25">
      <c r="A17582" s="183">
        <v>94508.088922433904</v>
      </c>
      <c r="B17582" s="183">
        <v>-0.77488916958826604</v>
      </c>
      <c r="C17582" s="183">
        <v>-4.2566140427642502E-3</v>
      </c>
      <c r="D17582" s="183"/>
      <c r="E17582" s="183"/>
    </row>
    <row r="17583" spans="1:5" x14ac:dyDescent="0.25">
      <c r="A17583" s="183">
        <v>94512.959230632507</v>
      </c>
      <c r="B17583" s="183">
        <v>0.20631949690117499</v>
      </c>
      <c r="C17583" s="183">
        <v>-4.2746264752972201E-3</v>
      </c>
      <c r="D17583" s="183"/>
      <c r="E17583" s="183"/>
    </row>
    <row r="17584" spans="1:5" x14ac:dyDescent="0.25">
      <c r="A17584" s="183">
        <v>94517.966732661705</v>
      </c>
      <c r="B17584" s="183">
        <v>2.1847899413773901E-2</v>
      </c>
      <c r="C17584" s="183">
        <v>-4.2931427452261401E-3</v>
      </c>
      <c r="D17584" s="183"/>
      <c r="E17584" s="183"/>
    </row>
    <row r="17585" spans="1:5" x14ac:dyDescent="0.25">
      <c r="A17585" s="183">
        <v>94528.294852899402</v>
      </c>
      <c r="B17585" s="183">
        <v>-0.84062292834378205</v>
      </c>
      <c r="C17585" s="183">
        <v>-4.3313215793126698E-3</v>
      </c>
      <c r="D17585" s="183"/>
      <c r="E17585" s="183"/>
    </row>
    <row r="17586" spans="1:5" x14ac:dyDescent="0.25">
      <c r="A17586" s="183">
        <v>94572.920254700002</v>
      </c>
      <c r="B17586" s="183">
        <v>0.33690925913032499</v>
      </c>
      <c r="C17586" s="183">
        <v>-4.4961004556396201E-3</v>
      </c>
      <c r="D17586" s="183"/>
      <c r="E17586" s="183"/>
    </row>
    <row r="17587" spans="1:5" x14ac:dyDescent="0.25">
      <c r="A17587" s="183">
        <v>94610.072360360602</v>
      </c>
      <c r="B17587" s="183">
        <v>-0.50267491044706503</v>
      </c>
      <c r="C17587" s="183">
        <v>-4.63304654817493E-3</v>
      </c>
      <c r="D17587" s="183"/>
      <c r="E17587" s="183"/>
    </row>
    <row r="17588" spans="1:5" x14ac:dyDescent="0.25">
      <c r="A17588" s="183">
        <v>94634.7322823586</v>
      </c>
      <c r="B17588" s="183">
        <v>5.2898308130711101E-3</v>
      </c>
      <c r="C17588" s="183">
        <v>-4.72381986724654E-3</v>
      </c>
      <c r="D17588" s="183"/>
      <c r="E17588" s="183"/>
    </row>
    <row r="17589" spans="1:5" x14ac:dyDescent="0.25">
      <c r="A17589" s="183">
        <v>94658.826093223601</v>
      </c>
      <c r="B17589" s="183">
        <v>-6.7814562222479099E-2</v>
      </c>
      <c r="C17589" s="183">
        <v>-4.8124088158114503E-3</v>
      </c>
      <c r="D17589" s="183"/>
      <c r="E17589" s="183"/>
    </row>
    <row r="17590" spans="1:5" x14ac:dyDescent="0.25">
      <c r="A17590" s="183">
        <v>94663.659190572202</v>
      </c>
      <c r="B17590" s="183">
        <v>-2.2464947242106799E-2</v>
      </c>
      <c r="C17590" s="183">
        <v>-4.8301670649163603E-3</v>
      </c>
      <c r="D17590" s="183"/>
      <c r="E17590" s="183"/>
    </row>
    <row r="17591" spans="1:5" x14ac:dyDescent="0.25">
      <c r="A17591" s="183">
        <v>94665.395161245498</v>
      </c>
      <c r="B17591" s="183">
        <v>-0.72847454321968197</v>
      </c>
      <c r="C17591" s="183">
        <v>-4.8365444095721903E-3</v>
      </c>
      <c r="D17591" s="183"/>
      <c r="E17591" s="183"/>
    </row>
    <row r="17592" spans="1:5" x14ac:dyDescent="0.25">
      <c r="A17592" s="183">
        <v>94668.9593660377</v>
      </c>
      <c r="B17592" s="183">
        <v>-0.109694098759983</v>
      </c>
      <c r="C17592" s="183">
        <v>-4.8496367234984097E-3</v>
      </c>
      <c r="D17592" s="183"/>
      <c r="E17592" s="183"/>
    </row>
    <row r="17593" spans="1:5" x14ac:dyDescent="0.25">
      <c r="A17593" s="183">
        <v>94704.256945726302</v>
      </c>
      <c r="B17593" s="183">
        <v>-3.1233343901926301E-2</v>
      </c>
      <c r="C17593" s="183">
        <v>-4.9791689094202804E-3</v>
      </c>
      <c r="D17593" s="183"/>
      <c r="E17593" s="183"/>
    </row>
    <row r="17594" spans="1:5" x14ac:dyDescent="0.25">
      <c r="A17594" s="183">
        <v>94731.003156636798</v>
      </c>
      <c r="B17594" s="183">
        <v>0.16242856237387299</v>
      </c>
      <c r="C17594" s="183">
        <v>-5.0771652834812097E-3</v>
      </c>
      <c r="D17594" s="183"/>
      <c r="E17594" s="183"/>
    </row>
    <row r="17595" spans="1:5" x14ac:dyDescent="0.25">
      <c r="A17595" s="183">
        <v>94740.757797601604</v>
      </c>
      <c r="B17595" s="183">
        <v>-0.32749738879799301</v>
      </c>
      <c r="C17595" s="183">
        <v>-5.1128714852420702E-3</v>
      </c>
      <c r="D17595" s="183"/>
      <c r="E17595" s="183"/>
    </row>
    <row r="17596" spans="1:5" x14ac:dyDescent="0.25">
      <c r="A17596" s="183">
        <v>94742.1716659128</v>
      </c>
      <c r="B17596" s="183">
        <v>0.106799080243758</v>
      </c>
      <c r="C17596" s="183">
        <v>-5.1180452343283197E-3</v>
      </c>
      <c r="D17596" s="183"/>
      <c r="E17596" s="183"/>
    </row>
    <row r="17597" spans="1:5" x14ac:dyDescent="0.25">
      <c r="A17597" s="183">
        <v>94743.813711957104</v>
      </c>
      <c r="B17597" s="183">
        <v>7.80678535601265E-3</v>
      </c>
      <c r="C17597" s="183">
        <v>-5.1240536367424703E-3</v>
      </c>
      <c r="D17597" s="183"/>
      <c r="E17597" s="183"/>
    </row>
    <row r="17598" spans="1:5" x14ac:dyDescent="0.25">
      <c r="A17598" s="183">
        <v>94745.082742753802</v>
      </c>
      <c r="B17598" s="183">
        <v>-8.9050598029227795E-2</v>
      </c>
      <c r="C17598" s="183">
        <v>-5.1286967154277599E-3</v>
      </c>
      <c r="D17598" s="183"/>
      <c r="E17598" s="183"/>
    </row>
    <row r="17599" spans="1:5" x14ac:dyDescent="0.25">
      <c r="A17599" s="183">
        <v>94748.717467306094</v>
      </c>
      <c r="B17599" s="183">
        <v>-0.29849423240733097</v>
      </c>
      <c r="C17599" s="183">
        <v>-5.1419935467094504E-3</v>
      </c>
      <c r="D17599" s="183"/>
      <c r="E17599" s="183"/>
    </row>
    <row r="17600" spans="1:5" x14ac:dyDescent="0.25">
      <c r="A17600" s="183">
        <v>94750.669561203205</v>
      </c>
      <c r="B17600" s="183">
        <v>-0.20850288641728301</v>
      </c>
      <c r="C17600" s="183">
        <v>-5.14913377297969E-3</v>
      </c>
      <c r="D17600" s="183"/>
      <c r="E17600" s="183"/>
    </row>
    <row r="17601" spans="1:5" x14ac:dyDescent="0.25">
      <c r="A17601" s="183">
        <v>94752.402898903994</v>
      </c>
      <c r="B17601" s="183">
        <v>0.113408822033256</v>
      </c>
      <c r="C17601" s="183">
        <v>-5.1554732173570697E-3</v>
      </c>
      <c r="D17601" s="183"/>
      <c r="E17601" s="183"/>
    </row>
    <row r="17602" spans="1:5" x14ac:dyDescent="0.25">
      <c r="A17602" s="183">
        <v>94777.078422377599</v>
      </c>
      <c r="B17602" s="183">
        <v>-2.5997680691325398E-2</v>
      </c>
      <c r="C17602" s="183">
        <v>-5.2456554299535E-3</v>
      </c>
      <c r="D17602" s="183"/>
      <c r="E17602" s="183"/>
    </row>
    <row r="17603" spans="1:5" x14ac:dyDescent="0.25">
      <c r="A17603" s="183">
        <v>94778.4879646724</v>
      </c>
      <c r="B17603" s="183">
        <v>0.22865427896392501</v>
      </c>
      <c r="C17603" s="183">
        <v>-5.2508032037090402E-3</v>
      </c>
      <c r="D17603" s="183"/>
      <c r="E17603" s="183"/>
    </row>
    <row r="17604" spans="1:5" x14ac:dyDescent="0.25">
      <c r="A17604" s="183">
        <v>94796.554446606795</v>
      </c>
      <c r="B17604" s="183">
        <v>1.9478341969669799E-2</v>
      </c>
      <c r="C17604" s="183">
        <v>-5.3167474720174296E-3</v>
      </c>
      <c r="D17604" s="183"/>
      <c r="E17604" s="183"/>
    </row>
    <row r="17605" spans="1:5" x14ac:dyDescent="0.25">
      <c r="A17605" s="183">
        <v>94807.519923492393</v>
      </c>
      <c r="B17605" s="183">
        <v>2.81332391985245E-2</v>
      </c>
      <c r="C17605" s="183">
        <v>-5.3567393811693098E-3</v>
      </c>
      <c r="D17605" s="183"/>
      <c r="E17605" s="183"/>
    </row>
    <row r="17606" spans="1:5" x14ac:dyDescent="0.25">
      <c r="A17606" s="183">
        <v>94822.573782526306</v>
      </c>
      <c r="B17606" s="183">
        <v>-0.107773992604077</v>
      </c>
      <c r="C17606" s="183">
        <v>-5.4116005671375703E-3</v>
      </c>
      <c r="D17606" s="183"/>
      <c r="E17606" s="183"/>
    </row>
    <row r="17607" spans="1:5" x14ac:dyDescent="0.25">
      <c r="A17607" s="183">
        <v>94824.7292534999</v>
      </c>
      <c r="B17607" s="183">
        <v>-0.47385614247109598</v>
      </c>
      <c r="C17607" s="183">
        <v>-5.4194518810050203E-3</v>
      </c>
      <c r="D17607" s="183"/>
      <c r="E17607" s="183"/>
    </row>
    <row r="17608" spans="1:5" x14ac:dyDescent="0.25">
      <c r="A17608" s="183">
        <v>94843.058991703001</v>
      </c>
      <c r="B17608" s="183">
        <v>0.106041290694736</v>
      </c>
      <c r="C17608" s="183">
        <v>-5.4861773082518902E-3</v>
      </c>
      <c r="D17608" s="183"/>
      <c r="E17608" s="183"/>
    </row>
    <row r="17609" spans="1:5" x14ac:dyDescent="0.25">
      <c r="A17609" s="183">
        <v>94855.705559510796</v>
      </c>
      <c r="B17609" s="183">
        <v>-0.92256989494713404</v>
      </c>
      <c r="C17609" s="183">
        <v>-5.5321715165552402E-3</v>
      </c>
      <c r="D17609" s="183"/>
      <c r="E17609" s="183"/>
    </row>
    <row r="17610" spans="1:5" x14ac:dyDescent="0.25">
      <c r="A17610" s="183">
        <v>94856.1126429633</v>
      </c>
      <c r="B17610" s="183">
        <v>-9.8097778956307599E-2</v>
      </c>
      <c r="C17610" s="183">
        <v>-5.5336515374570803E-3</v>
      </c>
      <c r="D17610" s="183"/>
      <c r="E17610" s="183"/>
    </row>
    <row r="17611" spans="1:5" x14ac:dyDescent="0.25">
      <c r="A17611" s="183">
        <v>94889.618378966901</v>
      </c>
      <c r="B17611" s="183">
        <v>-7.3351145882472005E-2</v>
      </c>
      <c r="C17611" s="183">
        <v>-5.6553327495989696E-3</v>
      </c>
      <c r="D17611" s="183"/>
      <c r="E17611" s="183"/>
    </row>
    <row r="17612" spans="1:5" x14ac:dyDescent="0.25">
      <c r="A17612" s="183">
        <v>94900.198585038204</v>
      </c>
      <c r="B17612" s="183">
        <v>-0.48549907521652202</v>
      </c>
      <c r="C17612" s="183">
        <v>-5.6937032645611799E-3</v>
      </c>
      <c r="D17612" s="183"/>
      <c r="E17612" s="183"/>
    </row>
    <row r="17613" spans="1:5" x14ac:dyDescent="0.25">
      <c r="A17613" s="183">
        <v>94908.586103728303</v>
      </c>
      <c r="B17613" s="183">
        <v>-0.16774622207085299</v>
      </c>
      <c r="C17613" s="183">
        <v>-5.7241032710995503E-3</v>
      </c>
      <c r="D17613" s="183"/>
      <c r="E17613" s="183"/>
    </row>
    <row r="17614" spans="1:5" x14ac:dyDescent="0.25">
      <c r="A17614" s="183">
        <v>94917.939579032594</v>
      </c>
      <c r="B17614" s="183">
        <v>0.174831432764644</v>
      </c>
      <c r="C17614" s="183">
        <v>-5.7579849125299403E-3</v>
      </c>
      <c r="D17614" s="183"/>
      <c r="E17614" s="183"/>
    </row>
    <row r="17615" spans="1:5" x14ac:dyDescent="0.25">
      <c r="A17615" s="183">
        <v>94940.361728328906</v>
      </c>
      <c r="B17615" s="183">
        <v>0.146819822311262</v>
      </c>
      <c r="C17615" s="183">
        <v>-5.8391215426446897E-3</v>
      </c>
      <c r="D17615" s="183"/>
      <c r="E17615" s="183"/>
    </row>
    <row r="17616" spans="1:5" x14ac:dyDescent="0.25">
      <c r="A17616" s="183">
        <v>94952.873334956399</v>
      </c>
      <c r="B17616" s="183">
        <v>6.7840631523430298E-2</v>
      </c>
      <c r="C17616" s="183">
        <v>-5.8843434175122897E-3</v>
      </c>
      <c r="D17616" s="183"/>
      <c r="E17616" s="183"/>
    </row>
    <row r="17617" spans="1:5" x14ac:dyDescent="0.25">
      <c r="A17617" s="183">
        <v>94957.882732729093</v>
      </c>
      <c r="B17617" s="183">
        <v>-0.245013305579178</v>
      </c>
      <c r="C17617" s="183">
        <v>-5.9024386707945201E-3</v>
      </c>
      <c r="D17617" s="183"/>
      <c r="E17617" s="183"/>
    </row>
    <row r="17618" spans="1:5" x14ac:dyDescent="0.25">
      <c r="A17618" s="183">
        <v>94961.385800197502</v>
      </c>
      <c r="B17618" s="183">
        <v>-0.14778487021116499</v>
      </c>
      <c r="C17618" s="183">
        <v>-5.9150890118843599E-3</v>
      </c>
      <c r="D17618" s="183"/>
      <c r="E17618" s="183"/>
    </row>
    <row r="17619" spans="1:5" x14ac:dyDescent="0.25">
      <c r="A17619" s="183">
        <v>94969.748128184598</v>
      </c>
      <c r="B17619" s="183">
        <v>-6.8198442641476106E-2</v>
      </c>
      <c r="C17619" s="183">
        <v>-5.9452749433560499E-3</v>
      </c>
      <c r="D17619" s="183"/>
      <c r="E17619" s="183"/>
    </row>
    <row r="17620" spans="1:5" x14ac:dyDescent="0.25">
      <c r="A17620" s="183">
        <v>94985.057392910196</v>
      </c>
      <c r="B17620" s="183">
        <v>-0.209098682370013</v>
      </c>
      <c r="C17620" s="183">
        <v>-6.0004926926903396E-3</v>
      </c>
      <c r="D17620" s="183"/>
      <c r="E17620" s="183"/>
    </row>
    <row r="17621" spans="1:5" x14ac:dyDescent="0.25">
      <c r="A17621" s="183">
        <v>94993.249265916194</v>
      </c>
      <c r="B17621" s="183">
        <v>7.43253523809662E-2</v>
      </c>
      <c r="C17621" s="183">
        <v>-6.0300151305436702E-3</v>
      </c>
      <c r="D17621" s="183"/>
      <c r="E17621" s="183"/>
    </row>
    <row r="17622" spans="1:5" x14ac:dyDescent="0.25">
      <c r="A17622" s="183">
        <v>95009.608243062801</v>
      </c>
      <c r="B17622" s="183">
        <v>-5.92584279024755E-2</v>
      </c>
      <c r="C17622" s="183">
        <v>-6.0889197589239002E-3</v>
      </c>
      <c r="D17622" s="183"/>
      <c r="E17622" s="183"/>
    </row>
    <row r="17623" spans="1:5" x14ac:dyDescent="0.25">
      <c r="A17623" s="183">
        <v>95012.083877554702</v>
      </c>
      <c r="B17623" s="183">
        <v>-2.3066331969257E-2</v>
      </c>
      <c r="C17623" s="183">
        <v>-6.09782793896639E-3</v>
      </c>
      <c r="D17623" s="183"/>
      <c r="E17623" s="183"/>
    </row>
    <row r="17624" spans="1:5" x14ac:dyDescent="0.25">
      <c r="A17624" s="183">
        <v>95027.529205683401</v>
      </c>
      <c r="B17624" s="183">
        <v>-0.12354578840767499</v>
      </c>
      <c r="C17624" s="183">
        <v>-6.1533697301731404E-3</v>
      </c>
      <c r="D17624" s="183"/>
      <c r="E17624" s="183"/>
    </row>
    <row r="17625" spans="1:5" x14ac:dyDescent="0.25">
      <c r="A17625" s="183">
        <v>95038.229338190096</v>
      </c>
      <c r="B17625" s="183">
        <v>2.1579553900941101E-2</v>
      </c>
      <c r="C17625" s="183">
        <v>-6.19181120422498E-3</v>
      </c>
      <c r="D17625" s="183"/>
      <c r="E17625" s="183"/>
    </row>
    <row r="17626" spans="1:5" x14ac:dyDescent="0.25">
      <c r="A17626" s="183">
        <v>95074.196181723193</v>
      </c>
      <c r="B17626" s="183">
        <v>6.7673083720243304E-2</v>
      </c>
      <c r="C17626" s="183">
        <v>-6.3208034778669698E-3</v>
      </c>
      <c r="D17626" s="183"/>
      <c r="E17626" s="183"/>
    </row>
    <row r="17627" spans="1:5" x14ac:dyDescent="0.25">
      <c r="A17627" s="183">
        <v>95075.516418660496</v>
      </c>
      <c r="B17627" s="183">
        <v>-0.27912301749475299</v>
      </c>
      <c r="C17627" s="183">
        <v>-6.3255317796101704E-3</v>
      </c>
      <c r="D17627" s="183"/>
      <c r="E17627" s="183"/>
    </row>
    <row r="17628" spans="1:5" x14ac:dyDescent="0.25">
      <c r="A17628" s="183">
        <v>95088.150930354401</v>
      </c>
      <c r="B17628" s="183">
        <v>-7.0086226435728302E-2</v>
      </c>
      <c r="C17628" s="183">
        <v>-6.3707570062273896E-3</v>
      </c>
      <c r="D17628" s="183"/>
      <c r="E17628" s="183"/>
    </row>
    <row r="17629" spans="1:5" x14ac:dyDescent="0.25">
      <c r="A17629" s="183">
        <v>95095.754785716199</v>
      </c>
      <c r="B17629" s="183">
        <v>3.8958304579694798E-2</v>
      </c>
      <c r="C17629" s="183">
        <v>-6.3979538721330199E-3</v>
      </c>
      <c r="D17629" s="183"/>
      <c r="E17629" s="183"/>
    </row>
    <row r="17630" spans="1:5" x14ac:dyDescent="0.25">
      <c r="A17630" s="183">
        <v>95097.972352149503</v>
      </c>
      <c r="B17630" s="183">
        <v>-4.6441986296186198E-2</v>
      </c>
      <c r="C17630" s="183">
        <v>-6.40588247853454E-3</v>
      </c>
      <c r="D17630" s="183"/>
      <c r="E17630" s="183"/>
    </row>
    <row r="17631" spans="1:5" x14ac:dyDescent="0.25">
      <c r="A17631" s="183">
        <v>95138.907007556394</v>
      </c>
      <c r="B17631" s="183">
        <v>-0.273615867506039</v>
      </c>
      <c r="C17631" s="183">
        <v>-6.5519912867926296E-3</v>
      </c>
      <c r="D17631" s="183"/>
      <c r="E17631" s="183"/>
    </row>
    <row r="17632" spans="1:5" x14ac:dyDescent="0.25">
      <c r="A17632" s="183">
        <v>95148.9549844875</v>
      </c>
      <c r="B17632" s="183">
        <v>-3.6630873577669899E-2</v>
      </c>
      <c r="C17632" s="183">
        <v>-6.5877829053545304E-3</v>
      </c>
      <c r="D17632" s="183"/>
      <c r="E17632" s="183"/>
    </row>
    <row r="17633" spans="1:5" x14ac:dyDescent="0.25">
      <c r="A17633" s="183">
        <v>95155.651257674297</v>
      </c>
      <c r="B17633" s="183">
        <v>9.3424623810456395E-2</v>
      </c>
      <c r="C17633" s="183">
        <v>-6.6116193307679703E-3</v>
      </c>
      <c r="D17633" s="183"/>
      <c r="E17633" s="183"/>
    </row>
    <row r="17634" spans="1:5" x14ac:dyDescent="0.25">
      <c r="A17634" s="183">
        <v>95184.489262840405</v>
      </c>
      <c r="B17634" s="183">
        <v>2.4277396289673601E-2</v>
      </c>
      <c r="C17634" s="183">
        <v>-6.7141230123740096E-3</v>
      </c>
      <c r="D17634" s="183"/>
      <c r="E17634" s="183"/>
    </row>
    <row r="17635" spans="1:5" x14ac:dyDescent="0.25">
      <c r="A17635" s="183">
        <v>95190.377612026903</v>
      </c>
      <c r="B17635" s="183">
        <v>-0.103368416911331</v>
      </c>
      <c r="C17635" s="183">
        <v>-6.73502275253957E-3</v>
      </c>
      <c r="D17635" s="183"/>
      <c r="E17635" s="183"/>
    </row>
    <row r="17636" spans="1:5" x14ac:dyDescent="0.25">
      <c r="A17636" s="183">
        <v>95190.987317489999</v>
      </c>
      <c r="B17636" s="183">
        <v>-0.23146845196277999</v>
      </c>
      <c r="C17636" s="183">
        <v>-6.73718621285831E-3</v>
      </c>
      <c r="D17636" s="183"/>
      <c r="E17636" s="183"/>
    </row>
    <row r="17637" spans="1:5" x14ac:dyDescent="0.25">
      <c r="A17637" s="183">
        <v>95196.6357548612</v>
      </c>
      <c r="B17637" s="183">
        <v>0.124854891084558</v>
      </c>
      <c r="C17637" s="183">
        <v>-6.7572236729780202E-3</v>
      </c>
      <c r="D17637" s="183"/>
      <c r="E17637" s="183"/>
    </row>
    <row r="17638" spans="1:5" x14ac:dyDescent="0.25">
      <c r="A17638" s="183">
        <v>95198.659747551603</v>
      </c>
      <c r="B17638" s="183">
        <v>3.03757177253505E-3</v>
      </c>
      <c r="C17638" s="183">
        <v>-6.7644013280787202E-3</v>
      </c>
      <c r="D17638" s="183"/>
      <c r="E17638" s="183"/>
    </row>
    <row r="17639" spans="1:5" x14ac:dyDescent="0.25">
      <c r="A17639" s="183">
        <v>95200.254798306196</v>
      </c>
      <c r="B17639" s="183">
        <v>-0.17222228238089601</v>
      </c>
      <c r="C17639" s="183">
        <v>-6.7700569661544203E-3</v>
      </c>
      <c r="D17639" s="183"/>
      <c r="E17639" s="183"/>
    </row>
    <row r="17640" spans="1:5" x14ac:dyDescent="0.25">
      <c r="A17640" s="183">
        <v>95215.243430421004</v>
      </c>
      <c r="B17640" s="183">
        <v>-0.57240979139291404</v>
      </c>
      <c r="C17640" s="183">
        <v>-6.8231652912401197E-3</v>
      </c>
      <c r="D17640" s="183"/>
      <c r="E17640" s="183"/>
    </row>
    <row r="17641" spans="1:5" x14ac:dyDescent="0.25">
      <c r="A17641" s="183">
        <v>95265.776389034203</v>
      </c>
      <c r="B17641" s="183">
        <v>0.232451093974295</v>
      </c>
      <c r="C17641" s="183">
        <v>-7.0017077948656302E-3</v>
      </c>
      <c r="D17641" s="183"/>
      <c r="E17641" s="183"/>
    </row>
    <row r="17642" spans="1:5" x14ac:dyDescent="0.25">
      <c r="A17642" s="183">
        <v>95272.987055969003</v>
      </c>
      <c r="B17642" s="183">
        <v>-0.56074194069830596</v>
      </c>
      <c r="C17642" s="183">
        <v>-7.0271194181839901E-3</v>
      </c>
      <c r="D17642" s="183"/>
      <c r="E17642" s="183"/>
    </row>
    <row r="17643" spans="1:5" x14ac:dyDescent="0.25">
      <c r="A17643" s="183">
        <v>95273.124878189003</v>
      </c>
      <c r="B17643" s="183">
        <v>0.40547220754998398</v>
      </c>
      <c r="C17643" s="183">
        <v>-7.0276049668446796E-3</v>
      </c>
      <c r="D17643" s="183"/>
      <c r="E17643" s="183"/>
    </row>
    <row r="17644" spans="1:5" x14ac:dyDescent="0.25">
      <c r="A17644" s="183">
        <v>95273.554556414994</v>
      </c>
      <c r="B17644" s="183">
        <v>-0.37810293897998498</v>
      </c>
      <c r="C17644" s="183">
        <v>-7.02911868759638E-3</v>
      </c>
      <c r="D17644" s="183"/>
      <c r="E17644" s="183"/>
    </row>
    <row r="17645" spans="1:5" x14ac:dyDescent="0.25">
      <c r="A17645" s="183">
        <v>95319.392643783503</v>
      </c>
      <c r="B17645" s="183">
        <v>-0.17693708233993399</v>
      </c>
      <c r="C17645" s="183">
        <v>-7.1902621748500496E-3</v>
      </c>
      <c r="D17645" s="183"/>
      <c r="E17645" s="183"/>
    </row>
    <row r="17646" spans="1:5" x14ac:dyDescent="0.25">
      <c r="A17646" s="183">
        <v>95336.064917509299</v>
      </c>
      <c r="B17646" s="183">
        <v>-2.1429687244767199E-2</v>
      </c>
      <c r="C17646" s="183">
        <v>-7.2487037153107E-3</v>
      </c>
      <c r="D17646" s="183"/>
      <c r="E17646" s="183"/>
    </row>
    <row r="17647" spans="1:5" x14ac:dyDescent="0.25">
      <c r="A17647" s="183">
        <v>95354.105932109407</v>
      </c>
      <c r="B17647" s="183">
        <v>4.2247325608735203E-2</v>
      </c>
      <c r="C17647" s="183">
        <v>-7.3118392063129499E-3</v>
      </c>
      <c r="D17647" s="183"/>
      <c r="E17647" s="183"/>
    </row>
    <row r="17648" spans="1:5" x14ac:dyDescent="0.25">
      <c r="A17648" s="183">
        <v>95354.903079670301</v>
      </c>
      <c r="B17648" s="183">
        <v>-0.22667563210970701</v>
      </c>
      <c r="C17648" s="183">
        <v>-7.3146263545756998E-3</v>
      </c>
      <c r="D17648" s="183"/>
      <c r="E17648" s="183"/>
    </row>
    <row r="17649" spans="1:5" x14ac:dyDescent="0.25">
      <c r="A17649" s="183">
        <v>95358.746725775796</v>
      </c>
      <c r="B17649" s="183">
        <v>-0.36064885536818397</v>
      </c>
      <c r="C17649" s="183">
        <v>-7.32806224745579E-3</v>
      </c>
      <c r="D17649" s="183"/>
      <c r="E17649" s="183"/>
    </row>
    <row r="17650" spans="1:5" x14ac:dyDescent="0.25">
      <c r="A17650" s="183">
        <v>95369.289971775506</v>
      </c>
      <c r="B17650" s="183">
        <v>4.7257264170608201E-2</v>
      </c>
      <c r="C17650" s="183">
        <v>-7.3648918915131803E-3</v>
      </c>
      <c r="D17650" s="183"/>
      <c r="E17650" s="183"/>
    </row>
    <row r="17651" spans="1:5" x14ac:dyDescent="0.25">
      <c r="A17651" s="183">
        <v>95372.241036529798</v>
      </c>
      <c r="B17651" s="183">
        <v>-0.17664762050375599</v>
      </c>
      <c r="C17651" s="183">
        <v>-7.37519378793936E-3</v>
      </c>
      <c r="D17651" s="183"/>
      <c r="E17651" s="183"/>
    </row>
    <row r="17652" spans="1:5" x14ac:dyDescent="0.25">
      <c r="A17652" s="183">
        <v>95374.468005486706</v>
      </c>
      <c r="B17652" s="183">
        <v>0.21340660288060601</v>
      </c>
      <c r="C17652" s="183">
        <v>-7.3829659721317102E-3</v>
      </c>
      <c r="D17652" s="183"/>
      <c r="E17652" s="183"/>
    </row>
    <row r="17653" spans="1:5" x14ac:dyDescent="0.25">
      <c r="A17653" s="183">
        <v>95378.019603544599</v>
      </c>
      <c r="B17653" s="183">
        <v>-0.225690727538852</v>
      </c>
      <c r="C17653" s="183">
        <v>-7.3953576535145801E-3</v>
      </c>
      <c r="D17653" s="183"/>
      <c r="E17653" s="183"/>
    </row>
    <row r="17654" spans="1:5" x14ac:dyDescent="0.25">
      <c r="A17654" s="183">
        <v>95396.326750539098</v>
      </c>
      <c r="B17654" s="183">
        <v>0.26608890507888699</v>
      </c>
      <c r="C17654" s="183">
        <v>-7.45916356603229E-3</v>
      </c>
      <c r="D17654" s="183"/>
      <c r="E17654" s="183"/>
    </row>
    <row r="17655" spans="1:5" x14ac:dyDescent="0.25">
      <c r="A17655" s="183">
        <v>95399.641064595999</v>
      </c>
      <c r="B17655" s="183">
        <v>0.250941652629111</v>
      </c>
      <c r="C17655" s="183">
        <v>-7.4707026070763302E-3</v>
      </c>
      <c r="D17655" s="183"/>
      <c r="E17655" s="183"/>
    </row>
    <row r="17656" spans="1:5" x14ac:dyDescent="0.25">
      <c r="A17656" s="183">
        <v>95405.752990577006</v>
      </c>
      <c r="B17656" s="183">
        <v>0.147057913043147</v>
      </c>
      <c r="C17656" s="183">
        <v>-7.4919717686728598E-3</v>
      </c>
      <c r="D17656" s="183"/>
      <c r="E17656" s="183"/>
    </row>
    <row r="17657" spans="1:5" x14ac:dyDescent="0.25">
      <c r="A17657" s="183">
        <v>95422.436680053099</v>
      </c>
      <c r="B17657" s="183">
        <v>-2.5831429918821099E-2</v>
      </c>
      <c r="C17657" s="183">
        <v>-7.5499638049903502E-3</v>
      </c>
      <c r="D17657" s="183"/>
      <c r="E17657" s="183"/>
    </row>
    <row r="17658" spans="1:5" x14ac:dyDescent="0.25">
      <c r="A17658" s="183">
        <v>95472.132218405401</v>
      </c>
      <c r="B17658" s="183">
        <v>9.7799134603326898E-2</v>
      </c>
      <c r="C17658" s="183">
        <v>-7.7221201440970198E-3</v>
      </c>
      <c r="D17658" s="183"/>
      <c r="E17658" s="183"/>
    </row>
    <row r="17659" spans="1:5" x14ac:dyDescent="0.25">
      <c r="A17659" s="183">
        <v>95474.760403764405</v>
      </c>
      <c r="B17659" s="183">
        <v>-9.5217930842783599E-2</v>
      </c>
      <c r="C17659" s="183">
        <v>-7.7312000538239398E-3</v>
      </c>
      <c r="D17659" s="183"/>
      <c r="E17659" s="183"/>
    </row>
    <row r="17660" spans="1:5" x14ac:dyDescent="0.25">
      <c r="A17660" s="183">
        <v>95489.7818285096</v>
      </c>
      <c r="B17660" s="183">
        <v>-0.83380226305985705</v>
      </c>
      <c r="C17660" s="183">
        <v>-7.7830476037104397E-3</v>
      </c>
      <c r="D17660" s="183"/>
      <c r="E17660" s="183"/>
    </row>
    <row r="17661" spans="1:5" x14ac:dyDescent="0.25">
      <c r="A17661" s="183">
        <v>95519.629327135306</v>
      </c>
      <c r="B17661" s="183">
        <v>-5.02803504335292E-2</v>
      </c>
      <c r="C17661" s="183">
        <v>-7.8858233692743508E-3</v>
      </c>
      <c r="D17661" s="183"/>
      <c r="E17661" s="183"/>
    </row>
    <row r="17662" spans="1:5" x14ac:dyDescent="0.25">
      <c r="A17662" s="183">
        <v>95524.087354291405</v>
      </c>
      <c r="B17662" s="183">
        <v>-0.37168772096973801</v>
      </c>
      <c r="C17662" s="183">
        <v>-7.9011454698940508E-3</v>
      </c>
      <c r="D17662" s="183"/>
      <c r="E17662" s="183"/>
    </row>
    <row r="17663" spans="1:5" x14ac:dyDescent="0.25">
      <c r="A17663" s="183">
        <v>95546.202472449106</v>
      </c>
      <c r="B17663" s="183">
        <v>0.32151956894077599</v>
      </c>
      <c r="C17663" s="183">
        <v>-7.9770439173552695E-3</v>
      </c>
      <c r="D17663" s="183"/>
      <c r="E17663" s="183"/>
    </row>
    <row r="17664" spans="1:5" x14ac:dyDescent="0.25">
      <c r="A17664" s="183">
        <v>95548.808586877305</v>
      </c>
      <c r="B17664" s="183">
        <v>0.13134619426031799</v>
      </c>
      <c r="C17664" s="183">
        <v>-7.9859758381785294E-3</v>
      </c>
      <c r="D17664" s="183"/>
      <c r="E17664" s="183"/>
    </row>
    <row r="17665" spans="1:5" x14ac:dyDescent="0.25">
      <c r="A17665" s="183">
        <v>95555.951118736906</v>
      </c>
      <c r="B17665" s="183">
        <v>9.7603686395975095E-2</v>
      </c>
      <c r="C17665" s="183">
        <v>-8.0104421382444901E-3</v>
      </c>
      <c r="D17665" s="183"/>
      <c r="E17665" s="183"/>
    </row>
    <row r="17666" spans="1:5" x14ac:dyDescent="0.25">
      <c r="A17666" s="183">
        <v>95563.761809648102</v>
      </c>
      <c r="B17666" s="183">
        <v>3.7014855710948397E-2</v>
      </c>
      <c r="C17666" s="183">
        <v>-8.0371748592159304E-3</v>
      </c>
      <c r="D17666" s="183"/>
      <c r="E17666" s="183"/>
    </row>
    <row r="17667" spans="1:5" x14ac:dyDescent="0.25">
      <c r="A17667" s="183">
        <v>95569.5986937907</v>
      </c>
      <c r="B17667" s="183">
        <v>-9.2178929349651106E-3</v>
      </c>
      <c r="C17667" s="183">
        <v>-8.0571367829514202E-3</v>
      </c>
      <c r="D17667" s="183"/>
      <c r="E17667" s="183"/>
    </row>
    <row r="17668" spans="1:5" x14ac:dyDescent="0.25">
      <c r="A17668" s="183">
        <v>95576.389431035306</v>
      </c>
      <c r="B17668" s="183">
        <v>0.32447044453527402</v>
      </c>
      <c r="C17668" s="183">
        <v>-8.0803443286600399E-3</v>
      </c>
      <c r="D17668" s="183"/>
      <c r="E17668" s="183"/>
    </row>
    <row r="17669" spans="1:5" x14ac:dyDescent="0.25">
      <c r="A17669" s="183">
        <v>95603.094006311701</v>
      </c>
      <c r="B17669" s="183">
        <v>-0.218675177649341</v>
      </c>
      <c r="C17669" s="183">
        <v>-8.1714343444011604E-3</v>
      </c>
      <c r="D17669" s="183"/>
      <c r="E17669" s="183"/>
    </row>
    <row r="17670" spans="1:5" x14ac:dyDescent="0.25">
      <c r="A17670" s="183">
        <v>95604.359383984702</v>
      </c>
      <c r="B17670" s="183">
        <v>-0.75968599915185997</v>
      </c>
      <c r="C17670" s="183">
        <v>-8.1757436629114593E-3</v>
      </c>
      <c r="D17670" s="183"/>
      <c r="E17670" s="183"/>
    </row>
    <row r="17671" spans="1:5" x14ac:dyDescent="0.25">
      <c r="A17671" s="183">
        <v>95608.016359519504</v>
      </c>
      <c r="B17671" s="183">
        <v>-0.57440050687792599</v>
      </c>
      <c r="C17671" s="183">
        <v>-8.1881930226436802E-3</v>
      </c>
      <c r="D17671" s="183"/>
      <c r="E17671" s="183"/>
    </row>
    <row r="17672" spans="1:5" x14ac:dyDescent="0.25">
      <c r="A17672" s="183">
        <v>95617.050553737499</v>
      </c>
      <c r="B17672" s="183">
        <v>-5.1383215592726302E-2</v>
      </c>
      <c r="C17672" s="183">
        <v>-8.2189292938871002E-3</v>
      </c>
      <c r="D17672" s="183"/>
      <c r="E17672" s="183"/>
    </row>
    <row r="17673" spans="1:5" x14ac:dyDescent="0.25">
      <c r="A17673" s="183">
        <v>95658.597868991405</v>
      </c>
      <c r="B17673" s="183">
        <v>0.14084845710276001</v>
      </c>
      <c r="C17673" s="183">
        <v>-8.3598581217494607E-3</v>
      </c>
      <c r="D17673" s="183"/>
      <c r="E17673" s="183"/>
    </row>
    <row r="17674" spans="1:5" x14ac:dyDescent="0.25">
      <c r="A17674" s="183">
        <v>95665.749937079701</v>
      </c>
      <c r="B17674" s="183">
        <v>-6.6528308086844E-3</v>
      </c>
      <c r="C17674" s="183">
        <v>-8.3840478161000005E-3</v>
      </c>
      <c r="D17674" s="183"/>
      <c r="E17674" s="183"/>
    </row>
    <row r="17675" spans="1:5" x14ac:dyDescent="0.25">
      <c r="A17675" s="183">
        <v>95718.410960696507</v>
      </c>
      <c r="B17675" s="183">
        <v>1.5674698310674799E-2</v>
      </c>
      <c r="C17675" s="183">
        <v>-8.5615108761197597E-3</v>
      </c>
      <c r="D17675" s="183"/>
      <c r="E17675" s="183"/>
    </row>
    <row r="17676" spans="1:5" x14ac:dyDescent="0.25">
      <c r="A17676" s="183">
        <v>95724.1119065229</v>
      </c>
      <c r="B17676" s="183">
        <v>6.9556148495797401E-2</v>
      </c>
      <c r="C17676" s="183">
        <v>-8.5806534095472006E-3</v>
      </c>
      <c r="D17676" s="183"/>
      <c r="E17676" s="183"/>
    </row>
    <row r="17677" spans="1:5" x14ac:dyDescent="0.25">
      <c r="A17677" s="183">
        <v>95727.345859323803</v>
      </c>
      <c r="B17677" s="183">
        <v>-0.14152830076377099</v>
      </c>
      <c r="C17677" s="183">
        <v>-8.5915062442422901E-3</v>
      </c>
      <c r="D17677" s="183"/>
      <c r="E17677" s="183"/>
    </row>
    <row r="17678" spans="1:5" x14ac:dyDescent="0.25">
      <c r="A17678" s="183">
        <v>95738.278729524594</v>
      </c>
      <c r="B17678" s="183">
        <v>-0.74926570510188695</v>
      </c>
      <c r="C17678" s="183">
        <v>-8.6281627357046291E-3</v>
      </c>
      <c r="D17678" s="183"/>
      <c r="E17678" s="183"/>
    </row>
    <row r="17679" spans="1:5" x14ac:dyDescent="0.25">
      <c r="A17679" s="183">
        <v>95742.259396196401</v>
      </c>
      <c r="B17679" s="183">
        <v>5.3612411242265297E-2</v>
      </c>
      <c r="C17679" s="183">
        <v>-8.6414975032681005E-3</v>
      </c>
      <c r="D17679" s="183"/>
      <c r="E17679" s="183"/>
    </row>
    <row r="17680" spans="1:5" x14ac:dyDescent="0.25">
      <c r="A17680" s="183">
        <v>95749.349821990007</v>
      </c>
      <c r="B17680" s="183">
        <v>-9.7662791437103103E-2</v>
      </c>
      <c r="C17680" s="183">
        <v>-8.6652320376796998E-3</v>
      </c>
      <c r="D17680" s="183"/>
      <c r="E17680" s="183"/>
    </row>
    <row r="17681" spans="1:5" x14ac:dyDescent="0.25">
      <c r="A17681" s="183">
        <v>95765.745126655296</v>
      </c>
      <c r="B17681" s="183">
        <v>0.14690982750076301</v>
      </c>
      <c r="C17681" s="183">
        <v>-8.7200315539421903E-3</v>
      </c>
      <c r="D17681" s="183"/>
      <c r="E17681" s="183"/>
    </row>
    <row r="17682" spans="1:5" x14ac:dyDescent="0.25">
      <c r="A17682" s="183">
        <v>95779.354606193097</v>
      </c>
      <c r="B17682" s="183">
        <v>-1.40506027547338E-2</v>
      </c>
      <c r="C17682" s="183">
        <v>-8.76543197525575E-3</v>
      </c>
      <c r="D17682" s="183"/>
      <c r="E17682" s="183"/>
    </row>
    <row r="17683" spans="1:5" x14ac:dyDescent="0.25">
      <c r="A17683" s="183">
        <v>95796.277595926702</v>
      </c>
      <c r="B17683" s="183">
        <v>0.64657773810303798</v>
      </c>
      <c r="C17683" s="183">
        <v>-8.8217740762987305E-3</v>
      </c>
      <c r="D17683" s="183"/>
      <c r="E17683" s="183"/>
    </row>
    <row r="17684" spans="1:5" x14ac:dyDescent="0.25">
      <c r="A17684" s="183">
        <v>95816.537779036793</v>
      </c>
      <c r="B17684" s="183">
        <v>-0.65109320130682902</v>
      </c>
      <c r="C17684" s="183">
        <v>-8.8890620262181592E-3</v>
      </c>
      <c r="D17684" s="183"/>
      <c r="E17684" s="183"/>
    </row>
    <row r="17685" spans="1:5" x14ac:dyDescent="0.25">
      <c r="A17685" s="183">
        <v>95854.496806925104</v>
      </c>
      <c r="B17685" s="183">
        <v>0.196909471818874</v>
      </c>
      <c r="C17685" s="183">
        <v>-9.0146416048132502E-3</v>
      </c>
      <c r="D17685" s="183"/>
      <c r="E17685" s="183"/>
    </row>
    <row r="17686" spans="1:5" x14ac:dyDescent="0.25">
      <c r="A17686" s="183">
        <v>95855.073543111605</v>
      </c>
      <c r="B17686" s="183">
        <v>-9.6416126868503794E-3</v>
      </c>
      <c r="C17686" s="183">
        <v>-9.0165446430515404E-3</v>
      </c>
      <c r="D17686" s="183"/>
      <c r="E17686" s="183"/>
    </row>
    <row r="17687" spans="1:5" x14ac:dyDescent="0.25">
      <c r="A17687" s="183">
        <v>95864.191336115298</v>
      </c>
      <c r="B17687" s="183">
        <v>4.5919425984346498</v>
      </c>
      <c r="C17687" s="183">
        <v>-9.0466060739652892E-3</v>
      </c>
      <c r="D17687" s="183"/>
      <c r="E17687" s="183"/>
    </row>
    <row r="17688" spans="1:5" x14ac:dyDescent="0.25">
      <c r="A17688" s="183">
        <v>95886.0321664535</v>
      </c>
      <c r="B17688" s="183">
        <v>0.23953459814449701</v>
      </c>
      <c r="C17688" s="183">
        <v>-9.1184767554923895E-3</v>
      </c>
      <c r="D17688" s="183"/>
      <c r="E17688" s="183"/>
    </row>
    <row r="17689" spans="1:5" x14ac:dyDescent="0.25">
      <c r="A17689" s="183">
        <v>95902.560931458298</v>
      </c>
      <c r="B17689" s="183">
        <v>-0.65827944195865395</v>
      </c>
      <c r="C17689" s="183">
        <v>-9.1727189824825604E-3</v>
      </c>
      <c r="D17689" s="183"/>
      <c r="E17689" s="183"/>
    </row>
    <row r="17690" spans="1:5" x14ac:dyDescent="0.25">
      <c r="A17690" s="183">
        <v>95914.785151487202</v>
      </c>
      <c r="B17690" s="183">
        <v>-1.0039937179018301E-2</v>
      </c>
      <c r="C17690" s="183">
        <v>-9.2127540025503298E-3</v>
      </c>
      <c r="D17690" s="183"/>
      <c r="E17690" s="183"/>
    </row>
    <row r="17691" spans="1:5" x14ac:dyDescent="0.25">
      <c r="A17691" s="183">
        <v>95919.286103573599</v>
      </c>
      <c r="B17691" s="183">
        <v>0.10245663799179899</v>
      </c>
      <c r="C17691" s="183">
        <v>-9.2274774259839907E-3</v>
      </c>
      <c r="D17691" s="183"/>
      <c r="E17691" s="183"/>
    </row>
    <row r="17692" spans="1:5" x14ac:dyDescent="0.25">
      <c r="A17692" s="183">
        <v>95939.733505203898</v>
      </c>
      <c r="B17692" s="183">
        <v>-6.2916670292134699E-2</v>
      </c>
      <c r="C17692" s="183">
        <v>-9.2942455643495493E-3</v>
      </c>
      <c r="D17692" s="183"/>
      <c r="E17692" s="183"/>
    </row>
    <row r="17693" spans="1:5" x14ac:dyDescent="0.25">
      <c r="A17693" s="183">
        <v>95942.086042483599</v>
      </c>
      <c r="B17693" s="183">
        <v>-0.45823910201678902</v>
      </c>
      <c r="C17693" s="183">
        <v>-9.3019148797951201E-3</v>
      </c>
      <c r="D17693" s="183"/>
      <c r="E17693" s="183"/>
    </row>
    <row r="17694" spans="1:5" x14ac:dyDescent="0.25">
      <c r="A17694" s="183">
        <v>95950.096079828407</v>
      </c>
      <c r="B17694" s="183">
        <v>0.71933007310167596</v>
      </c>
      <c r="C17694" s="183">
        <v>-9.3280068599551694E-3</v>
      </c>
      <c r="D17694" s="183"/>
      <c r="E17694" s="183"/>
    </row>
    <row r="17695" spans="1:5" x14ac:dyDescent="0.25">
      <c r="A17695" s="183">
        <v>95960.9182665751</v>
      </c>
      <c r="B17695" s="183">
        <v>-0.767696753970315</v>
      </c>
      <c r="C17695" s="183">
        <v>-9.3632090636795798E-3</v>
      </c>
      <c r="D17695" s="183"/>
      <c r="E17695" s="183"/>
    </row>
    <row r="17696" spans="1:5" x14ac:dyDescent="0.25">
      <c r="A17696" s="183">
        <v>95972.1829848489</v>
      </c>
      <c r="B17696" s="183">
        <v>0.30755783749380999</v>
      </c>
      <c r="C17696" s="183">
        <v>-9.3998006845731896E-3</v>
      </c>
      <c r="D17696" s="183"/>
      <c r="E17696" s="183"/>
    </row>
    <row r="17697" spans="1:5" x14ac:dyDescent="0.25">
      <c r="A17697" s="183">
        <v>95982.991130664101</v>
      </c>
      <c r="B17697" s="183">
        <v>0.13016977718578501</v>
      </c>
      <c r="C17697" s="183">
        <v>-9.4348473576174995E-3</v>
      </c>
      <c r="D17697" s="183"/>
      <c r="E17697" s="183"/>
    </row>
    <row r="17698" spans="1:5" x14ac:dyDescent="0.25">
      <c r="A17698" s="183">
        <v>96030.869938016098</v>
      </c>
      <c r="B17698" s="183">
        <v>1.8904329506042001E-2</v>
      </c>
      <c r="C17698" s="183">
        <v>-9.5894218120645899E-3</v>
      </c>
      <c r="D17698" s="183"/>
      <c r="E17698" s="183"/>
    </row>
    <row r="17699" spans="1:5" x14ac:dyDescent="0.25">
      <c r="A17699" s="183">
        <v>96040.581026967702</v>
      </c>
      <c r="B17699" s="183">
        <v>0.22125512919966001</v>
      </c>
      <c r="C17699" s="183">
        <v>-9.6206371638392196E-3</v>
      </c>
      <c r="D17699" s="183"/>
      <c r="E17699" s="183"/>
    </row>
    <row r="17700" spans="1:5" x14ac:dyDescent="0.25">
      <c r="A17700" s="183">
        <v>96055.505745857998</v>
      </c>
      <c r="B17700" s="183">
        <v>-0.48823069112010598</v>
      </c>
      <c r="C17700" s="183">
        <v>-9.6685205050154495E-3</v>
      </c>
      <c r="D17700" s="183"/>
      <c r="E17700" s="183"/>
    </row>
    <row r="17701" spans="1:5" x14ac:dyDescent="0.25">
      <c r="A17701" s="183">
        <v>96057.589934062795</v>
      </c>
      <c r="B17701" s="183">
        <v>-0.71334878076844099</v>
      </c>
      <c r="C17701" s="183">
        <v>-9.6751984745029797E-3</v>
      </c>
      <c r="D17701" s="183"/>
      <c r="E17701" s="183"/>
    </row>
    <row r="17702" spans="1:5" x14ac:dyDescent="0.25">
      <c r="A17702" s="183">
        <v>96062.864522889795</v>
      </c>
      <c r="B17702" s="183">
        <v>-1.01859486552066</v>
      </c>
      <c r="C17702" s="183">
        <v>-9.6920891911986395E-3</v>
      </c>
      <c r="D17702" s="183"/>
      <c r="E17702" s="183"/>
    </row>
    <row r="17703" spans="1:5" x14ac:dyDescent="0.25">
      <c r="A17703" s="183">
        <v>96093.6917412076</v>
      </c>
      <c r="B17703" s="183">
        <v>6.6919321171954302E-2</v>
      </c>
      <c r="C17703" s="183">
        <v>-9.7905283227641901E-3</v>
      </c>
      <c r="D17703" s="183"/>
      <c r="E17703" s="183"/>
    </row>
    <row r="17704" spans="1:5" x14ac:dyDescent="0.25">
      <c r="A17704" s="183">
        <v>96111.505684475196</v>
      </c>
      <c r="B17704" s="183">
        <v>2.42292955609846E-2</v>
      </c>
      <c r="C17704" s="183">
        <v>-9.8471943116863001E-3</v>
      </c>
      <c r="D17704" s="183"/>
      <c r="E17704" s="183"/>
    </row>
    <row r="17705" spans="1:5" x14ac:dyDescent="0.25">
      <c r="A17705" s="183">
        <v>96111.982246067404</v>
      </c>
      <c r="B17705" s="183">
        <v>-0.106783720840586</v>
      </c>
      <c r="C17705" s="183">
        <v>-9.8487080358215604E-3</v>
      </c>
      <c r="D17705" s="183"/>
      <c r="E17705" s="183"/>
    </row>
    <row r="17706" spans="1:5" x14ac:dyDescent="0.25">
      <c r="A17706" s="183">
        <v>96112.330325011804</v>
      </c>
      <c r="B17706" s="183">
        <v>-0.27090721740455898</v>
      </c>
      <c r="C17706" s="183">
        <v>-9.8498135816040902E-3</v>
      </c>
      <c r="D17706" s="183"/>
      <c r="E17706" s="183"/>
    </row>
    <row r="17707" spans="1:5" x14ac:dyDescent="0.25">
      <c r="A17707" s="183">
        <v>96150.839345226399</v>
      </c>
      <c r="B17707" s="183">
        <v>-4.4819263602424698E-2</v>
      </c>
      <c r="C17707" s="183">
        <v>-9.9717400731678292E-3</v>
      </c>
      <c r="D17707" s="183"/>
      <c r="E17707" s="183"/>
    </row>
    <row r="17708" spans="1:5" x14ac:dyDescent="0.25">
      <c r="A17708" s="183">
        <v>96153.424267104594</v>
      </c>
      <c r="B17708" s="183">
        <v>0.235090073525557</v>
      </c>
      <c r="C17708" s="183">
        <v>-9.9798965930238109E-3</v>
      </c>
      <c r="D17708" s="183"/>
      <c r="E17708" s="183"/>
    </row>
    <row r="17709" spans="1:5" x14ac:dyDescent="0.25">
      <c r="A17709" s="183">
        <v>96154.6415335887</v>
      </c>
      <c r="B17709" s="183">
        <v>1.73052276283947E-2</v>
      </c>
      <c r="C17709" s="183">
        <v>-9.9837370082247797E-3</v>
      </c>
      <c r="D17709" s="183"/>
      <c r="E17709" s="183"/>
    </row>
    <row r="17710" spans="1:5" x14ac:dyDescent="0.25">
      <c r="A17710" s="183">
        <v>96163.876128131698</v>
      </c>
      <c r="B17710" s="183">
        <v>0.39195271732284098</v>
      </c>
      <c r="C17710" s="183">
        <v>-1.0012843381128801E-2</v>
      </c>
      <c r="D17710" s="183"/>
      <c r="E17710" s="183"/>
    </row>
    <row r="17711" spans="1:5" x14ac:dyDescent="0.25">
      <c r="A17711" s="183">
        <v>96169.455296186701</v>
      </c>
      <c r="B17711" s="183">
        <v>-0.13230885396143799</v>
      </c>
      <c r="C17711" s="183">
        <v>-1.00304067426899E-2</v>
      </c>
      <c r="D17711" s="183"/>
      <c r="E17711" s="183"/>
    </row>
    <row r="17712" spans="1:5" x14ac:dyDescent="0.25">
      <c r="A17712" s="183">
        <v>96176.272738506101</v>
      </c>
      <c r="B17712" s="183">
        <v>-0.25543646917677298</v>
      </c>
      <c r="C17712" s="183">
        <v>-1.00518461370569E-2</v>
      </c>
      <c r="D17712" s="183"/>
      <c r="E17712" s="183"/>
    </row>
    <row r="17713" spans="1:5" x14ac:dyDescent="0.25">
      <c r="A17713" s="183">
        <v>96197.922370019107</v>
      </c>
      <c r="B17713" s="183">
        <v>-0.30677083521301102</v>
      </c>
      <c r="C17713" s="183">
        <v>-1.0119767727906201E-2</v>
      </c>
      <c r="D17713" s="183"/>
      <c r="E17713" s="183"/>
    </row>
    <row r="17714" spans="1:5" x14ac:dyDescent="0.25">
      <c r="A17714" s="183">
        <v>96200.923226753905</v>
      </c>
      <c r="B17714" s="183">
        <v>0.21183606775339001</v>
      </c>
      <c r="C17714" s="183">
        <v>-1.0129162827592899E-2</v>
      </c>
      <c r="D17714" s="183"/>
      <c r="E17714" s="183"/>
    </row>
    <row r="17715" spans="1:5" x14ac:dyDescent="0.25">
      <c r="A17715" s="183">
        <v>96203.445466506499</v>
      </c>
      <c r="B17715" s="183">
        <v>0.19009500931186399</v>
      </c>
      <c r="C17715" s="183">
        <v>-1.01370557807152E-2</v>
      </c>
      <c r="D17715" s="183"/>
      <c r="E17715" s="183"/>
    </row>
    <row r="17716" spans="1:5" x14ac:dyDescent="0.25">
      <c r="A17716" s="183">
        <v>96209.551147917999</v>
      </c>
      <c r="B17716" s="183">
        <v>5.3890338608342199E-2</v>
      </c>
      <c r="C17716" s="183">
        <v>-1.01561485752846E-2</v>
      </c>
      <c r="D17716" s="183"/>
      <c r="E17716" s="183"/>
    </row>
    <row r="17717" spans="1:5" x14ac:dyDescent="0.25">
      <c r="A17717" s="183">
        <v>96212.069885039295</v>
      </c>
      <c r="B17717" s="183">
        <v>0.202927158032251</v>
      </c>
      <c r="C17717" s="183">
        <v>-1.0164019029425901E-2</v>
      </c>
      <c r="D17717" s="183"/>
      <c r="E17717" s="183"/>
    </row>
    <row r="17718" spans="1:5" x14ac:dyDescent="0.25">
      <c r="A17718" s="183">
        <v>96212.351937755695</v>
      </c>
      <c r="B17718" s="183">
        <v>-0.67856703390201101</v>
      </c>
      <c r="C17718" s="183">
        <v>-1.01649001203738E-2</v>
      </c>
      <c r="D17718" s="183"/>
      <c r="E17718" s="183"/>
    </row>
    <row r="17719" spans="1:5" x14ac:dyDescent="0.25">
      <c r="A17719" s="183">
        <v>96218.375216321801</v>
      </c>
      <c r="B17719" s="183">
        <v>4.7786146209860499E-2</v>
      </c>
      <c r="C17719" s="183">
        <v>-1.01837068724003E-2</v>
      </c>
      <c r="D17719" s="183"/>
      <c r="E17719" s="183"/>
    </row>
    <row r="17720" spans="1:5" x14ac:dyDescent="0.25">
      <c r="A17720" s="183">
        <v>96218.478020487499</v>
      </c>
      <c r="B17720" s="183">
        <v>-0.100300011616516</v>
      </c>
      <c r="C17720" s="183">
        <v>-1.01840276937141E-2</v>
      </c>
      <c r="D17720" s="183"/>
      <c r="E17720" s="183"/>
    </row>
    <row r="17721" spans="1:5" x14ac:dyDescent="0.25">
      <c r="A17721" s="183">
        <v>96218.560911481603</v>
      </c>
      <c r="B17721" s="183">
        <v>-0.17369956136517001</v>
      </c>
      <c r="C17721" s="183">
        <v>-1.01842863678167E-2</v>
      </c>
      <c r="D17721" s="183"/>
      <c r="E17721" s="183"/>
    </row>
    <row r="17722" spans="1:5" x14ac:dyDescent="0.25">
      <c r="A17722" s="183">
        <v>96228.855064732605</v>
      </c>
      <c r="B17722" s="183">
        <v>-0.16889732301246199</v>
      </c>
      <c r="C17722" s="183">
        <v>-1.02163823040924E-2</v>
      </c>
      <c r="D17722" s="183"/>
      <c r="E17722" s="183"/>
    </row>
    <row r="17723" spans="1:5" x14ac:dyDescent="0.25">
      <c r="A17723" s="183">
        <v>96245.426867710295</v>
      </c>
      <c r="B17723" s="183">
        <v>-0.110514255232586</v>
      </c>
      <c r="C17723" s="183">
        <v>-1.0267931738525801E-2</v>
      </c>
      <c r="D17723" s="183"/>
      <c r="E17723" s="183"/>
    </row>
    <row r="17724" spans="1:5" x14ac:dyDescent="0.25">
      <c r="A17724" s="183">
        <v>96251.370294224005</v>
      </c>
      <c r="B17724" s="183">
        <v>-0.157352610907979</v>
      </c>
      <c r="C17724" s="183">
        <v>-1.0286383712013901E-2</v>
      </c>
      <c r="D17724" s="183"/>
      <c r="E17724" s="183"/>
    </row>
    <row r="17725" spans="1:5" x14ac:dyDescent="0.25">
      <c r="A17725" s="183">
        <v>96290.509747942502</v>
      </c>
      <c r="B17725" s="183">
        <v>-0.50679104641796502</v>
      </c>
      <c r="C17725" s="183">
        <v>-1.04074140630755E-2</v>
      </c>
      <c r="D17725" s="183"/>
      <c r="E17725" s="183"/>
    </row>
    <row r="17726" spans="1:5" x14ac:dyDescent="0.25">
      <c r="A17726" s="183">
        <v>96314.635552389896</v>
      </c>
      <c r="B17726" s="183">
        <v>1.1569568156177799E-3</v>
      </c>
      <c r="C17726" s="183">
        <v>-1.0481602493403901E-2</v>
      </c>
      <c r="D17726" s="183"/>
      <c r="E17726" s="183"/>
    </row>
    <row r="17727" spans="1:5" x14ac:dyDescent="0.25">
      <c r="A17727" s="183">
        <v>96320.695729255895</v>
      </c>
      <c r="B17727" s="183">
        <v>-0.21190384245635099</v>
      </c>
      <c r="C17727" s="183">
        <v>-1.0500186657278801E-2</v>
      </c>
      <c r="D17727" s="183"/>
      <c r="E17727" s="183"/>
    </row>
    <row r="17728" spans="1:5" x14ac:dyDescent="0.25">
      <c r="A17728" s="183">
        <v>96326.093936692399</v>
      </c>
      <c r="B17728" s="183">
        <v>0.22584604364879199</v>
      </c>
      <c r="C17728" s="183">
        <v>-1.0516723592003299E-2</v>
      </c>
      <c r="D17728" s="183"/>
      <c r="E17728" s="183"/>
    </row>
    <row r="17729" spans="1:5" x14ac:dyDescent="0.25">
      <c r="A17729" s="183">
        <v>96327.073007663595</v>
      </c>
      <c r="B17729" s="183">
        <v>-4.53284346625615E-2</v>
      </c>
      <c r="C17729" s="183">
        <v>-1.05197211476934E-2</v>
      </c>
      <c r="D17729" s="183"/>
      <c r="E17729" s="183"/>
    </row>
    <row r="17730" spans="1:5" x14ac:dyDescent="0.25">
      <c r="A17730" s="183">
        <v>96336.218751422202</v>
      </c>
      <c r="B17730" s="183">
        <v>5.62570197222945E-2</v>
      </c>
      <c r="C17730" s="183">
        <v>-1.05476961615975E-2</v>
      </c>
      <c r="D17730" s="183"/>
      <c r="E17730" s="183"/>
    </row>
    <row r="17731" spans="1:5" x14ac:dyDescent="0.25">
      <c r="A17731" s="183">
        <v>96356.170769951204</v>
      </c>
      <c r="B17731" s="183">
        <v>-7.3990655254507806E-2</v>
      </c>
      <c r="C17731" s="183">
        <v>-1.0608562411535899E-2</v>
      </c>
      <c r="D17731" s="183"/>
      <c r="E17731" s="183"/>
    </row>
    <row r="17732" spans="1:5" x14ac:dyDescent="0.25">
      <c r="A17732" s="183">
        <v>96386.930800126793</v>
      </c>
      <c r="B17732" s="183">
        <v>-2.8223086980472302E-3</v>
      </c>
      <c r="C17732" s="183">
        <v>-1.07019583576083E-2</v>
      </c>
      <c r="D17732" s="183"/>
      <c r="E17732" s="183"/>
    </row>
    <row r="17733" spans="1:5" x14ac:dyDescent="0.25">
      <c r="A17733" s="183">
        <v>96394.862576960804</v>
      </c>
      <c r="B17733" s="183">
        <v>0.17622473488465601</v>
      </c>
      <c r="C17733" s="183">
        <v>-1.07259538631337E-2</v>
      </c>
      <c r="D17733" s="183"/>
      <c r="E17733" s="183"/>
    </row>
    <row r="17734" spans="1:5" x14ac:dyDescent="0.25">
      <c r="A17734" s="183">
        <v>96396.602094522998</v>
      </c>
      <c r="B17734" s="183">
        <v>0.464290686205726</v>
      </c>
      <c r="C17734" s="183">
        <v>-1.0731211490403399E-2</v>
      </c>
      <c r="D17734" s="183"/>
      <c r="E17734" s="183"/>
    </row>
    <row r="17735" spans="1:5" x14ac:dyDescent="0.25">
      <c r="A17735" s="183">
        <v>96423.789707671807</v>
      </c>
      <c r="B17735" s="183">
        <v>1.4229526489505999</v>
      </c>
      <c r="C17735" s="183">
        <v>-1.0813158339834201E-2</v>
      </c>
      <c r="D17735" s="183"/>
      <c r="E17735" s="183"/>
    </row>
    <row r="17736" spans="1:5" x14ac:dyDescent="0.25">
      <c r="A17736" s="183">
        <v>96427.258667324306</v>
      </c>
      <c r="B17736" s="183">
        <v>-0.39586229508388199</v>
      </c>
      <c r="C17736" s="183">
        <v>-1.0823583429394301E-2</v>
      </c>
      <c r="D17736" s="183"/>
      <c r="E17736" s="183"/>
    </row>
    <row r="17737" spans="1:5" x14ac:dyDescent="0.25">
      <c r="A17737" s="183">
        <v>96431.430205534794</v>
      </c>
      <c r="B17737" s="183">
        <v>-0.22166044875139301</v>
      </c>
      <c r="C17737" s="183">
        <v>-1.08361106736153E-2</v>
      </c>
      <c r="D17737" s="183"/>
      <c r="E17737" s="183"/>
    </row>
    <row r="17738" spans="1:5" x14ac:dyDescent="0.25">
      <c r="A17738" s="183">
        <v>96455.164521945699</v>
      </c>
      <c r="B17738" s="183">
        <v>0.162218119344715</v>
      </c>
      <c r="C17738" s="183">
        <v>-1.09071920679455E-2</v>
      </c>
      <c r="D17738" s="183"/>
      <c r="E17738" s="183"/>
    </row>
    <row r="17739" spans="1:5" x14ac:dyDescent="0.25">
      <c r="A17739" s="183">
        <v>96460.238926007296</v>
      </c>
      <c r="B17739" s="183">
        <v>-5.3252828584426898E-2</v>
      </c>
      <c r="C17739" s="183">
        <v>-1.0922346418241699E-2</v>
      </c>
      <c r="D17739" s="183"/>
      <c r="E17739" s="183"/>
    </row>
    <row r="17740" spans="1:5" x14ac:dyDescent="0.25">
      <c r="A17740" s="183">
        <v>96478.3490205751</v>
      </c>
      <c r="B17740" s="183">
        <v>0.28267823952774501</v>
      </c>
      <c r="C17740" s="183">
        <v>-1.09763070487494E-2</v>
      </c>
      <c r="D17740" s="183"/>
      <c r="E17740" s="183"/>
    </row>
    <row r="17741" spans="1:5" x14ac:dyDescent="0.25">
      <c r="A17741" s="183">
        <v>96479.139935053507</v>
      </c>
      <c r="B17741" s="183">
        <v>-1.99056633003458E-3</v>
      </c>
      <c r="C17741" s="183">
        <v>-1.09786592238032E-2</v>
      </c>
      <c r="D17741" s="183"/>
      <c r="E17741" s="183"/>
    </row>
    <row r="17742" spans="1:5" x14ac:dyDescent="0.25">
      <c r="A17742" s="183">
        <v>96503.609097267006</v>
      </c>
      <c r="B17742" s="183">
        <v>-0.64110609672158902</v>
      </c>
      <c r="C17742" s="183">
        <v>-1.1051246095191701E-2</v>
      </c>
      <c r="D17742" s="183"/>
      <c r="E17742" s="183"/>
    </row>
    <row r="17743" spans="1:5" x14ac:dyDescent="0.25">
      <c r="A17743" s="183">
        <v>96508.654654811995</v>
      </c>
      <c r="B17743" s="183">
        <v>0.33903858920769597</v>
      </c>
      <c r="C17743" s="183">
        <v>-1.10661694303351E-2</v>
      </c>
      <c r="D17743" s="183"/>
      <c r="E17743" s="183"/>
    </row>
    <row r="17744" spans="1:5" x14ac:dyDescent="0.25">
      <c r="A17744" s="183">
        <v>96526.598327723506</v>
      </c>
      <c r="B17744" s="183">
        <v>0.277741416781985</v>
      </c>
      <c r="C17744" s="183">
        <v>-1.1119116656724701E-2</v>
      </c>
      <c r="D17744" s="183"/>
      <c r="E17744" s="183"/>
    </row>
    <row r="17745" spans="1:5" x14ac:dyDescent="0.25">
      <c r="A17745" s="183">
        <v>96551.450418679102</v>
      </c>
      <c r="B17745" s="183">
        <v>0.111257301422918</v>
      </c>
      <c r="C17745" s="183">
        <v>-1.11921272172179E-2</v>
      </c>
      <c r="D17745" s="183"/>
      <c r="E17745" s="183"/>
    </row>
    <row r="17746" spans="1:5" x14ac:dyDescent="0.25">
      <c r="A17746" s="183">
        <v>96563.961457789905</v>
      </c>
      <c r="B17746" s="183">
        <v>-7.8515074215434993E-2</v>
      </c>
      <c r="C17746" s="183">
        <v>-1.12287398336289E-2</v>
      </c>
      <c r="D17746" s="183"/>
      <c r="E17746" s="183"/>
    </row>
    <row r="17747" spans="1:5" x14ac:dyDescent="0.25">
      <c r="A17747" s="183">
        <v>96564.3492304385</v>
      </c>
      <c r="B17747" s="183">
        <v>-1.02503617995126</v>
      </c>
      <c r="C17747" s="183">
        <v>-1.12298730907013E-2</v>
      </c>
      <c r="D17747" s="183"/>
      <c r="E17747" s="183"/>
    </row>
    <row r="17748" spans="1:5" x14ac:dyDescent="0.25">
      <c r="A17748" s="183">
        <v>96565.677968869393</v>
      </c>
      <c r="B17748" s="183">
        <v>-0.18945431379093799</v>
      </c>
      <c r="C17748" s="183">
        <v>-1.12337556005413E-2</v>
      </c>
      <c r="D17748" s="183"/>
      <c r="E17748" s="183"/>
    </row>
    <row r="17749" spans="1:5" x14ac:dyDescent="0.25">
      <c r="A17749" s="183">
        <v>96582.010845188706</v>
      </c>
      <c r="B17749" s="183">
        <v>0.24474909564942099</v>
      </c>
      <c r="C17749" s="183">
        <v>-1.12813908598242E-2</v>
      </c>
      <c r="D17749" s="183"/>
      <c r="E17749" s="183"/>
    </row>
    <row r="17750" spans="1:5" x14ac:dyDescent="0.25">
      <c r="A17750" s="183">
        <v>96599.530142009506</v>
      </c>
      <c r="B17750" s="183">
        <v>-8.7245809866298707E-3</v>
      </c>
      <c r="C17750" s="183">
        <v>-1.1332303351082099E-2</v>
      </c>
      <c r="D17750" s="183"/>
      <c r="E17750" s="183"/>
    </row>
    <row r="17751" spans="1:5" x14ac:dyDescent="0.25">
      <c r="A17751" s="183">
        <v>96603.036155801601</v>
      </c>
      <c r="B17751" s="183">
        <v>-2.0665358007854202E-2</v>
      </c>
      <c r="C17751" s="183">
        <v>-1.13424692599531E-2</v>
      </c>
      <c r="D17751" s="183"/>
      <c r="E17751" s="183"/>
    </row>
    <row r="17752" spans="1:5" x14ac:dyDescent="0.25">
      <c r="A17752" s="183">
        <v>96608.089978141594</v>
      </c>
      <c r="B17752" s="183">
        <v>0.22209240654746901</v>
      </c>
      <c r="C17752" s="183">
        <v>-1.1357109684830301E-2</v>
      </c>
      <c r="D17752" s="183"/>
      <c r="E17752" s="183"/>
    </row>
    <row r="17753" spans="1:5" x14ac:dyDescent="0.25">
      <c r="A17753" s="183">
        <v>96613.045857621895</v>
      </c>
      <c r="B17753" s="183">
        <v>4.2896179204654501E-2</v>
      </c>
      <c r="C17753" s="183">
        <v>-1.1371450926718501E-2</v>
      </c>
      <c r="D17753" s="183"/>
      <c r="E17753" s="183"/>
    </row>
    <row r="17754" spans="1:5" x14ac:dyDescent="0.25">
      <c r="A17754" s="183">
        <v>96613.147143615904</v>
      </c>
      <c r="B17754" s="183">
        <v>0.102418100272961</v>
      </c>
      <c r="C17754" s="183">
        <v>-1.13717438666985E-2</v>
      </c>
      <c r="D17754" s="183"/>
      <c r="E17754" s="183"/>
    </row>
    <row r="17755" spans="1:5" x14ac:dyDescent="0.25">
      <c r="A17755" s="183">
        <v>96632.389579382405</v>
      </c>
      <c r="B17755" s="183">
        <v>0.26040465961401099</v>
      </c>
      <c r="C17755" s="183">
        <v>-1.1427280526045899E-2</v>
      </c>
      <c r="D17755" s="183"/>
      <c r="E17755" s="183"/>
    </row>
    <row r="17756" spans="1:5" x14ac:dyDescent="0.25">
      <c r="A17756" s="183">
        <v>96653.939701339594</v>
      </c>
      <c r="B17756" s="183">
        <v>-0.13324536925948299</v>
      </c>
      <c r="C17756" s="183">
        <v>-1.1489201171641599E-2</v>
      </c>
      <c r="D17756" s="183"/>
      <c r="E17756" s="183"/>
    </row>
    <row r="17757" spans="1:5" x14ac:dyDescent="0.25">
      <c r="A17757" s="183">
        <v>96661.778219221407</v>
      </c>
      <c r="B17757" s="183">
        <v>-0.155867031046619</v>
      </c>
      <c r="C17757" s="183">
        <v>-1.15116509864754E-2</v>
      </c>
      <c r="D17757" s="183"/>
      <c r="E17757" s="183"/>
    </row>
    <row r="17758" spans="1:5" x14ac:dyDescent="0.25">
      <c r="A17758" s="183">
        <v>96671.366812690496</v>
      </c>
      <c r="B17758" s="183">
        <v>-0.14605110081331599</v>
      </c>
      <c r="C17758" s="183">
        <v>-1.15390599949582E-2</v>
      </c>
      <c r="D17758" s="183"/>
      <c r="E17758" s="183"/>
    </row>
    <row r="17759" spans="1:5" x14ac:dyDescent="0.25">
      <c r="A17759" s="183">
        <v>96678.5730393923</v>
      </c>
      <c r="B17759" s="183">
        <v>-0.96428045662527695</v>
      </c>
      <c r="C17759" s="183">
        <v>-1.15596165363902E-2</v>
      </c>
      <c r="D17759" s="183"/>
      <c r="E17759" s="183"/>
    </row>
    <row r="17760" spans="1:5" x14ac:dyDescent="0.25">
      <c r="A17760" s="183">
        <v>96686.238680935305</v>
      </c>
      <c r="B17760" s="183">
        <v>-0.644316048832827</v>
      </c>
      <c r="C17760" s="183">
        <v>-1.15814550805689E-2</v>
      </c>
      <c r="D17760" s="183"/>
      <c r="E17760" s="183"/>
    </row>
    <row r="17761" spans="1:5" x14ac:dyDescent="0.25">
      <c r="A17761" s="183">
        <v>96716.938006587603</v>
      </c>
      <c r="B17761" s="183">
        <v>0.52421759338010498</v>
      </c>
      <c r="C17761" s="183">
        <v>-1.16685206510592E-2</v>
      </c>
      <c r="D17761" s="183"/>
      <c r="E17761" s="183"/>
    </row>
    <row r="17762" spans="1:5" x14ac:dyDescent="0.25">
      <c r="A17762" s="183">
        <v>96729.571436043407</v>
      </c>
      <c r="B17762" s="183">
        <v>0.20311298311159701</v>
      </c>
      <c r="C17762" s="183">
        <v>-1.1704172964863001E-2</v>
      </c>
      <c r="D17762" s="183"/>
      <c r="E17762" s="183"/>
    </row>
    <row r="17763" spans="1:5" x14ac:dyDescent="0.25">
      <c r="A17763" s="183">
        <v>96729.852218072207</v>
      </c>
      <c r="B17763" s="183">
        <v>0.248595012637542</v>
      </c>
      <c r="C17763" s="183">
        <v>-1.17049641707625E-2</v>
      </c>
      <c r="D17763" s="183"/>
      <c r="E17763" s="183"/>
    </row>
    <row r="17764" spans="1:5" x14ac:dyDescent="0.25">
      <c r="A17764" s="183">
        <v>96739.658461584506</v>
      </c>
      <c r="B17764" s="183">
        <v>3.0475885938341399E-2</v>
      </c>
      <c r="C17764" s="183">
        <v>-1.1732564616112299E-2</v>
      </c>
      <c r="D17764" s="183"/>
      <c r="E17764" s="183"/>
    </row>
    <row r="17765" spans="1:5" x14ac:dyDescent="0.25">
      <c r="A17765" s="183">
        <v>96751.438404117405</v>
      </c>
      <c r="B17765" s="183">
        <v>0.41794028287396301</v>
      </c>
      <c r="C17765" s="183">
        <v>-1.1765637135203099E-2</v>
      </c>
      <c r="D17765" s="183"/>
      <c r="E17765" s="183"/>
    </row>
    <row r="17766" spans="1:5" x14ac:dyDescent="0.25">
      <c r="A17766" s="183">
        <v>96753.618338643006</v>
      </c>
      <c r="B17766" s="183">
        <v>9.3560286419958102E-2</v>
      </c>
      <c r="C17766" s="183">
        <v>-1.17717473949412E-2</v>
      </c>
      <c r="D17766" s="183"/>
      <c r="E17766" s="183"/>
    </row>
    <row r="17767" spans="1:5" x14ac:dyDescent="0.25">
      <c r="A17767" s="183">
        <v>96791.671885789998</v>
      </c>
      <c r="B17767" s="183">
        <v>-0.174767837663936</v>
      </c>
      <c r="C17767" s="183">
        <v>-1.18779052867215E-2</v>
      </c>
      <c r="D17767" s="183"/>
      <c r="E17767" s="183"/>
    </row>
    <row r="17768" spans="1:5" x14ac:dyDescent="0.25">
      <c r="A17768" s="183">
        <v>96800.678098656193</v>
      </c>
      <c r="B17768" s="183">
        <v>-0.15366000207816</v>
      </c>
      <c r="C17768" s="183">
        <v>-1.1902889438571301E-2</v>
      </c>
      <c r="D17768" s="183"/>
      <c r="E17768" s="183"/>
    </row>
    <row r="17769" spans="1:5" x14ac:dyDescent="0.25">
      <c r="A17769" s="183">
        <v>96824.6879555169</v>
      </c>
      <c r="B17769" s="183">
        <v>-0.17577428674348</v>
      </c>
      <c r="C17769" s="183">
        <v>-1.1969230369345401E-2</v>
      </c>
      <c r="D17769" s="183"/>
      <c r="E17769" s="183"/>
    </row>
    <row r="17770" spans="1:5" x14ac:dyDescent="0.25">
      <c r="A17770" s="183">
        <v>96839.811758241805</v>
      </c>
      <c r="B17770" s="183">
        <v>-0.62713387831285805</v>
      </c>
      <c r="C17770" s="183">
        <v>-1.20108196708292E-2</v>
      </c>
      <c r="D17770" s="183"/>
      <c r="E17770" s="183"/>
    </row>
    <row r="17771" spans="1:5" x14ac:dyDescent="0.25">
      <c r="A17771" s="183">
        <v>96845.273483705299</v>
      </c>
      <c r="B17771" s="183">
        <v>6.3436098053593099E-2</v>
      </c>
      <c r="C17771" s="183">
        <v>-1.20258010349675E-2</v>
      </c>
      <c r="D17771" s="183"/>
      <c r="E17771" s="183"/>
    </row>
    <row r="17772" spans="1:5" x14ac:dyDescent="0.25">
      <c r="A17772" s="183">
        <v>96847.610270938196</v>
      </c>
      <c r="B17772" s="183">
        <v>0.108836231312748</v>
      </c>
      <c r="C17772" s="183">
        <v>-1.20322046094935E-2</v>
      </c>
      <c r="D17772" s="183"/>
      <c r="E17772" s="183"/>
    </row>
    <row r="17773" spans="1:5" x14ac:dyDescent="0.25">
      <c r="A17773" s="183">
        <v>96848.107254098999</v>
      </c>
      <c r="B17773" s="183">
        <v>-0.19835395211701401</v>
      </c>
      <c r="C17773" s="183">
        <v>-1.2033566031503301E-2</v>
      </c>
      <c r="D17773" s="183"/>
      <c r="E17773" s="183"/>
    </row>
    <row r="17774" spans="1:5" x14ac:dyDescent="0.25">
      <c r="A17774" s="183">
        <v>96895.519746976599</v>
      </c>
      <c r="B17774" s="183">
        <v>0.64578713778740104</v>
      </c>
      <c r="C17774" s="183">
        <v>-1.21626724637015E-2</v>
      </c>
      <c r="D17774" s="183"/>
      <c r="E17774" s="183"/>
    </row>
    <row r="17775" spans="1:5" x14ac:dyDescent="0.25">
      <c r="A17775" s="183">
        <v>96916.398321310306</v>
      </c>
      <c r="B17775" s="183">
        <v>-0.14019526757473899</v>
      </c>
      <c r="C17775" s="183">
        <v>-1.2219036186086E-2</v>
      </c>
      <c r="D17775" s="183"/>
      <c r="E17775" s="183"/>
    </row>
    <row r="17776" spans="1:5" x14ac:dyDescent="0.25">
      <c r="A17776" s="183">
        <v>96935.071026193196</v>
      </c>
      <c r="B17776" s="183">
        <v>-0.83321234438035197</v>
      </c>
      <c r="C17776" s="183">
        <v>-1.2269188897964901E-2</v>
      </c>
      <c r="D17776" s="183"/>
      <c r="E17776" s="183"/>
    </row>
    <row r="17777" spans="1:5" x14ac:dyDescent="0.25">
      <c r="A17777" s="183">
        <v>96938.220628790805</v>
      </c>
      <c r="B17777" s="183">
        <v>-0.103845079131482</v>
      </c>
      <c r="C17777" s="183">
        <v>-1.2277624422204401E-2</v>
      </c>
      <c r="D17777" s="183"/>
      <c r="E17777" s="183"/>
    </row>
    <row r="17778" spans="1:5" x14ac:dyDescent="0.25">
      <c r="A17778" s="183">
        <v>96943.943282010907</v>
      </c>
      <c r="B17778" s="183">
        <v>0.15964812696178701</v>
      </c>
      <c r="C17778" s="183">
        <v>-1.22929335624412E-2</v>
      </c>
      <c r="D17778" s="183"/>
      <c r="E17778" s="183"/>
    </row>
    <row r="17779" spans="1:5" x14ac:dyDescent="0.25">
      <c r="A17779" s="183">
        <v>96952.111314394293</v>
      </c>
      <c r="B17779" s="183">
        <v>7.9296015439656004E-2</v>
      </c>
      <c r="C17779" s="183">
        <v>-1.23147448224119E-2</v>
      </c>
      <c r="D17779" s="183"/>
      <c r="E17779" s="183"/>
    </row>
    <row r="17780" spans="1:5" x14ac:dyDescent="0.25">
      <c r="A17780" s="183">
        <v>96953.890668152002</v>
      </c>
      <c r="B17780" s="183">
        <v>2.7310702792515702E-2</v>
      </c>
      <c r="C17780" s="183">
        <v>-1.2319490060052301E-2</v>
      </c>
      <c r="D17780" s="183"/>
      <c r="E17780" s="183"/>
    </row>
    <row r="17781" spans="1:5" x14ac:dyDescent="0.25">
      <c r="A17781" s="183">
        <v>96956.156918862995</v>
      </c>
      <c r="B17781" s="183">
        <v>-0.20324230202198901</v>
      </c>
      <c r="C17781" s="183">
        <v>-1.2325524259502301E-2</v>
      </c>
      <c r="D17781" s="183"/>
      <c r="E17781" s="183"/>
    </row>
    <row r="17782" spans="1:5" x14ac:dyDescent="0.25">
      <c r="A17782" s="183">
        <v>96997.374890065999</v>
      </c>
      <c r="B17782" s="183">
        <v>-0.92718862913313504</v>
      </c>
      <c r="C17782" s="183">
        <v>-1.24347580755163E-2</v>
      </c>
      <c r="D17782" s="183"/>
      <c r="E17782" s="183"/>
    </row>
    <row r="17783" spans="1:5" x14ac:dyDescent="0.25">
      <c r="A17783" s="183">
        <v>97001.422931837704</v>
      </c>
      <c r="B17783" s="183">
        <v>-0.509163310536076</v>
      </c>
      <c r="C17783" s="183">
        <v>-1.24454236302632E-2</v>
      </c>
      <c r="D17783" s="183"/>
      <c r="E17783" s="183"/>
    </row>
    <row r="17784" spans="1:5" x14ac:dyDescent="0.25">
      <c r="A17784" s="183">
        <v>97002.570918504702</v>
      </c>
      <c r="B17784" s="183">
        <v>-4.0791588366761999E-2</v>
      </c>
      <c r="C17784" s="183">
        <v>-1.24484453193364E-2</v>
      </c>
      <c r="D17784" s="183"/>
      <c r="E17784" s="183"/>
    </row>
    <row r="17785" spans="1:5" x14ac:dyDescent="0.25">
      <c r="A17785" s="183">
        <v>97026.141814031507</v>
      </c>
      <c r="B17785" s="183">
        <v>0.11733053061691</v>
      </c>
      <c r="C17785" s="183">
        <v>-1.25102794768486E-2</v>
      </c>
      <c r="D17785" s="183"/>
      <c r="E17785" s="183"/>
    </row>
    <row r="17786" spans="1:5" x14ac:dyDescent="0.25">
      <c r="A17786" s="183">
        <v>97042.329355314898</v>
      </c>
      <c r="B17786" s="183">
        <v>-0.59990804370185802</v>
      </c>
      <c r="C17786" s="183">
        <v>-1.2552513588426E-2</v>
      </c>
      <c r="D17786" s="183"/>
      <c r="E17786" s="183"/>
    </row>
    <row r="17787" spans="1:5" x14ac:dyDescent="0.25">
      <c r="A17787" s="183">
        <v>97042.841804545606</v>
      </c>
      <c r="B17787" s="183">
        <v>-0.29239988354949897</v>
      </c>
      <c r="C17787" s="183">
        <v>-1.2553847508251999E-2</v>
      </c>
      <c r="D17787" s="183"/>
      <c r="E17787" s="183"/>
    </row>
    <row r="17788" spans="1:5" x14ac:dyDescent="0.25">
      <c r="A17788" s="183">
        <v>97048.295213294507</v>
      </c>
      <c r="B17788" s="183">
        <v>-5.5258735789387399E-2</v>
      </c>
      <c r="C17788" s="183">
        <v>-1.25680311256278E-2</v>
      </c>
      <c r="D17788" s="183"/>
      <c r="E17788" s="183"/>
    </row>
    <row r="17789" spans="1:5" x14ac:dyDescent="0.25">
      <c r="A17789" s="183">
        <v>97061.681772255106</v>
      </c>
      <c r="B17789" s="183">
        <v>0.154941250222529</v>
      </c>
      <c r="C17789" s="183">
        <v>-1.26027565041179E-2</v>
      </c>
      <c r="D17789" s="183"/>
      <c r="E17789" s="183"/>
    </row>
    <row r="17790" spans="1:5" x14ac:dyDescent="0.25">
      <c r="A17790" s="183">
        <v>97065.797293769894</v>
      </c>
      <c r="B17790" s="183">
        <v>0.168047008502414</v>
      </c>
      <c r="C17790" s="183">
        <v>-1.2613406213117901E-2</v>
      </c>
      <c r="D17790" s="183"/>
      <c r="E17790" s="183"/>
    </row>
    <row r="17791" spans="1:5" x14ac:dyDescent="0.25">
      <c r="A17791" s="183">
        <v>97079.848018471399</v>
      </c>
      <c r="B17791" s="183">
        <v>7.7472428506975E-2</v>
      </c>
      <c r="C17791" s="183">
        <v>-1.2649672204141999E-2</v>
      </c>
      <c r="D17791" s="183"/>
      <c r="E17791" s="183"/>
    </row>
    <row r="17792" spans="1:5" x14ac:dyDescent="0.25">
      <c r="A17792" s="183">
        <v>97085.665788809201</v>
      </c>
      <c r="B17792" s="183">
        <v>-0.76274097938423502</v>
      </c>
      <c r="C17792" s="183">
        <v>-1.26646461003606E-2</v>
      </c>
      <c r="D17792" s="183"/>
      <c r="E17792" s="183"/>
    </row>
    <row r="17793" spans="1:5" x14ac:dyDescent="0.25">
      <c r="A17793" s="183">
        <v>97098.773723211794</v>
      </c>
      <c r="B17793" s="183">
        <v>-0.115226233910259</v>
      </c>
      <c r="C17793" s="183">
        <v>-1.2698292662793801E-2</v>
      </c>
      <c r="D17793" s="183"/>
      <c r="E17793" s="183"/>
    </row>
    <row r="17794" spans="1:5" x14ac:dyDescent="0.25">
      <c r="A17794" s="183">
        <v>97105.518570397297</v>
      </c>
      <c r="B17794" s="183">
        <v>-0.189042002518369</v>
      </c>
      <c r="C17794" s="183">
        <v>-1.2715556711107899E-2</v>
      </c>
      <c r="D17794" s="183"/>
      <c r="E17794" s="183"/>
    </row>
    <row r="17795" spans="1:5" x14ac:dyDescent="0.25">
      <c r="A17795" s="183">
        <v>97116.328708578294</v>
      </c>
      <c r="B17795" s="183">
        <v>-5.2291107323077001E-3</v>
      </c>
      <c r="C17795" s="183">
        <v>-1.2743156291266799E-2</v>
      </c>
      <c r="D17795" s="183"/>
      <c r="E17795" s="183"/>
    </row>
    <row r="17796" spans="1:5" x14ac:dyDescent="0.25">
      <c r="A17796" s="183">
        <v>97143.206309061701</v>
      </c>
      <c r="B17796" s="183">
        <v>-0.17528730244139601</v>
      </c>
      <c r="C17796" s="183">
        <v>-1.28114029411532E-2</v>
      </c>
      <c r="D17796" s="183"/>
      <c r="E17796" s="183"/>
    </row>
    <row r="17797" spans="1:5" x14ac:dyDescent="0.25">
      <c r="A17797" s="183">
        <v>97161.4102673179</v>
      </c>
      <c r="B17797" s="183">
        <v>1.57542355982183</v>
      </c>
      <c r="C17797" s="183">
        <v>-1.28573144898519E-2</v>
      </c>
      <c r="D17797" s="183"/>
      <c r="E17797" s="183"/>
    </row>
    <row r="17798" spans="1:5" x14ac:dyDescent="0.25">
      <c r="A17798" s="183">
        <v>97166.968758634495</v>
      </c>
      <c r="B17798" s="183">
        <v>-0.859462349678497</v>
      </c>
      <c r="C17798" s="183">
        <v>-1.28712911318218E-2</v>
      </c>
      <c r="D17798" s="183"/>
      <c r="E17798" s="183"/>
    </row>
    <row r="17799" spans="1:5" x14ac:dyDescent="0.25">
      <c r="A17799" s="183">
        <v>97167.106336400204</v>
      </c>
      <c r="B17799" s="183">
        <v>0.138446911256529</v>
      </c>
      <c r="C17799" s="183">
        <v>-1.28716368088848E-2</v>
      </c>
      <c r="D17799" s="183"/>
      <c r="E17799" s="183"/>
    </row>
    <row r="17800" spans="1:5" x14ac:dyDescent="0.25">
      <c r="A17800" s="183">
        <v>97205.9518789266</v>
      </c>
      <c r="B17800" s="183">
        <v>-0.304380316547681</v>
      </c>
      <c r="C17800" s="183">
        <v>-1.29686203916581E-2</v>
      </c>
      <c r="D17800" s="183"/>
      <c r="E17800" s="183"/>
    </row>
    <row r="17801" spans="1:5" x14ac:dyDescent="0.25">
      <c r="A17801" s="183">
        <v>97205.978814506205</v>
      </c>
      <c r="B17801" s="183">
        <v>9.3997995665207099E-2</v>
      </c>
      <c r="C17801" s="183">
        <v>-1.2968687244009999E-2</v>
      </c>
      <c r="D17801" s="183"/>
      <c r="E17801" s="183"/>
    </row>
    <row r="17802" spans="1:5" x14ac:dyDescent="0.25">
      <c r="A17802" s="183">
        <v>97224.581206645802</v>
      </c>
      <c r="B17802" s="183">
        <v>6.9060472773552206E-2</v>
      </c>
      <c r="C17802" s="183">
        <v>-1.30147252532632E-2</v>
      </c>
      <c r="D17802" s="183"/>
      <c r="E17802" s="183"/>
    </row>
    <row r="17803" spans="1:5" x14ac:dyDescent="0.25">
      <c r="A17803" s="183">
        <v>97286.828358239305</v>
      </c>
      <c r="B17803" s="183">
        <v>0.114364097051456</v>
      </c>
      <c r="C17803" s="183">
        <v>-1.31668459944277E-2</v>
      </c>
      <c r="D17803" s="183"/>
      <c r="E17803" s="183"/>
    </row>
    <row r="17804" spans="1:5" x14ac:dyDescent="0.25">
      <c r="A17804" s="183">
        <v>97290.647142871807</v>
      </c>
      <c r="B17804" s="183">
        <v>-7.0794001185170402E-2</v>
      </c>
      <c r="C17804" s="183">
        <v>-1.3176080782153E-2</v>
      </c>
      <c r="D17804" s="183"/>
      <c r="E17804" s="183"/>
    </row>
    <row r="17805" spans="1:5" x14ac:dyDescent="0.25">
      <c r="A17805" s="183">
        <v>97298.206858309393</v>
      </c>
      <c r="B17805" s="183">
        <v>4.8206180090382099E-2</v>
      </c>
      <c r="C17805" s="183">
        <v>-1.31943285593508E-2</v>
      </c>
      <c r="D17805" s="183"/>
      <c r="E17805" s="183"/>
    </row>
    <row r="17806" spans="1:5" x14ac:dyDescent="0.25">
      <c r="A17806" s="183">
        <v>97312.1436062875</v>
      </c>
      <c r="B17806" s="183">
        <v>-0.25231135655113801</v>
      </c>
      <c r="C17806" s="183">
        <v>-1.32278522692261E-2</v>
      </c>
      <c r="D17806" s="183"/>
      <c r="E17806" s="183"/>
    </row>
    <row r="17807" spans="1:5" x14ac:dyDescent="0.25">
      <c r="A17807" s="183">
        <v>97343.657598218502</v>
      </c>
      <c r="B17807" s="183">
        <v>-1.5691705777221E-2</v>
      </c>
      <c r="C17807" s="183">
        <v>-1.3303094031748E-2</v>
      </c>
      <c r="D17807" s="183"/>
      <c r="E17807" s="183"/>
    </row>
    <row r="17808" spans="1:5" x14ac:dyDescent="0.25">
      <c r="A17808" s="183">
        <v>97343.7740179307</v>
      </c>
      <c r="B17808" s="183">
        <v>-0.143890598730989</v>
      </c>
      <c r="C17808" s="183">
        <v>-1.33033705388654E-2</v>
      </c>
      <c r="D17808" s="183"/>
      <c r="E17808" s="183"/>
    </row>
    <row r="17809" spans="1:5" x14ac:dyDescent="0.25">
      <c r="A17809" s="183">
        <v>97362.155912168906</v>
      </c>
      <c r="B17809" s="183">
        <v>-7.7808698390435804E-2</v>
      </c>
      <c r="C17809" s="183">
        <v>-1.33468943698636E-2</v>
      </c>
      <c r="D17809" s="183"/>
      <c r="E17809" s="183"/>
    </row>
    <row r="17810" spans="1:5" x14ac:dyDescent="0.25">
      <c r="A17810" s="183">
        <v>97371.7805999384</v>
      </c>
      <c r="B17810" s="183">
        <v>2.07285548230396</v>
      </c>
      <c r="C17810" s="183">
        <v>-1.33695717045116E-2</v>
      </c>
      <c r="D17810" s="183"/>
      <c r="E17810" s="183"/>
    </row>
    <row r="17811" spans="1:5" x14ac:dyDescent="0.25">
      <c r="A17811" s="183">
        <v>97392.292970542199</v>
      </c>
      <c r="B17811" s="183">
        <v>4.68543617720307E-2</v>
      </c>
      <c r="C17811" s="183">
        <v>-1.3417669197670399E-2</v>
      </c>
      <c r="D17811" s="183"/>
      <c r="E17811" s="183"/>
    </row>
    <row r="17812" spans="1:5" x14ac:dyDescent="0.25">
      <c r="A17812" s="183">
        <v>97393.1733105889</v>
      </c>
      <c r="B17812" s="183">
        <v>0.16662735459289599</v>
      </c>
      <c r="C17812" s="183">
        <v>-1.3419725689702299E-2</v>
      </c>
      <c r="D17812" s="183"/>
      <c r="E17812" s="183"/>
    </row>
    <row r="17813" spans="1:5" x14ac:dyDescent="0.25">
      <c r="A17813" s="183">
        <v>97414.554734805904</v>
      </c>
      <c r="B17813" s="183">
        <v>0.32246888408873398</v>
      </c>
      <c r="C17813" s="183">
        <v>-1.3469481083889E-2</v>
      </c>
      <c r="D17813" s="183"/>
      <c r="E17813" s="183"/>
    </row>
    <row r="17814" spans="1:5" x14ac:dyDescent="0.25">
      <c r="A17814" s="183">
        <v>97428.9838666086</v>
      </c>
      <c r="B17814" s="183">
        <v>0.12780929031968</v>
      </c>
      <c r="C17814" s="183">
        <v>-1.3502850745034401E-2</v>
      </c>
      <c r="D17814" s="183"/>
      <c r="E17814" s="183"/>
    </row>
    <row r="17815" spans="1:5" x14ac:dyDescent="0.25">
      <c r="A17815" s="183">
        <v>97433.001932943895</v>
      </c>
      <c r="B17815" s="183">
        <v>6.1040607788753802E-2</v>
      </c>
      <c r="C17815" s="183">
        <v>-1.3512112964189501E-2</v>
      </c>
      <c r="D17815" s="183"/>
      <c r="E17815" s="183"/>
    </row>
    <row r="17816" spans="1:5" x14ac:dyDescent="0.25">
      <c r="A17816" s="183">
        <v>97442.894167165694</v>
      </c>
      <c r="B17816" s="183">
        <v>-0.13510605770304901</v>
      </c>
      <c r="C17816" s="183">
        <v>-1.3534860094116899E-2</v>
      </c>
      <c r="D17816" s="183"/>
      <c r="E17816" s="183"/>
    </row>
    <row r="17817" spans="1:5" x14ac:dyDescent="0.25">
      <c r="A17817" s="183">
        <v>97449.974865846205</v>
      </c>
      <c r="B17817" s="183">
        <v>0.23963255495513799</v>
      </c>
      <c r="C17817" s="183">
        <v>-1.35510932077097E-2</v>
      </c>
      <c r="D17817" s="183"/>
      <c r="E17817" s="183"/>
    </row>
    <row r="17818" spans="1:5" x14ac:dyDescent="0.25">
      <c r="A17818" s="183">
        <v>97460.444321441697</v>
      </c>
      <c r="B17818" s="183">
        <v>-0.13383379072127199</v>
      </c>
      <c r="C17818" s="183">
        <v>-1.35750203724681E-2</v>
      </c>
      <c r="D17818" s="183"/>
      <c r="E17818" s="183"/>
    </row>
    <row r="17819" spans="1:5" x14ac:dyDescent="0.25">
      <c r="A17819" s="183">
        <v>97469.791722930197</v>
      </c>
      <c r="B17819" s="183">
        <v>0.12862217537925599</v>
      </c>
      <c r="C17819" s="183">
        <v>-1.3596307398515599E-2</v>
      </c>
      <c r="D17819" s="183"/>
      <c r="E17819" s="183"/>
    </row>
    <row r="17820" spans="1:5" x14ac:dyDescent="0.25">
      <c r="A17820" s="183">
        <v>97472.483676508302</v>
      </c>
      <c r="B17820" s="183">
        <v>-0.41582838295720598</v>
      </c>
      <c r="C17820" s="183">
        <v>-1.36024235446854E-2</v>
      </c>
      <c r="D17820" s="183"/>
      <c r="E17820" s="183"/>
    </row>
    <row r="17821" spans="1:5" x14ac:dyDescent="0.25">
      <c r="A17821" s="183">
        <v>97476.240856749297</v>
      </c>
      <c r="B17821" s="183">
        <v>-5.1062859224249003E-2</v>
      </c>
      <c r="C17821" s="183">
        <v>-1.3610952369443799E-2</v>
      </c>
      <c r="D17821" s="183"/>
      <c r="E17821" s="183"/>
    </row>
    <row r="17822" spans="1:5" x14ac:dyDescent="0.25">
      <c r="A17822" s="183">
        <v>97504.373165595796</v>
      </c>
      <c r="B17822" s="183">
        <v>0.53164474424822705</v>
      </c>
      <c r="C17822" s="183">
        <v>-1.36744358948325E-2</v>
      </c>
      <c r="D17822" s="183"/>
      <c r="E17822" s="183"/>
    </row>
    <row r="17823" spans="1:5" x14ac:dyDescent="0.25">
      <c r="A17823" s="183">
        <v>97522.580633750695</v>
      </c>
      <c r="B17823" s="183">
        <v>0.21911833030083799</v>
      </c>
      <c r="C17823" s="183">
        <v>-1.3715173898312999E-2</v>
      </c>
      <c r="D17823" s="183"/>
      <c r="E17823" s="183"/>
    </row>
    <row r="17824" spans="1:5" x14ac:dyDescent="0.25">
      <c r="A17824" s="183">
        <v>97555.346203094203</v>
      </c>
      <c r="B17824" s="183">
        <v>-3.5821533804203401E-2</v>
      </c>
      <c r="C17824" s="183">
        <v>-1.37877886622293E-2</v>
      </c>
      <c r="D17824" s="183"/>
      <c r="E17824" s="183"/>
    </row>
    <row r="17825" spans="1:5" x14ac:dyDescent="0.25">
      <c r="A17825" s="183">
        <v>97591.399997441506</v>
      </c>
      <c r="B17825" s="183">
        <v>-8.6978006414273307E-2</v>
      </c>
      <c r="C17825" s="183">
        <v>-1.3866648501118401E-2</v>
      </c>
      <c r="D17825" s="183"/>
      <c r="E17825" s="183"/>
    </row>
    <row r="17826" spans="1:5" x14ac:dyDescent="0.25">
      <c r="A17826" s="183">
        <v>97594.288112194699</v>
      </c>
      <c r="B17826" s="183">
        <v>-0.46993865494559001</v>
      </c>
      <c r="C17826" s="183">
        <v>-1.3872918072715E-2</v>
      </c>
      <c r="D17826" s="183"/>
      <c r="E17826" s="183"/>
    </row>
    <row r="17827" spans="1:5" x14ac:dyDescent="0.25">
      <c r="A17827" s="183">
        <v>97598.631325909606</v>
      </c>
      <c r="B17827" s="183">
        <v>-1.27519429984457E-2</v>
      </c>
      <c r="C17827" s="183">
        <v>-1.38823330685586E-2</v>
      </c>
      <c r="D17827" s="183"/>
      <c r="E17827" s="183"/>
    </row>
    <row r="17828" spans="1:5" x14ac:dyDescent="0.25">
      <c r="A17828" s="183">
        <v>97604.669446216401</v>
      </c>
      <c r="B17828" s="183">
        <v>-0.11212924220135299</v>
      </c>
      <c r="C17828" s="183">
        <v>-1.3895395558021099E-2</v>
      </c>
      <c r="D17828" s="183"/>
      <c r="E17828" s="183"/>
    </row>
    <row r="17829" spans="1:5" x14ac:dyDescent="0.25">
      <c r="A17829" s="183">
        <v>97626.725887494002</v>
      </c>
      <c r="B17829" s="183">
        <v>-0.39436450122067901</v>
      </c>
      <c r="C17829" s="183">
        <v>-1.3942846976198599E-2</v>
      </c>
      <c r="D17829" s="183"/>
      <c r="E17829" s="183"/>
    </row>
    <row r="17830" spans="1:5" x14ac:dyDescent="0.25">
      <c r="A17830" s="183">
        <v>97634.135797455703</v>
      </c>
      <c r="B17830" s="183">
        <v>-7.4716080372427801E-2</v>
      </c>
      <c r="C17830" s="183">
        <v>-1.3958695031922401E-2</v>
      </c>
      <c r="D17830" s="183"/>
      <c r="E17830" s="183"/>
    </row>
    <row r="17831" spans="1:5" x14ac:dyDescent="0.25">
      <c r="A17831" s="183">
        <v>97635.643592082197</v>
      </c>
      <c r="B17831" s="183">
        <v>0.22328094157903999</v>
      </c>
      <c r="C17831" s="183">
        <v>-1.3961914085463699E-2</v>
      </c>
      <c r="D17831" s="183"/>
      <c r="E17831" s="183"/>
    </row>
    <row r="17832" spans="1:5" x14ac:dyDescent="0.25">
      <c r="A17832" s="183">
        <v>97646.9448525755</v>
      </c>
      <c r="B17832" s="183">
        <v>2.8925294526605E-2</v>
      </c>
      <c r="C17832" s="183">
        <v>-1.39859794428485E-2</v>
      </c>
      <c r="D17832" s="183"/>
      <c r="E17832" s="183"/>
    </row>
    <row r="17833" spans="1:5" x14ac:dyDescent="0.25">
      <c r="A17833" s="183">
        <v>97658.195322580606</v>
      </c>
      <c r="B17833" s="183">
        <v>-5.1480424798933097E-2</v>
      </c>
      <c r="C17833" s="183">
        <v>-1.40098237092511E-2</v>
      </c>
      <c r="D17833" s="183"/>
      <c r="E17833" s="183"/>
    </row>
    <row r="17834" spans="1:5" x14ac:dyDescent="0.25">
      <c r="A17834" s="183">
        <v>97684.667235639805</v>
      </c>
      <c r="B17834" s="183">
        <v>2.2662332922362999E-2</v>
      </c>
      <c r="C17834" s="183">
        <v>-1.4065509156216601E-2</v>
      </c>
      <c r="D17834" s="183"/>
      <c r="E17834" s="183"/>
    </row>
    <row r="17835" spans="1:5" x14ac:dyDescent="0.25">
      <c r="A17835" s="183">
        <v>97686.450845351894</v>
      </c>
      <c r="B17835" s="183">
        <v>-0.31740541170816</v>
      </c>
      <c r="C17835" s="183">
        <v>-1.4069238985563001E-2</v>
      </c>
      <c r="D17835" s="183"/>
      <c r="E17835" s="183"/>
    </row>
    <row r="17836" spans="1:5" x14ac:dyDescent="0.25">
      <c r="A17836" s="183">
        <v>97708.116657464401</v>
      </c>
      <c r="B17836" s="183">
        <v>-0.102241575282136</v>
      </c>
      <c r="C17836" s="183">
        <v>-1.4114324500049499E-2</v>
      </c>
      <c r="D17836" s="183"/>
      <c r="E17836" s="183"/>
    </row>
    <row r="17837" spans="1:5" x14ac:dyDescent="0.25">
      <c r="A17837" s="183">
        <v>97711.549480432295</v>
      </c>
      <c r="B17837" s="183">
        <v>-5.33528040680964E-2</v>
      </c>
      <c r="C17837" s="183">
        <v>-1.41214304114152E-2</v>
      </c>
      <c r="D17837" s="183"/>
      <c r="E17837" s="183"/>
    </row>
    <row r="17838" spans="1:5" x14ac:dyDescent="0.25">
      <c r="A17838" s="183">
        <v>97714.284948272107</v>
      </c>
      <c r="B17838" s="183">
        <v>0.13708069600637501</v>
      </c>
      <c r="C17838" s="183">
        <v>-1.4127085417251301E-2</v>
      </c>
      <c r="D17838" s="183"/>
      <c r="E17838" s="183"/>
    </row>
    <row r="17839" spans="1:5" x14ac:dyDescent="0.25">
      <c r="A17839" s="183">
        <v>97716.159525421404</v>
      </c>
      <c r="B17839" s="183">
        <v>-0.29436367656867601</v>
      </c>
      <c r="C17839" s="183">
        <v>-1.4130956926197501E-2</v>
      </c>
      <c r="D17839" s="183"/>
      <c r="E17839" s="183"/>
    </row>
    <row r="17840" spans="1:5" x14ac:dyDescent="0.25">
      <c r="A17840" s="183">
        <v>97723.927659048306</v>
      </c>
      <c r="B17840" s="183">
        <v>0.121990533971239</v>
      </c>
      <c r="C17840" s="183">
        <v>-1.41469673720325E-2</v>
      </c>
      <c r="D17840" s="183"/>
      <c r="E17840" s="183"/>
    </row>
    <row r="17841" spans="1:5" x14ac:dyDescent="0.25">
      <c r="A17841" s="183">
        <v>97728.497007840604</v>
      </c>
      <c r="B17841" s="183">
        <v>4.2100574528713998E-2</v>
      </c>
      <c r="C17841" s="183">
        <v>-1.41563602347938E-2</v>
      </c>
      <c r="D17841" s="183"/>
      <c r="E17841" s="183"/>
    </row>
    <row r="17842" spans="1:5" x14ac:dyDescent="0.25">
      <c r="A17842" s="183">
        <v>97752.295727114499</v>
      </c>
      <c r="B17842" s="183">
        <v>7.6652529489074101E-3</v>
      </c>
      <c r="C17842" s="183">
        <v>-1.42049840642418E-2</v>
      </c>
      <c r="D17842" s="183"/>
      <c r="E17842" s="183"/>
    </row>
    <row r="17843" spans="1:5" x14ac:dyDescent="0.25">
      <c r="A17843" s="183">
        <v>97796.670159851899</v>
      </c>
      <c r="B17843" s="183">
        <v>0.76294160044294601</v>
      </c>
      <c r="C17843" s="183">
        <v>-1.4294305755762699E-2</v>
      </c>
      <c r="D17843" s="183"/>
      <c r="E17843" s="183"/>
    </row>
    <row r="17844" spans="1:5" x14ac:dyDescent="0.25">
      <c r="A17844" s="183">
        <v>97822.242609654495</v>
      </c>
      <c r="B17844" s="183">
        <v>0.21044670120071701</v>
      </c>
      <c r="C17844" s="183">
        <v>-1.43449814876426E-2</v>
      </c>
      <c r="D17844" s="183"/>
      <c r="E17844" s="183"/>
    </row>
    <row r="17845" spans="1:5" x14ac:dyDescent="0.25">
      <c r="A17845" s="183">
        <v>97835.188077048093</v>
      </c>
      <c r="B17845" s="183">
        <v>-0.190932832838864</v>
      </c>
      <c r="C17845" s="183">
        <v>-1.4370410527528099E-2</v>
      </c>
      <c r="D17845" s="183"/>
      <c r="E17845" s="183"/>
    </row>
    <row r="17846" spans="1:5" x14ac:dyDescent="0.25">
      <c r="A17846" s="183">
        <v>97845.549291549207</v>
      </c>
      <c r="B17846" s="183">
        <v>0.60293684246088797</v>
      </c>
      <c r="C17846" s="183">
        <v>-1.4390654146622399E-2</v>
      </c>
      <c r="D17846" s="183"/>
      <c r="E17846" s="183"/>
    </row>
    <row r="17847" spans="1:5" x14ac:dyDescent="0.25">
      <c r="A17847" s="183">
        <v>97848.9643444986</v>
      </c>
      <c r="B17847" s="183">
        <v>0.118138618082342</v>
      </c>
      <c r="C17847" s="183">
        <v>-1.4397305129737401E-2</v>
      </c>
      <c r="D17847" s="183"/>
      <c r="E17847" s="183"/>
    </row>
    <row r="17848" spans="1:5" x14ac:dyDescent="0.25">
      <c r="A17848" s="183">
        <v>97853.503750214906</v>
      </c>
      <c r="B17848" s="183">
        <v>-0.26416198062734197</v>
      </c>
      <c r="C17848" s="183">
        <v>-1.44061294664195E-2</v>
      </c>
      <c r="D17848" s="183"/>
      <c r="E17848" s="183"/>
    </row>
    <row r="17849" spans="1:5" x14ac:dyDescent="0.25">
      <c r="A17849" s="183">
        <v>97889.748917515899</v>
      </c>
      <c r="B17849" s="183">
        <v>-0.68786816972692399</v>
      </c>
      <c r="C17849" s="183">
        <v>-1.44759097075155E-2</v>
      </c>
      <c r="D17849" s="183"/>
      <c r="E17849" s="183"/>
    </row>
    <row r="17850" spans="1:5" x14ac:dyDescent="0.25">
      <c r="A17850" s="183">
        <v>97890.948389249199</v>
      </c>
      <c r="B17850" s="183">
        <v>-0.102426545204559</v>
      </c>
      <c r="C17850" s="183">
        <v>-1.44782038260091E-2</v>
      </c>
      <c r="D17850" s="183"/>
      <c r="E17850" s="183"/>
    </row>
    <row r="17851" spans="1:5" x14ac:dyDescent="0.25">
      <c r="A17851" s="183">
        <v>97891.095869481302</v>
      </c>
      <c r="B17851" s="183">
        <v>0.36907126531986501</v>
      </c>
      <c r="C17851" s="183">
        <v>-1.44784851662931E-2</v>
      </c>
      <c r="D17851" s="183"/>
      <c r="E17851" s="183"/>
    </row>
    <row r="17852" spans="1:5" x14ac:dyDescent="0.25">
      <c r="A17852" s="183">
        <v>97894.053372867798</v>
      </c>
      <c r="B17852" s="183">
        <v>6.4245345895019804E-2</v>
      </c>
      <c r="C17852" s="183">
        <v>-1.44841228297599E-2</v>
      </c>
      <c r="D17852" s="183"/>
      <c r="E17852" s="183"/>
    </row>
    <row r="17853" spans="1:5" x14ac:dyDescent="0.25">
      <c r="A17853" s="183">
        <v>97906.089385889005</v>
      </c>
      <c r="B17853" s="183">
        <v>-7.40471090954542E-2</v>
      </c>
      <c r="C17853" s="183">
        <v>-1.4506983321979401E-2</v>
      </c>
      <c r="D17853" s="183"/>
      <c r="E17853" s="183"/>
    </row>
    <row r="17854" spans="1:5" x14ac:dyDescent="0.25">
      <c r="A17854" s="183">
        <v>97923.594778384606</v>
      </c>
      <c r="B17854" s="183">
        <v>0.37897406899332098</v>
      </c>
      <c r="C17854" s="183">
        <v>-1.45399939942821E-2</v>
      </c>
      <c r="D17854" s="183"/>
      <c r="E17854" s="183"/>
    </row>
    <row r="17855" spans="1:5" x14ac:dyDescent="0.25">
      <c r="A17855" s="183">
        <v>97934.147808031805</v>
      </c>
      <c r="B17855" s="183">
        <v>-0.137319783321765</v>
      </c>
      <c r="C17855" s="183">
        <v>-1.45597575484302E-2</v>
      </c>
      <c r="D17855" s="183"/>
      <c r="E17855" s="183"/>
    </row>
    <row r="17856" spans="1:5" x14ac:dyDescent="0.25">
      <c r="A17856" s="183">
        <v>97936.550332738101</v>
      </c>
      <c r="B17856" s="183">
        <v>-6.7579836302766899E-2</v>
      </c>
      <c r="C17856" s="183">
        <v>-1.45642425492363E-2</v>
      </c>
      <c r="D17856" s="183"/>
      <c r="E17856" s="183"/>
    </row>
    <row r="17857" spans="1:5" x14ac:dyDescent="0.25">
      <c r="A17857" s="183">
        <v>97936.777139744998</v>
      </c>
      <c r="B17857" s="183">
        <v>-6.6004088862614593E-2</v>
      </c>
      <c r="C17857" s="183">
        <v>-1.45646656731008E-2</v>
      </c>
      <c r="D17857" s="183"/>
      <c r="E17857" s="183"/>
    </row>
    <row r="17858" spans="1:5" x14ac:dyDescent="0.25">
      <c r="A17858" s="183">
        <v>97948.479416264294</v>
      </c>
      <c r="B17858" s="183">
        <v>-0.28453882096112199</v>
      </c>
      <c r="C17858" s="183">
        <v>-1.4586432285185099E-2</v>
      </c>
      <c r="D17858" s="183"/>
      <c r="E17858" s="183"/>
    </row>
    <row r="17859" spans="1:5" x14ac:dyDescent="0.25">
      <c r="A17859" s="183">
        <v>97950.1618023794</v>
      </c>
      <c r="B17859" s="183">
        <v>-4.4666611069332798E-2</v>
      </c>
      <c r="C17859" s="183">
        <v>-1.45895511166096E-2</v>
      </c>
      <c r="D17859" s="183"/>
      <c r="E17859" s="183"/>
    </row>
    <row r="17860" spans="1:5" x14ac:dyDescent="0.25">
      <c r="A17860" s="183">
        <v>97958.027465669205</v>
      </c>
      <c r="B17860" s="183">
        <v>-0.240681405642651</v>
      </c>
      <c r="C17860" s="183">
        <v>-1.4604097645409399E-2</v>
      </c>
      <c r="D17860" s="183"/>
      <c r="E17860" s="183"/>
    </row>
    <row r="17861" spans="1:5" x14ac:dyDescent="0.25">
      <c r="A17861" s="183">
        <v>97982.389446377201</v>
      </c>
      <c r="B17861" s="183">
        <v>1.36473621021871E-2</v>
      </c>
      <c r="C17861" s="183">
        <v>-1.4648785590754001E-2</v>
      </c>
      <c r="D17861" s="183"/>
      <c r="E17861" s="183"/>
    </row>
    <row r="17862" spans="1:5" x14ac:dyDescent="0.25">
      <c r="A17862" s="183">
        <v>97997.512523553101</v>
      </c>
      <c r="B17862" s="183">
        <v>-9.8720373645122497E-2</v>
      </c>
      <c r="C17862" s="183">
        <v>-1.46762465839426E-2</v>
      </c>
      <c r="D17862" s="183"/>
      <c r="E17862" s="183"/>
    </row>
    <row r="17863" spans="1:5" x14ac:dyDescent="0.25">
      <c r="A17863" s="183">
        <v>97997.748099275006</v>
      </c>
      <c r="B17863" s="183">
        <v>-0.143181513898682</v>
      </c>
      <c r="C17863" s="183">
        <v>-1.46766726498008E-2</v>
      </c>
      <c r="D17863" s="183"/>
      <c r="E17863" s="183"/>
    </row>
    <row r="17864" spans="1:5" x14ac:dyDescent="0.25">
      <c r="A17864" s="183">
        <v>98008.009589086505</v>
      </c>
      <c r="B17864" s="183">
        <v>3.01353427548001E-2</v>
      </c>
      <c r="C17864" s="183">
        <v>-1.4695181007069701E-2</v>
      </c>
      <c r="D17864" s="183"/>
      <c r="E17864" s="183"/>
    </row>
    <row r="17865" spans="1:5" x14ac:dyDescent="0.25">
      <c r="A17865" s="183">
        <v>98014.548401355205</v>
      </c>
      <c r="B17865" s="183">
        <v>-0.106578227112619</v>
      </c>
      <c r="C17865" s="183">
        <v>-1.47069230678367E-2</v>
      </c>
      <c r="D17865" s="183"/>
      <c r="E17865" s="183"/>
    </row>
    <row r="17866" spans="1:5" x14ac:dyDescent="0.25">
      <c r="A17866" s="183">
        <v>98017.084819826501</v>
      </c>
      <c r="B17866" s="183">
        <v>6.9084055433687994E-2</v>
      </c>
      <c r="C17866" s="183">
        <v>-1.4711466963981E-2</v>
      </c>
      <c r="D17866" s="183"/>
      <c r="E17866" s="183"/>
    </row>
    <row r="17867" spans="1:5" x14ac:dyDescent="0.25">
      <c r="A17867" s="183">
        <v>98018.969182375993</v>
      </c>
      <c r="B17867" s="183">
        <v>0.32467783939731398</v>
      </c>
      <c r="C17867" s="183">
        <v>-1.4714838788659401E-2</v>
      </c>
      <c r="D17867" s="183"/>
      <c r="E17867" s="183"/>
    </row>
    <row r="17868" spans="1:5" x14ac:dyDescent="0.25">
      <c r="A17868" s="183">
        <v>98020.969086590994</v>
      </c>
      <c r="B17868" s="183">
        <v>-0.78762114058077404</v>
      </c>
      <c r="C17868" s="183">
        <v>-1.47184128074396E-2</v>
      </c>
      <c r="D17868" s="183"/>
      <c r="E17868" s="183"/>
    </row>
    <row r="17869" spans="1:5" x14ac:dyDescent="0.25">
      <c r="A17869" s="183">
        <v>98050.191214797494</v>
      </c>
      <c r="B17869" s="183">
        <v>0.23621129530162499</v>
      </c>
      <c r="C17869" s="183">
        <v>-1.47702165179803E-2</v>
      </c>
      <c r="D17869" s="183"/>
      <c r="E17869" s="183"/>
    </row>
    <row r="17870" spans="1:5" x14ac:dyDescent="0.25">
      <c r="A17870" s="183">
        <v>98066.603678615706</v>
      </c>
      <c r="B17870" s="183">
        <v>-4.5133964435739603E-2</v>
      </c>
      <c r="C17870" s="183">
        <v>-1.47989547363733E-2</v>
      </c>
      <c r="D17870" s="183"/>
      <c r="E17870" s="183"/>
    </row>
    <row r="17871" spans="1:5" x14ac:dyDescent="0.25">
      <c r="A17871" s="183">
        <v>98072.6843896793</v>
      </c>
      <c r="B17871" s="183">
        <v>-3.3886506471192401E-2</v>
      </c>
      <c r="C17871" s="183">
        <v>-1.48095366713104E-2</v>
      </c>
      <c r="D17871" s="183"/>
      <c r="E17871" s="183"/>
    </row>
    <row r="17872" spans="1:5" x14ac:dyDescent="0.25">
      <c r="A17872" s="183">
        <v>98083.045615672905</v>
      </c>
      <c r="B17872" s="183">
        <v>0.49913786038406899</v>
      </c>
      <c r="C17872" s="183">
        <v>-1.4827486099318299E-2</v>
      </c>
      <c r="D17872" s="183"/>
      <c r="E17872" s="183"/>
    </row>
    <row r="17873" spans="1:5" x14ac:dyDescent="0.25">
      <c r="A17873" s="183">
        <v>98101.521823193194</v>
      </c>
      <c r="B17873" s="183">
        <v>-5.4814996226626403E-2</v>
      </c>
      <c r="C17873" s="183">
        <v>-1.48592375418955E-2</v>
      </c>
      <c r="D17873" s="183"/>
      <c r="E17873" s="183"/>
    </row>
    <row r="17874" spans="1:5" x14ac:dyDescent="0.25">
      <c r="A17874" s="183">
        <v>98113.296285957505</v>
      </c>
      <c r="B17874" s="183">
        <v>3.3542372594874699E-2</v>
      </c>
      <c r="C17874" s="183">
        <v>-1.48793002518323E-2</v>
      </c>
      <c r="D17874" s="183"/>
      <c r="E17874" s="183"/>
    </row>
    <row r="17875" spans="1:5" x14ac:dyDescent="0.25">
      <c r="A17875" s="183">
        <v>98114.592494034106</v>
      </c>
      <c r="B17875" s="183">
        <v>0.311688340305527</v>
      </c>
      <c r="C17875" s="183">
        <v>-1.4881500692998701E-2</v>
      </c>
      <c r="D17875" s="183"/>
      <c r="E17875" s="183"/>
    </row>
    <row r="17876" spans="1:5" x14ac:dyDescent="0.25">
      <c r="A17876" s="183">
        <v>98115.964892336095</v>
      </c>
      <c r="B17876" s="183">
        <v>0.464850666121919</v>
      </c>
      <c r="C17876" s="183">
        <v>-1.4883828702134E-2</v>
      </c>
      <c r="D17876" s="183"/>
      <c r="E17876" s="183"/>
    </row>
    <row r="17877" spans="1:5" x14ac:dyDescent="0.25">
      <c r="A17877" s="183">
        <v>98121.243675169404</v>
      </c>
      <c r="B17877" s="183">
        <v>-0.168730966357589</v>
      </c>
      <c r="C17877" s="183">
        <v>-1.48927661368779E-2</v>
      </c>
      <c r="D17877" s="183"/>
      <c r="E17877" s="183"/>
    </row>
    <row r="17878" spans="1:5" x14ac:dyDescent="0.25">
      <c r="A17878" s="183">
        <v>98125.415975316893</v>
      </c>
      <c r="B17878" s="183">
        <v>-0.86556639784340905</v>
      </c>
      <c r="C17878" s="183">
        <v>-1.48998110887575E-2</v>
      </c>
      <c r="D17878" s="183"/>
      <c r="E17878" s="183"/>
    </row>
    <row r="17879" spans="1:5" x14ac:dyDescent="0.25">
      <c r="A17879" s="183">
        <v>98128.518586125996</v>
      </c>
      <c r="B17879" s="183">
        <v>-0.116104070633616</v>
      </c>
      <c r="C17879" s="183">
        <v>-1.49050389136692E-2</v>
      </c>
      <c r="D17879" s="183"/>
      <c r="E17879" s="183"/>
    </row>
    <row r="17880" spans="1:5" x14ac:dyDescent="0.25">
      <c r="A17880" s="183">
        <v>98129.698177239901</v>
      </c>
      <c r="B17880" s="183">
        <v>0.28051401260225101</v>
      </c>
      <c r="C17880" s="183">
        <v>-1.49070240441653E-2</v>
      </c>
      <c r="D17880" s="183"/>
      <c r="E17880" s="183"/>
    </row>
    <row r="17881" spans="1:5" x14ac:dyDescent="0.25">
      <c r="A17881" s="183">
        <v>98137.759847016699</v>
      </c>
      <c r="B17881" s="183">
        <v>-0.17712113231837001</v>
      </c>
      <c r="C17881" s="183">
        <v>-1.49205548016855E-2</v>
      </c>
      <c r="D17881" s="183"/>
      <c r="E17881" s="183"/>
    </row>
    <row r="17882" spans="1:5" x14ac:dyDescent="0.25">
      <c r="A17882" s="183">
        <v>98141.663018945299</v>
      </c>
      <c r="B17882" s="183">
        <v>0.10667496076637301</v>
      </c>
      <c r="C17882" s="183">
        <v>-1.4927083192362601E-2</v>
      </c>
      <c r="D17882" s="183"/>
      <c r="E17882" s="183"/>
    </row>
    <row r="17883" spans="1:5" x14ac:dyDescent="0.25">
      <c r="A17883" s="183">
        <v>98143.433145677001</v>
      </c>
      <c r="B17883" s="183">
        <v>-0.60569978836024796</v>
      </c>
      <c r="C17883" s="183">
        <v>-1.49300356998087E-2</v>
      </c>
      <c r="D17883" s="183"/>
      <c r="E17883" s="183"/>
    </row>
    <row r="17884" spans="1:5" x14ac:dyDescent="0.25">
      <c r="A17884" s="183">
        <v>98143.548753740106</v>
      </c>
      <c r="B17884" s="183">
        <v>-1.08882533847995</v>
      </c>
      <c r="C17884" s="183">
        <v>-1.49302285298818E-2</v>
      </c>
      <c r="D17884" s="183"/>
      <c r="E17884" s="183"/>
    </row>
    <row r="17885" spans="1:5" x14ac:dyDescent="0.25">
      <c r="A17885" s="183">
        <v>98149.689198680106</v>
      </c>
      <c r="B17885" s="183">
        <v>-0.31211725926567602</v>
      </c>
      <c r="C17885" s="183">
        <v>-1.4940461018603499E-2</v>
      </c>
      <c r="D17885" s="183"/>
      <c r="E17885" s="183"/>
    </row>
    <row r="17886" spans="1:5" x14ac:dyDescent="0.25">
      <c r="A17886" s="183">
        <v>98155.889502064296</v>
      </c>
      <c r="B17886" s="183">
        <v>-1.1814716471376401</v>
      </c>
      <c r="C17886" s="183">
        <v>-1.4950752484331999E-2</v>
      </c>
      <c r="D17886" s="183"/>
      <c r="E17886" s="183"/>
    </row>
    <row r="17887" spans="1:5" x14ac:dyDescent="0.25">
      <c r="A17887" s="183">
        <v>98156.313081200395</v>
      </c>
      <c r="B17887" s="183">
        <v>0.43077403796612002</v>
      </c>
      <c r="C17887" s="183">
        <v>-1.49514541842836E-2</v>
      </c>
      <c r="D17887" s="183"/>
      <c r="E17887" s="183"/>
    </row>
    <row r="17888" spans="1:5" x14ac:dyDescent="0.25">
      <c r="A17888" s="183">
        <v>98163.802259396194</v>
      </c>
      <c r="B17888" s="183">
        <v>3.05635756506994E-2</v>
      </c>
      <c r="C17888" s="183">
        <v>-1.49638317563847E-2</v>
      </c>
      <c r="D17888" s="183"/>
      <c r="E17888" s="183"/>
    </row>
    <row r="17889" spans="1:5" x14ac:dyDescent="0.25">
      <c r="A17889" s="183">
        <v>98165.351769218294</v>
      </c>
      <c r="B17889" s="183">
        <v>-0.162476416919732</v>
      </c>
      <c r="C17889" s="183">
        <v>-1.4966385820318499E-2</v>
      </c>
      <c r="D17889" s="183"/>
      <c r="E17889" s="183"/>
    </row>
    <row r="17890" spans="1:5" x14ac:dyDescent="0.25">
      <c r="A17890" s="183">
        <v>98187.395586659695</v>
      </c>
      <c r="B17890" s="183">
        <v>4.2769371672335403E-2</v>
      </c>
      <c r="C17890" s="183">
        <v>-1.5002465612698501E-2</v>
      </c>
      <c r="D17890" s="183"/>
      <c r="E17890" s="183"/>
    </row>
    <row r="17891" spans="1:5" x14ac:dyDescent="0.25">
      <c r="A17891" s="183">
        <v>98189.522868121901</v>
      </c>
      <c r="B17891" s="183">
        <v>6.85855956827908E-4</v>
      </c>
      <c r="C17891" s="183">
        <v>-1.5005922125484799E-2</v>
      </c>
      <c r="D17891" s="183"/>
      <c r="E17891" s="183"/>
    </row>
    <row r="17892" spans="1:5" x14ac:dyDescent="0.25">
      <c r="A17892" s="183">
        <v>98209.507831387105</v>
      </c>
      <c r="B17892" s="183">
        <v>6.7983048442688002E-2</v>
      </c>
      <c r="C17892" s="183">
        <v>-1.5038176728785799E-2</v>
      </c>
      <c r="D17892" s="183"/>
      <c r="E17892" s="183"/>
    </row>
    <row r="17893" spans="1:5" x14ac:dyDescent="0.25">
      <c r="A17893" s="183">
        <v>98222.045902053898</v>
      </c>
      <c r="B17893" s="183">
        <v>-0.68039882504837801</v>
      </c>
      <c r="C17893" s="183">
        <v>-1.5058210535484E-2</v>
      </c>
      <c r="D17893" s="183"/>
      <c r="E17893" s="183"/>
    </row>
    <row r="17894" spans="1:5" x14ac:dyDescent="0.25">
      <c r="A17894" s="183">
        <v>98223.336851617802</v>
      </c>
      <c r="B17894" s="183">
        <v>0.19025058036776801</v>
      </c>
      <c r="C17894" s="183">
        <v>-1.5060264709734201E-2</v>
      </c>
      <c r="D17894" s="183"/>
      <c r="E17894" s="183"/>
    </row>
    <row r="17895" spans="1:5" x14ac:dyDescent="0.25">
      <c r="A17895" s="183">
        <v>98245.707785093196</v>
      </c>
      <c r="B17895" s="183">
        <v>1.32886361570383E-2</v>
      </c>
      <c r="C17895" s="183">
        <v>-1.50955937323046E-2</v>
      </c>
      <c r="D17895" s="183"/>
      <c r="E17895" s="183"/>
    </row>
    <row r="17896" spans="1:5" x14ac:dyDescent="0.25">
      <c r="A17896" s="183">
        <v>98247.343769378</v>
      </c>
      <c r="B17896" s="183">
        <v>2.5599931514719301E-2</v>
      </c>
      <c r="C17896" s="183">
        <v>-1.5098157774516801E-2</v>
      </c>
      <c r="D17896" s="183"/>
      <c r="E17896" s="183"/>
    </row>
    <row r="17897" spans="1:5" x14ac:dyDescent="0.25">
      <c r="A17897" s="183">
        <v>98248.132579685203</v>
      </c>
      <c r="B17897" s="183">
        <v>9.1091998492398601E-2</v>
      </c>
      <c r="C17897" s="183">
        <v>-1.5099393104897199E-2</v>
      </c>
      <c r="D17897" s="183"/>
      <c r="E17897" s="183"/>
    </row>
    <row r="17898" spans="1:5" x14ac:dyDescent="0.25">
      <c r="A17898" s="183">
        <v>98259.854000877007</v>
      </c>
      <c r="B17898" s="183">
        <v>0.16711387172601</v>
      </c>
      <c r="C17898" s="183">
        <v>-1.5117676374948E-2</v>
      </c>
      <c r="D17898" s="183"/>
      <c r="E17898" s="183"/>
    </row>
    <row r="17899" spans="1:5" x14ac:dyDescent="0.25">
      <c r="A17899" s="183">
        <v>98262.804321659205</v>
      </c>
      <c r="B17899" s="183">
        <v>-0.46069361811994503</v>
      </c>
      <c r="C17899" s="183">
        <v>-1.51222566807793E-2</v>
      </c>
      <c r="D17899" s="183"/>
      <c r="E17899" s="183"/>
    </row>
    <row r="17900" spans="1:5" x14ac:dyDescent="0.25">
      <c r="A17900" s="183">
        <v>98265.231247081203</v>
      </c>
      <c r="B17900" s="183">
        <v>1.6529231706607899E-2</v>
      </c>
      <c r="C17900" s="183">
        <v>-1.5126017890311301E-2</v>
      </c>
      <c r="D17900" s="183"/>
      <c r="E17900" s="183"/>
    </row>
    <row r="17901" spans="1:5" x14ac:dyDescent="0.25">
      <c r="A17901" s="183">
        <v>98281.250117499701</v>
      </c>
      <c r="B17901" s="183">
        <v>-6.62248452870218E-2</v>
      </c>
      <c r="C17901" s="183">
        <v>-1.5150695425462201E-2</v>
      </c>
      <c r="D17901" s="183"/>
      <c r="E17901" s="183"/>
    </row>
    <row r="17902" spans="1:5" x14ac:dyDescent="0.25">
      <c r="A17902" s="183">
        <v>98293.848546624402</v>
      </c>
      <c r="B17902" s="183">
        <v>-0.72496084210961198</v>
      </c>
      <c r="C17902" s="183">
        <v>-1.51699178436058E-2</v>
      </c>
      <c r="D17902" s="183"/>
      <c r="E17902" s="183"/>
    </row>
    <row r="17903" spans="1:5" x14ac:dyDescent="0.25">
      <c r="A17903" s="183">
        <v>98301.867500660301</v>
      </c>
      <c r="B17903" s="183">
        <v>0.67568974289842199</v>
      </c>
      <c r="C17903" s="183">
        <v>-1.5182077003638401E-2</v>
      </c>
      <c r="D17903" s="183"/>
      <c r="E17903" s="183"/>
    </row>
    <row r="17904" spans="1:5" x14ac:dyDescent="0.25">
      <c r="A17904" s="183">
        <v>98301.891237711898</v>
      </c>
      <c r="B17904" s="183">
        <v>-9.5408195804835796E-2</v>
      </c>
      <c r="C17904" s="183">
        <v>-1.51821128864029E-2</v>
      </c>
      <c r="D17904" s="183"/>
      <c r="E17904" s="183"/>
    </row>
    <row r="17905" spans="1:5" x14ac:dyDescent="0.25">
      <c r="A17905" s="183">
        <v>98311.329741169102</v>
      </c>
      <c r="B17905" s="183">
        <v>0.15568298281305501</v>
      </c>
      <c r="C17905" s="183">
        <v>-1.51963357213225E-2</v>
      </c>
      <c r="D17905" s="183"/>
      <c r="E17905" s="183"/>
    </row>
    <row r="17906" spans="1:5" x14ac:dyDescent="0.25">
      <c r="A17906" s="183">
        <v>98314.662360851697</v>
      </c>
      <c r="B17906" s="183">
        <v>-9.7917578493911306E-2</v>
      </c>
      <c r="C17906" s="183">
        <v>-1.52013361307841E-2</v>
      </c>
      <c r="D17906" s="183"/>
      <c r="E17906" s="183"/>
    </row>
    <row r="17907" spans="1:5" x14ac:dyDescent="0.25">
      <c r="A17907" s="183">
        <v>98321.641358652603</v>
      </c>
      <c r="B17907" s="183">
        <v>6.1353079314030397E-2</v>
      </c>
      <c r="C17907" s="183">
        <v>-1.52117714104225E-2</v>
      </c>
      <c r="D17907" s="183"/>
      <c r="E17907" s="183"/>
    </row>
    <row r="17908" spans="1:5" x14ac:dyDescent="0.25">
      <c r="A17908" s="183">
        <v>98337.220362095701</v>
      </c>
      <c r="B17908" s="183">
        <v>-4.3532388388567399E-2</v>
      </c>
      <c r="C17908" s="183">
        <v>-1.52348886459432E-2</v>
      </c>
      <c r="D17908" s="183"/>
      <c r="E17908" s="183"/>
    </row>
    <row r="17909" spans="1:5" x14ac:dyDescent="0.25">
      <c r="A17909" s="183">
        <v>98344.9702837238</v>
      </c>
      <c r="B17909" s="183">
        <v>5.1622518281080297E-2</v>
      </c>
      <c r="C17909" s="183">
        <v>-1.5246297546698401E-2</v>
      </c>
      <c r="D17909" s="183"/>
      <c r="E17909" s="183"/>
    </row>
    <row r="17910" spans="1:5" x14ac:dyDescent="0.25">
      <c r="A17910" s="183">
        <v>98355.620344933806</v>
      </c>
      <c r="B17910" s="183">
        <v>1.22746109892373</v>
      </c>
      <c r="C17910" s="183">
        <v>-1.52618683715375E-2</v>
      </c>
      <c r="D17910" s="183"/>
      <c r="E17910" s="183"/>
    </row>
    <row r="17911" spans="1:5" x14ac:dyDescent="0.25">
      <c r="A17911" s="183">
        <v>98373.7301210937</v>
      </c>
      <c r="B17911" s="183">
        <v>-0.43703815722843098</v>
      </c>
      <c r="C17911" s="183">
        <v>-1.5288108742081301E-2</v>
      </c>
      <c r="D17911" s="183"/>
      <c r="E17911" s="183"/>
    </row>
    <row r="17912" spans="1:5" x14ac:dyDescent="0.25">
      <c r="A17912" s="183">
        <v>98439.799750839302</v>
      </c>
      <c r="B17912" s="183">
        <v>-0.42202907321079502</v>
      </c>
      <c r="C17912" s="183">
        <v>-1.5381032159235201E-2</v>
      </c>
      <c r="D17912" s="183"/>
      <c r="E17912" s="183"/>
    </row>
    <row r="17913" spans="1:5" x14ac:dyDescent="0.25">
      <c r="A17913" s="183">
        <v>98462.940569982107</v>
      </c>
      <c r="B17913" s="183">
        <v>-0.60864982030843795</v>
      </c>
      <c r="C17913" s="183">
        <v>-1.5412551623609499E-2</v>
      </c>
      <c r="D17913" s="183"/>
      <c r="E17913" s="183"/>
    </row>
    <row r="17914" spans="1:5" x14ac:dyDescent="0.25">
      <c r="A17914" s="183">
        <v>98486.043240854196</v>
      </c>
      <c r="B17914" s="183">
        <v>-5.1468733665527303E-2</v>
      </c>
      <c r="C17914" s="183">
        <v>-1.5443495577146501E-2</v>
      </c>
      <c r="D17914" s="183"/>
      <c r="E17914" s="183"/>
    </row>
    <row r="17915" spans="1:5" x14ac:dyDescent="0.25">
      <c r="A17915" s="183">
        <v>98492.220678990299</v>
      </c>
      <c r="B17915" s="183">
        <v>-0.19460991617790099</v>
      </c>
      <c r="C17915" s="183">
        <v>-1.54516801212228E-2</v>
      </c>
      <c r="D17915" s="183"/>
      <c r="E17915" s="183"/>
    </row>
    <row r="17916" spans="1:5" x14ac:dyDescent="0.25">
      <c r="A17916" s="183">
        <v>98499.7053407895</v>
      </c>
      <c r="B17916" s="183">
        <v>7.0969930175546203E-2</v>
      </c>
      <c r="C17916" s="183">
        <v>-1.5461546361755601E-2</v>
      </c>
      <c r="D17916" s="183"/>
      <c r="E17916" s="183"/>
    </row>
    <row r="17917" spans="1:5" x14ac:dyDescent="0.25">
      <c r="A17917" s="183">
        <v>98502.808842601196</v>
      </c>
      <c r="B17917" s="183">
        <v>3.7551619568243502E-2</v>
      </c>
      <c r="C17917" s="183">
        <v>-1.54656212446983E-2</v>
      </c>
      <c r="D17917" s="183"/>
      <c r="E17917" s="183"/>
    </row>
    <row r="17918" spans="1:5" x14ac:dyDescent="0.25">
      <c r="A17918" s="183">
        <v>98509.101410139003</v>
      </c>
      <c r="B17918" s="183">
        <v>-0.25620977729341499</v>
      </c>
      <c r="C17918" s="183">
        <v>-1.54738543464883E-2</v>
      </c>
      <c r="D17918" s="183"/>
      <c r="E17918" s="183"/>
    </row>
    <row r="17919" spans="1:5" x14ac:dyDescent="0.25">
      <c r="A17919" s="183">
        <v>98528.260588390098</v>
      </c>
      <c r="B17919" s="183">
        <v>-2.0081366126523102E-3</v>
      </c>
      <c r="C17919" s="183">
        <v>-1.54986830246268E-2</v>
      </c>
      <c r="D17919" s="183"/>
      <c r="E17919" s="183"/>
    </row>
    <row r="17920" spans="1:5" x14ac:dyDescent="0.25">
      <c r="A17920" s="183">
        <v>98540.143458901497</v>
      </c>
      <c r="B17920" s="183">
        <v>-1.1056857392133201E-2</v>
      </c>
      <c r="C17920" s="183">
        <v>-1.5513901844875E-2</v>
      </c>
      <c r="D17920" s="183"/>
      <c r="E17920" s="183"/>
    </row>
    <row r="17921" spans="1:5" x14ac:dyDescent="0.25">
      <c r="A17921" s="183">
        <v>98542.532699986798</v>
      </c>
      <c r="B17921" s="183">
        <v>0.300098211329969</v>
      </c>
      <c r="C17921" s="183">
        <v>-1.5516945185594801E-2</v>
      </c>
      <c r="D17921" s="183"/>
      <c r="E17921" s="183"/>
    </row>
    <row r="17922" spans="1:5" x14ac:dyDescent="0.25">
      <c r="A17922" s="183">
        <v>98558.800573967805</v>
      </c>
      <c r="B17922" s="183">
        <v>-3.5195465081461199E-3</v>
      </c>
      <c r="C17922" s="183">
        <v>-1.5537518760315601E-2</v>
      </c>
      <c r="D17922" s="183"/>
      <c r="E17922" s="183"/>
    </row>
    <row r="17923" spans="1:5" x14ac:dyDescent="0.25">
      <c r="A17923" s="183">
        <v>98574.656921361093</v>
      </c>
      <c r="B17923" s="183">
        <v>0.291561549368891</v>
      </c>
      <c r="C17923" s="183">
        <v>-1.5557324049356201E-2</v>
      </c>
      <c r="D17923" s="183"/>
      <c r="E17923" s="183"/>
    </row>
    <row r="17924" spans="1:5" x14ac:dyDescent="0.25">
      <c r="A17924" s="183">
        <v>98576.5903024375</v>
      </c>
      <c r="B17924" s="183">
        <v>-0.255019926432276</v>
      </c>
      <c r="C17924" s="183">
        <v>-1.5559722223359501E-2</v>
      </c>
      <c r="D17924" s="183"/>
      <c r="E17924" s="183"/>
    </row>
    <row r="17925" spans="1:5" x14ac:dyDescent="0.25">
      <c r="A17925" s="183">
        <v>98614.065502326805</v>
      </c>
      <c r="B17925" s="183">
        <v>-0.59100496511841305</v>
      </c>
      <c r="C17925" s="183">
        <v>-1.56054913267385E-2</v>
      </c>
      <c r="D17925" s="183"/>
      <c r="E17925" s="183"/>
    </row>
    <row r="17926" spans="1:5" x14ac:dyDescent="0.25">
      <c r="A17926" s="183">
        <v>98615.949550908103</v>
      </c>
      <c r="B17926" s="183">
        <v>-0.45142677424095901</v>
      </c>
      <c r="C17926" s="183">
        <v>-1.5607756507603999E-2</v>
      </c>
      <c r="D17926" s="183"/>
      <c r="E17926" s="183"/>
    </row>
    <row r="17927" spans="1:5" x14ac:dyDescent="0.25">
      <c r="A17927" s="183">
        <v>98645.314363925907</v>
      </c>
      <c r="B17927" s="183">
        <v>-3.0020648323259E-2</v>
      </c>
      <c r="C17927" s="183">
        <v>-1.5642619724585201E-2</v>
      </c>
      <c r="D17927" s="183"/>
      <c r="E17927" s="183"/>
    </row>
    <row r="17928" spans="1:5" x14ac:dyDescent="0.25">
      <c r="A17928" s="183">
        <v>98650.055778684196</v>
      </c>
      <c r="B17928" s="183">
        <v>-8.8087037145034894E-2</v>
      </c>
      <c r="C17928" s="183">
        <v>-1.5648171206932099E-2</v>
      </c>
      <c r="D17928" s="183"/>
      <c r="E17928" s="183"/>
    </row>
    <row r="17929" spans="1:5" x14ac:dyDescent="0.25">
      <c r="A17929" s="183">
        <v>98653.4117165356</v>
      </c>
      <c r="B17929" s="183">
        <v>0.22853069235748699</v>
      </c>
      <c r="C17929" s="183">
        <v>-1.5652087466837099E-2</v>
      </c>
      <c r="D17929" s="183"/>
      <c r="E17929" s="183"/>
    </row>
    <row r="17930" spans="1:5" x14ac:dyDescent="0.25">
      <c r="A17930" s="183">
        <v>98653.900815859</v>
      </c>
      <c r="B17930" s="183">
        <v>0.165571785692009</v>
      </c>
      <c r="C17930" s="183">
        <v>-1.56526573264405E-2</v>
      </c>
      <c r="D17930" s="183"/>
      <c r="E17930" s="183"/>
    </row>
    <row r="17931" spans="1:5" x14ac:dyDescent="0.25">
      <c r="A17931" s="183">
        <v>98703.816441045099</v>
      </c>
      <c r="B17931" s="183">
        <v>-6.0667239811373903E-2</v>
      </c>
      <c r="C17931" s="183">
        <v>-1.5709611809346401E-2</v>
      </c>
      <c r="D17931" s="183"/>
      <c r="E17931" s="183"/>
    </row>
    <row r="17932" spans="1:5" x14ac:dyDescent="0.25">
      <c r="A17932" s="183">
        <v>98712.350125379395</v>
      </c>
      <c r="B17932" s="183">
        <v>7.2432166076552604E-2</v>
      </c>
      <c r="C17932" s="183">
        <v>-1.5719111064332599E-2</v>
      </c>
      <c r="D17932" s="183"/>
      <c r="E17932" s="183"/>
    </row>
    <row r="17933" spans="1:5" x14ac:dyDescent="0.25">
      <c r="A17933" s="183">
        <v>98764.124537633601</v>
      </c>
      <c r="B17933" s="183">
        <v>2.3606904517636799E-2</v>
      </c>
      <c r="C17933" s="183">
        <v>-1.5775263522124799E-2</v>
      </c>
      <c r="D17933" s="183"/>
      <c r="E17933" s="183"/>
    </row>
    <row r="17934" spans="1:5" x14ac:dyDescent="0.25">
      <c r="A17934" s="183">
        <v>98785.161126699299</v>
      </c>
      <c r="B17934" s="183">
        <v>0.16200547913500801</v>
      </c>
      <c r="C17934" s="183">
        <v>-1.5797355982476498E-2</v>
      </c>
      <c r="D17934" s="183"/>
      <c r="E17934" s="183"/>
    </row>
    <row r="17935" spans="1:5" x14ac:dyDescent="0.25">
      <c r="A17935" s="183">
        <v>98797.6328924892</v>
      </c>
      <c r="B17935" s="183">
        <v>8.2926502994995502E-2</v>
      </c>
      <c r="C17935" s="183">
        <v>-1.5810257358649799E-2</v>
      </c>
      <c r="D17935" s="183"/>
      <c r="E17935" s="183"/>
    </row>
    <row r="17936" spans="1:5" x14ac:dyDescent="0.25">
      <c r="A17936" s="183">
        <v>98799.8455778184</v>
      </c>
      <c r="B17936" s="183">
        <v>0.12342973769770001</v>
      </c>
      <c r="C17936" s="183">
        <v>-1.5812531024416699E-2</v>
      </c>
      <c r="D17936" s="183"/>
      <c r="E17936" s="183"/>
    </row>
    <row r="17937" spans="1:5" x14ac:dyDescent="0.25">
      <c r="A17937" s="183">
        <v>98822.5246765255</v>
      </c>
      <c r="B17937" s="183">
        <v>-0.78264136644029503</v>
      </c>
      <c r="C17937" s="183">
        <v>-1.58355704640635E-2</v>
      </c>
      <c r="D17937" s="183"/>
      <c r="E17937" s="183"/>
    </row>
    <row r="17938" spans="1:5" x14ac:dyDescent="0.25">
      <c r="A17938" s="183">
        <v>98848.518736229002</v>
      </c>
      <c r="B17938" s="183">
        <v>-3.6255356239312003E-2</v>
      </c>
      <c r="C17938" s="183">
        <v>-1.58613878515125E-2</v>
      </c>
      <c r="D17938" s="183"/>
      <c r="E17938" s="183"/>
    </row>
    <row r="17939" spans="1:5" x14ac:dyDescent="0.25">
      <c r="A17939" s="183">
        <v>98851.293374206507</v>
      </c>
      <c r="B17939" s="183">
        <v>0.284200848128013</v>
      </c>
      <c r="C17939" s="183">
        <v>-1.5864106423536199E-2</v>
      </c>
      <c r="D17939" s="183"/>
      <c r="E17939" s="183"/>
    </row>
    <row r="17940" spans="1:5" x14ac:dyDescent="0.25">
      <c r="A17940" s="183">
        <v>98877.401940595606</v>
      </c>
      <c r="B17940" s="183">
        <v>0.17251683159429401</v>
      </c>
      <c r="C17940" s="183">
        <v>-1.58893373874739E-2</v>
      </c>
      <c r="D17940" s="183"/>
      <c r="E17940" s="183"/>
    </row>
    <row r="17941" spans="1:5" x14ac:dyDescent="0.25">
      <c r="A17941" s="183">
        <v>98884.559891718396</v>
      </c>
      <c r="B17941" s="183">
        <v>-0.44651298496260999</v>
      </c>
      <c r="C17941" s="183">
        <v>-1.58961444167607E-2</v>
      </c>
      <c r="D17941" s="183"/>
      <c r="E17941" s="183"/>
    </row>
    <row r="17942" spans="1:5" x14ac:dyDescent="0.25">
      <c r="A17942" s="183">
        <v>98893.604121300101</v>
      </c>
      <c r="B17942" s="183">
        <v>-0.25612993679611201</v>
      </c>
      <c r="C17942" s="183">
        <v>-1.5904677514746099E-2</v>
      </c>
      <c r="D17942" s="183"/>
      <c r="E17942" s="183"/>
    </row>
    <row r="17943" spans="1:5" x14ac:dyDescent="0.25">
      <c r="A17943" s="183">
        <v>98897.904570989704</v>
      </c>
      <c r="B17943" s="183">
        <v>-1.0486208084023501</v>
      </c>
      <c r="C17943" s="183">
        <v>-1.59087084284147E-2</v>
      </c>
      <c r="D17943" s="183"/>
      <c r="E17943" s="183"/>
    </row>
    <row r="17944" spans="1:5" x14ac:dyDescent="0.25">
      <c r="A17944" s="183">
        <v>98901.838962634894</v>
      </c>
      <c r="B17944" s="183">
        <v>-1.3782542643836499E-3</v>
      </c>
      <c r="C17944" s="183">
        <v>-1.5912381281598598E-2</v>
      </c>
      <c r="D17944" s="183"/>
      <c r="E17944" s="183"/>
    </row>
    <row r="17945" spans="1:5" x14ac:dyDescent="0.25">
      <c r="A17945" s="183">
        <v>98903.775594291903</v>
      </c>
      <c r="B17945" s="183">
        <v>-0.513186334847193</v>
      </c>
      <c r="C17945" s="183">
        <v>-1.5914183264695299E-2</v>
      </c>
      <c r="D17945" s="183"/>
      <c r="E17945" s="183"/>
    </row>
    <row r="17946" spans="1:5" x14ac:dyDescent="0.25">
      <c r="A17946" s="183">
        <v>98918.082147572699</v>
      </c>
      <c r="B17946" s="183">
        <v>-0.25740440869948</v>
      </c>
      <c r="C17946" s="183">
        <v>-1.5927393711921398E-2</v>
      </c>
      <c r="D17946" s="183"/>
      <c r="E17946" s="183"/>
    </row>
    <row r="17947" spans="1:5" x14ac:dyDescent="0.25">
      <c r="A17947" s="183">
        <v>98925.284121450706</v>
      </c>
      <c r="B17947" s="183">
        <v>-0.124053628486243</v>
      </c>
      <c r="C17947" s="183">
        <v>-1.5933972315331599E-2</v>
      </c>
      <c r="D17947" s="183"/>
      <c r="E17947" s="183"/>
    </row>
    <row r="17948" spans="1:5" x14ac:dyDescent="0.25">
      <c r="A17948" s="183">
        <v>98946.117656440401</v>
      </c>
      <c r="B17948" s="183">
        <v>-0.243974390284352</v>
      </c>
      <c r="C17948" s="183">
        <v>-1.5952734553976299E-2</v>
      </c>
      <c r="D17948" s="183"/>
      <c r="E17948" s="183"/>
    </row>
    <row r="17949" spans="1:5" x14ac:dyDescent="0.25">
      <c r="A17949" s="183">
        <v>98962.868696478195</v>
      </c>
      <c r="B17949" s="183">
        <v>-0.60042871664149899</v>
      </c>
      <c r="C17949" s="183">
        <v>-1.59675319640134E-2</v>
      </c>
      <c r="D17949" s="183"/>
      <c r="E17949" s="183"/>
    </row>
    <row r="17950" spans="1:5" x14ac:dyDescent="0.25">
      <c r="A17950" s="183">
        <v>98963.778471982005</v>
      </c>
      <c r="B17950" s="183">
        <v>0.17473776004510699</v>
      </c>
      <c r="C17950" s="183">
        <v>-1.5968328294530799E-2</v>
      </c>
      <c r="D17950" s="183"/>
      <c r="E17950" s="183"/>
    </row>
    <row r="17951" spans="1:5" x14ac:dyDescent="0.25">
      <c r="A17951" s="183">
        <v>98983.906957539701</v>
      </c>
      <c r="B17951" s="183">
        <v>0.118946881130455</v>
      </c>
      <c r="C17951" s="183">
        <v>-1.59857537861792E-2</v>
      </c>
      <c r="D17951" s="183"/>
      <c r="E17951" s="183"/>
    </row>
    <row r="17952" spans="1:5" x14ac:dyDescent="0.25">
      <c r="A17952" s="183">
        <v>98997.309203322293</v>
      </c>
      <c r="B17952" s="183">
        <v>0.297606821045382</v>
      </c>
      <c r="C17952" s="183">
        <v>-1.5997151791740102E-2</v>
      </c>
      <c r="D17952" s="183"/>
      <c r="E17952" s="183"/>
    </row>
    <row r="17953" spans="1:5" x14ac:dyDescent="0.25">
      <c r="A17953" s="183">
        <v>99009.129238590904</v>
      </c>
      <c r="B17953" s="183">
        <v>-0.17556743144688799</v>
      </c>
      <c r="C17953" s="183">
        <v>-1.6007068871538702E-2</v>
      </c>
      <c r="D17953" s="183"/>
      <c r="E17953" s="183"/>
    </row>
    <row r="17954" spans="1:5" x14ac:dyDescent="0.25">
      <c r="A17954" s="183">
        <v>99014.159616998601</v>
      </c>
      <c r="B17954" s="183">
        <v>-0.36347286426451397</v>
      </c>
      <c r="C17954" s="183">
        <v>-1.60112509763141E-2</v>
      </c>
      <c r="D17954" s="183"/>
      <c r="E17954" s="183"/>
    </row>
    <row r="17955" spans="1:5" x14ac:dyDescent="0.25">
      <c r="A17955" s="183">
        <v>99022.536161401105</v>
      </c>
      <c r="B17955" s="183">
        <v>-0.46717888883400799</v>
      </c>
      <c r="C17955" s="183">
        <v>-1.6018163816086499E-2</v>
      </c>
      <c r="D17955" s="183"/>
      <c r="E17955" s="183"/>
    </row>
    <row r="17956" spans="1:5" x14ac:dyDescent="0.25">
      <c r="A17956" s="183">
        <v>99022.626963436895</v>
      </c>
      <c r="B17956" s="183">
        <v>0.173002766492725</v>
      </c>
      <c r="C17956" s="183">
        <v>-1.6018238751512599E-2</v>
      </c>
      <c r="D17956" s="183"/>
      <c r="E17956" s="183"/>
    </row>
    <row r="17957" spans="1:5" x14ac:dyDescent="0.25">
      <c r="A17957" s="183">
        <v>99029.821015819194</v>
      </c>
      <c r="B17957" s="183">
        <v>3.4508642785713299E-2</v>
      </c>
      <c r="C17957" s="183">
        <v>-1.60241247965126E-2</v>
      </c>
      <c r="D17957" s="183"/>
      <c r="E17957" s="183"/>
    </row>
    <row r="17958" spans="1:5" x14ac:dyDescent="0.25">
      <c r="A17958" s="183">
        <v>99033.073937915295</v>
      </c>
      <c r="B17958" s="183">
        <v>7.2721796763608501E-2</v>
      </c>
      <c r="C17958" s="183">
        <v>-1.60267709337692E-2</v>
      </c>
      <c r="D17958" s="183"/>
      <c r="E17958" s="183"/>
    </row>
    <row r="17959" spans="1:5" x14ac:dyDescent="0.25">
      <c r="A17959" s="183">
        <v>99038.596282536004</v>
      </c>
      <c r="B17959" s="183">
        <v>5.4437915055238803E-2</v>
      </c>
      <c r="C17959" s="183">
        <v>-1.6031241302740501E-2</v>
      </c>
      <c r="D17959" s="183"/>
      <c r="E17959" s="183"/>
    </row>
    <row r="17960" spans="1:5" x14ac:dyDescent="0.25">
      <c r="A17960" s="183">
        <v>99074.556264741797</v>
      </c>
      <c r="B17960" s="183">
        <v>-0.73702056435693797</v>
      </c>
      <c r="C17960" s="183">
        <v>-1.60596724276665E-2</v>
      </c>
      <c r="D17960" s="183"/>
      <c r="E17960" s="183"/>
    </row>
    <row r="17961" spans="1:5" x14ac:dyDescent="0.25">
      <c r="A17961" s="183">
        <v>99085.510487224805</v>
      </c>
      <c r="B17961" s="183">
        <v>8.3523737242963102E-3</v>
      </c>
      <c r="C17961" s="183">
        <v>-1.6068112147174698E-2</v>
      </c>
      <c r="D17961" s="183"/>
      <c r="E17961" s="183"/>
    </row>
    <row r="17962" spans="1:5" x14ac:dyDescent="0.25">
      <c r="A17962" s="183">
        <v>99134.734788808899</v>
      </c>
      <c r="B17962" s="183">
        <v>0.58813322268902501</v>
      </c>
      <c r="C17962" s="183">
        <v>-1.61046819721107E-2</v>
      </c>
      <c r="D17962" s="183"/>
      <c r="E17962" s="183"/>
    </row>
    <row r="17963" spans="1:5" x14ac:dyDescent="0.25">
      <c r="A17963" s="183">
        <v>99143.493316432301</v>
      </c>
      <c r="B17963" s="183">
        <v>-0.13705173310081301</v>
      </c>
      <c r="C17963" s="183">
        <v>-1.61109630627123E-2</v>
      </c>
      <c r="D17963" s="183"/>
      <c r="E17963" s="183"/>
    </row>
    <row r="17964" spans="1:5" x14ac:dyDescent="0.25">
      <c r="A17964" s="183">
        <v>99161.678584634399</v>
      </c>
      <c r="B17964" s="183">
        <v>-0.25288148851485598</v>
      </c>
      <c r="C17964" s="183">
        <v>-1.6123786041625902E-2</v>
      </c>
      <c r="D17964" s="183"/>
      <c r="E17964" s="183"/>
    </row>
    <row r="17965" spans="1:5" x14ac:dyDescent="0.25">
      <c r="A17965" s="183">
        <v>99164.235695519601</v>
      </c>
      <c r="B17965" s="183">
        <v>7.96825670809298E-2</v>
      </c>
      <c r="C17965" s="183">
        <v>-1.61255673580008E-2</v>
      </c>
      <c r="D17965" s="183"/>
      <c r="E17965" s="183"/>
    </row>
    <row r="17966" spans="1:5" x14ac:dyDescent="0.25">
      <c r="A17966" s="183">
        <v>99171.660823414</v>
      </c>
      <c r="B17966" s="183">
        <v>-0.17708717513379399</v>
      </c>
      <c r="C17966" s="183">
        <v>-1.6130702845266302E-2</v>
      </c>
      <c r="D17966" s="183"/>
      <c r="E17966" s="183"/>
    </row>
    <row r="17967" spans="1:5" x14ac:dyDescent="0.25">
      <c r="A17967" s="183">
        <v>99177.536580696702</v>
      </c>
      <c r="B17967" s="183">
        <v>-0.19517117548808499</v>
      </c>
      <c r="C17967" s="183">
        <v>-1.6134732271437201E-2</v>
      </c>
      <c r="D17967" s="183"/>
      <c r="E17967" s="183"/>
    </row>
    <row r="17968" spans="1:5" x14ac:dyDescent="0.25">
      <c r="A17968" s="183">
        <v>99229.016671831501</v>
      </c>
      <c r="B17968" s="183">
        <v>-0.233855289992357</v>
      </c>
      <c r="C17968" s="183">
        <v>-1.61687386519801E-2</v>
      </c>
      <c r="D17968" s="183"/>
      <c r="E17968" s="183"/>
    </row>
    <row r="17969" spans="1:5" x14ac:dyDescent="0.25">
      <c r="A17969" s="183">
        <v>99235.510783952603</v>
      </c>
      <c r="B17969" s="183">
        <v>5.7799134566671698E-2</v>
      </c>
      <c r="C17969" s="183">
        <v>-1.61728636842987E-2</v>
      </c>
      <c r="D17969" s="183"/>
      <c r="E17969" s="183"/>
    </row>
    <row r="17970" spans="1:5" x14ac:dyDescent="0.25">
      <c r="A17970" s="183">
        <v>99236.154346977695</v>
      </c>
      <c r="B17970" s="183">
        <v>-0.27001616622387398</v>
      </c>
      <c r="C17970" s="183">
        <v>-1.6173270468689001E-2</v>
      </c>
      <c r="D17970" s="183"/>
      <c r="E17970" s="183"/>
    </row>
    <row r="17971" spans="1:5" x14ac:dyDescent="0.25">
      <c r="A17971" s="183">
        <v>99244.874965977593</v>
      </c>
      <c r="B17971" s="183">
        <v>-2.62019589919671E-2</v>
      </c>
      <c r="C17971" s="183">
        <v>-1.61787470165046E-2</v>
      </c>
      <c r="D17971" s="183"/>
      <c r="E17971" s="183"/>
    </row>
    <row r="17972" spans="1:5" x14ac:dyDescent="0.25">
      <c r="A17972" s="183">
        <v>99252.558762785804</v>
      </c>
      <c r="B17972" s="183">
        <v>-3.3612898168067201E-2</v>
      </c>
      <c r="C17972" s="183">
        <v>-1.61835175500319E-2</v>
      </c>
      <c r="D17972" s="183"/>
      <c r="E17972" s="183"/>
    </row>
    <row r="17973" spans="1:5" x14ac:dyDescent="0.25">
      <c r="A17973" s="183">
        <v>99262.973849892602</v>
      </c>
      <c r="B17973" s="183">
        <v>-0.27377493480894599</v>
      </c>
      <c r="C17973" s="183">
        <v>-1.6189901861316199E-2</v>
      </c>
      <c r="D17973" s="183"/>
      <c r="E17973" s="183"/>
    </row>
    <row r="17974" spans="1:5" x14ac:dyDescent="0.25">
      <c r="A17974" s="183">
        <v>99264.088110862402</v>
      </c>
      <c r="B17974" s="183">
        <v>-0.96617069733344596</v>
      </c>
      <c r="C17974" s="183">
        <v>-1.61905785848542E-2</v>
      </c>
      <c r="D17974" s="183"/>
      <c r="E17974" s="183"/>
    </row>
    <row r="17975" spans="1:5" x14ac:dyDescent="0.25">
      <c r="A17975" s="183">
        <v>99284.153142016396</v>
      </c>
      <c r="B17975" s="183">
        <v>0.22064924929212601</v>
      </c>
      <c r="C17975" s="183">
        <v>-1.6202594194225501E-2</v>
      </c>
      <c r="D17975" s="183"/>
      <c r="E17975" s="183"/>
    </row>
    <row r="17976" spans="1:5" x14ac:dyDescent="0.25">
      <c r="A17976" s="183">
        <v>99286.541699948604</v>
      </c>
      <c r="B17976" s="183">
        <v>7.2546499706183099E-2</v>
      </c>
      <c r="C17976" s="183">
        <v>-1.6204001235938299E-2</v>
      </c>
      <c r="D17976" s="183"/>
      <c r="E17976" s="183"/>
    </row>
    <row r="17977" spans="1:5" x14ac:dyDescent="0.25">
      <c r="A17977" s="183">
        <v>99312.098339112403</v>
      </c>
      <c r="B17977" s="183">
        <v>3.2578013170692101E-3</v>
      </c>
      <c r="C17977" s="183">
        <v>-1.6218747674282202E-2</v>
      </c>
      <c r="D17977" s="183"/>
      <c r="E17977" s="183"/>
    </row>
    <row r="17978" spans="1:5" x14ac:dyDescent="0.25">
      <c r="A17978" s="183">
        <v>99351.701301411493</v>
      </c>
      <c r="B17978" s="183">
        <v>0.13461751883450099</v>
      </c>
      <c r="C17978" s="183">
        <v>-1.6240489136948699E-2</v>
      </c>
      <c r="D17978" s="183"/>
      <c r="E17978" s="183"/>
    </row>
    <row r="17979" spans="1:5" x14ac:dyDescent="0.25">
      <c r="A17979" s="183">
        <v>99361.317030994702</v>
      </c>
      <c r="B17979" s="183">
        <v>-6.8122789668278996E-3</v>
      </c>
      <c r="C17979" s="183">
        <v>-1.6245565365370501E-2</v>
      </c>
      <c r="D17979" s="183"/>
      <c r="E17979" s="183"/>
    </row>
    <row r="17980" spans="1:5" x14ac:dyDescent="0.25">
      <c r="A17980" s="183">
        <v>99363.210419565396</v>
      </c>
      <c r="B17980" s="183">
        <v>5.1802173850812303E-2</v>
      </c>
      <c r="C17980" s="183">
        <v>-1.6246555597869999E-2</v>
      </c>
      <c r="D17980" s="183"/>
      <c r="E17980" s="183"/>
    </row>
    <row r="17981" spans="1:5" x14ac:dyDescent="0.25">
      <c r="A17981" s="183">
        <v>99363.262007858604</v>
      </c>
      <c r="B17981" s="183">
        <v>-0.65616808125751303</v>
      </c>
      <c r="C17981" s="183">
        <v>-1.6246582535470799E-2</v>
      </c>
      <c r="D17981" s="183"/>
      <c r="E17981" s="183"/>
    </row>
    <row r="17982" spans="1:5" x14ac:dyDescent="0.25">
      <c r="A17982" s="183">
        <v>99374.958519873297</v>
      </c>
      <c r="B17982" s="183">
        <v>-0.51376642358309499</v>
      </c>
      <c r="C17982" s="183">
        <v>-1.6252631461002798E-2</v>
      </c>
      <c r="D17982" s="183"/>
      <c r="E17982" s="183"/>
    </row>
    <row r="17983" spans="1:5" x14ac:dyDescent="0.25">
      <c r="A17983" s="183">
        <v>99390.065955613696</v>
      </c>
      <c r="B17983" s="183">
        <v>-0.200213616735612</v>
      </c>
      <c r="C17983" s="183">
        <v>-1.6260271997438999E-2</v>
      </c>
      <c r="D17983" s="183"/>
      <c r="E17983" s="183"/>
    </row>
    <row r="17984" spans="1:5" x14ac:dyDescent="0.25">
      <c r="A17984" s="183">
        <v>99391.323100976006</v>
      </c>
      <c r="B17984" s="183">
        <v>-5.1510143209532198E-2</v>
      </c>
      <c r="C17984" s="183">
        <v>-1.6260899051801701E-2</v>
      </c>
      <c r="D17984" s="183"/>
      <c r="E17984" s="183"/>
    </row>
    <row r="17985" spans="1:5" x14ac:dyDescent="0.25">
      <c r="A17985" s="183">
        <v>99406.941631402398</v>
      </c>
      <c r="B17985" s="183">
        <v>0.191425530303202</v>
      </c>
      <c r="C17985" s="183">
        <v>-1.6268577651668701E-2</v>
      </c>
      <c r="D17985" s="183"/>
      <c r="E17985" s="183"/>
    </row>
    <row r="17986" spans="1:5" x14ac:dyDescent="0.25">
      <c r="A17986" s="183">
        <v>99407.285509355206</v>
      </c>
      <c r="B17986" s="183">
        <v>0.50780652598563203</v>
      </c>
      <c r="C17986" s="183">
        <v>-1.62687443877274E-2</v>
      </c>
      <c r="D17986" s="183"/>
      <c r="E17986" s="183"/>
    </row>
    <row r="17987" spans="1:5" x14ac:dyDescent="0.25">
      <c r="A17987" s="183">
        <v>99413.461614374304</v>
      </c>
      <c r="B17987" s="183">
        <v>0.19724082631356099</v>
      </c>
      <c r="C17987" s="183">
        <v>-1.6271721953469601E-2</v>
      </c>
      <c r="D17987" s="183"/>
      <c r="E17987" s="183"/>
    </row>
    <row r="17988" spans="1:5" x14ac:dyDescent="0.25">
      <c r="A17988" s="183">
        <v>99446.969780635307</v>
      </c>
      <c r="B17988" s="183">
        <v>0.34256540218433601</v>
      </c>
      <c r="C17988" s="183">
        <v>-1.6287315166965001E-2</v>
      </c>
      <c r="D17988" s="183"/>
      <c r="E17988" s="183"/>
    </row>
    <row r="17989" spans="1:5" x14ac:dyDescent="0.25">
      <c r="A17989" s="183">
        <v>99449.640072109105</v>
      </c>
      <c r="B17989" s="183">
        <v>-0.10381299594358601</v>
      </c>
      <c r="C17989" s="183">
        <v>-1.6288517115514298E-2</v>
      </c>
      <c r="D17989" s="183"/>
      <c r="E17989" s="183"/>
    </row>
    <row r="17990" spans="1:5" x14ac:dyDescent="0.25">
      <c r="A17990" s="183">
        <v>99450.637373982696</v>
      </c>
      <c r="B17990" s="183">
        <v>-4.46981272812952E-2</v>
      </c>
      <c r="C17990" s="183">
        <v>-1.6288964482810898E-2</v>
      </c>
      <c r="D17990" s="183"/>
      <c r="E17990" s="183"/>
    </row>
    <row r="17991" spans="1:5" x14ac:dyDescent="0.25">
      <c r="A17991" s="183">
        <v>99472.907656650103</v>
      </c>
      <c r="B17991" s="183">
        <v>6.4010555127835794E-2</v>
      </c>
      <c r="C17991" s="183">
        <v>-1.6298737012480399E-2</v>
      </c>
      <c r="D17991" s="183"/>
      <c r="E17991" s="183"/>
    </row>
    <row r="17992" spans="1:5" x14ac:dyDescent="0.25">
      <c r="A17992" s="183">
        <v>99482.290511355197</v>
      </c>
      <c r="B17992" s="183">
        <v>-8.5391587698824302E-3</v>
      </c>
      <c r="C17992" s="183">
        <v>-1.6302729972289199E-2</v>
      </c>
      <c r="D17992" s="183"/>
      <c r="E17992" s="183"/>
    </row>
    <row r="17993" spans="1:5" x14ac:dyDescent="0.25">
      <c r="A17993" s="183">
        <v>99490.791167696705</v>
      </c>
      <c r="B17993" s="183">
        <v>2.9121053846248302E-2</v>
      </c>
      <c r="C17993" s="183">
        <v>-1.6306283992766801E-2</v>
      </c>
      <c r="D17993" s="183"/>
      <c r="E17993" s="183"/>
    </row>
    <row r="17994" spans="1:5" x14ac:dyDescent="0.25">
      <c r="A17994" s="183">
        <v>99496.201117609104</v>
      </c>
      <c r="B17994" s="183">
        <v>-0.317012135692674</v>
      </c>
      <c r="C17994" s="183">
        <v>-1.6308514429803501E-2</v>
      </c>
      <c r="D17994" s="183"/>
      <c r="E17994" s="183"/>
    </row>
    <row r="17995" spans="1:5" x14ac:dyDescent="0.25">
      <c r="A17995" s="183">
        <v>99527.221702199793</v>
      </c>
      <c r="B17995" s="183">
        <v>3.64995491909159E-2</v>
      </c>
      <c r="C17995" s="183">
        <v>-1.63208335090642E-2</v>
      </c>
      <c r="D17995" s="183"/>
      <c r="E17995" s="183"/>
    </row>
    <row r="17996" spans="1:5" x14ac:dyDescent="0.25">
      <c r="A17996" s="183">
        <v>99532.622818863296</v>
      </c>
      <c r="B17996" s="183">
        <v>-0.64753416967204802</v>
      </c>
      <c r="C17996" s="183">
        <v>-1.6322895947972E-2</v>
      </c>
      <c r="D17996" s="183"/>
      <c r="E17996" s="183"/>
    </row>
    <row r="17997" spans="1:5" x14ac:dyDescent="0.25">
      <c r="A17997" s="183">
        <v>99554.5619715254</v>
      </c>
      <c r="B17997" s="183">
        <v>-4.9649417065167303E-2</v>
      </c>
      <c r="C17997" s="183">
        <v>-1.6331029656757898E-2</v>
      </c>
      <c r="D17997" s="183"/>
      <c r="E17997" s="183"/>
    </row>
    <row r="17998" spans="1:5" x14ac:dyDescent="0.25">
      <c r="A17998" s="183">
        <v>99561.760599565096</v>
      </c>
      <c r="B17998" s="183">
        <v>0.21592169145343601</v>
      </c>
      <c r="C17998" s="183">
        <v>-1.63336116237747E-2</v>
      </c>
      <c r="D17998" s="183"/>
      <c r="E17998" s="183"/>
    </row>
    <row r="17999" spans="1:5" x14ac:dyDescent="0.25">
      <c r="A17999" s="183">
        <v>99563.424129594103</v>
      </c>
      <c r="B17999" s="183">
        <v>5.9213241968158997E-2</v>
      </c>
      <c r="C17999" s="183">
        <v>-1.6334202216640999E-2</v>
      </c>
      <c r="D17999" s="183"/>
      <c r="E17999" s="183"/>
    </row>
    <row r="18000" spans="1:5" x14ac:dyDescent="0.25">
      <c r="A18000" s="183">
        <v>99566.693902346102</v>
      </c>
      <c r="B18000" s="183">
        <v>6.82506329438448E-2</v>
      </c>
      <c r="C18000" s="183">
        <v>-1.6335356423358299E-2</v>
      </c>
      <c r="D18000" s="183"/>
      <c r="E18000" s="183"/>
    </row>
    <row r="18001" spans="1:5" x14ac:dyDescent="0.25">
      <c r="A18001" s="183">
        <v>99568.937970249797</v>
      </c>
      <c r="B18001" s="183">
        <v>-6.0663288011863999E-2</v>
      </c>
      <c r="C18001" s="183">
        <v>-1.6336143471859001E-2</v>
      </c>
      <c r="D18001" s="183"/>
      <c r="E18001" s="183"/>
    </row>
    <row r="18002" spans="1:5" x14ac:dyDescent="0.25">
      <c r="A18002" s="183">
        <v>99576.053137249299</v>
      </c>
      <c r="B18002" s="183">
        <v>-0.12609807478524099</v>
      </c>
      <c r="C18002" s="183">
        <v>-1.6338611549989002E-2</v>
      </c>
      <c r="D18002" s="183"/>
      <c r="E18002" s="183"/>
    </row>
    <row r="18003" spans="1:5" x14ac:dyDescent="0.25">
      <c r="A18003" s="183">
        <v>99613.316133864995</v>
      </c>
      <c r="B18003" s="183">
        <v>-3.7070256642790497E-2</v>
      </c>
      <c r="C18003" s="183">
        <v>-1.6350859129831599E-2</v>
      </c>
      <c r="D18003" s="183"/>
      <c r="E18003" s="183"/>
    </row>
    <row r="18004" spans="1:5" x14ac:dyDescent="0.25">
      <c r="A18004" s="183">
        <v>99614.889356681597</v>
      </c>
      <c r="B18004" s="183">
        <v>-0.54952255783465898</v>
      </c>
      <c r="C18004" s="183">
        <v>-1.6351349860437198E-2</v>
      </c>
      <c r="D18004" s="183"/>
      <c r="E18004" s="183"/>
    </row>
    <row r="18005" spans="1:5" x14ac:dyDescent="0.25">
      <c r="A18005" s="183">
        <v>99627.7976821146</v>
      </c>
      <c r="B18005" s="183">
        <v>0.32810200650397198</v>
      </c>
      <c r="C18005" s="183">
        <v>-1.6355312761842902E-2</v>
      </c>
      <c r="D18005" s="183"/>
      <c r="E18005" s="183"/>
    </row>
    <row r="18006" spans="1:5" x14ac:dyDescent="0.25">
      <c r="A18006" s="183">
        <v>99629.697513744497</v>
      </c>
      <c r="B18006" s="183">
        <v>-4.4508540488530403E-2</v>
      </c>
      <c r="C18006" s="183">
        <v>-1.6355884359139299E-2</v>
      </c>
      <c r="D18006" s="183"/>
      <c r="E18006" s="183"/>
    </row>
    <row r="18007" spans="1:5" x14ac:dyDescent="0.25">
      <c r="A18007" s="183">
        <v>99668.087606745699</v>
      </c>
      <c r="B18007" s="183">
        <v>0.121379445269665</v>
      </c>
      <c r="C18007" s="183">
        <v>-1.63668069061608E-2</v>
      </c>
      <c r="D18007" s="183"/>
      <c r="E18007" s="183"/>
    </row>
    <row r="18008" spans="1:5" x14ac:dyDescent="0.25">
      <c r="A18008" s="183">
        <v>99678.168254425706</v>
      </c>
      <c r="B18008" s="183">
        <v>-1.0124282322118801</v>
      </c>
      <c r="C18008" s="183">
        <v>-1.63694770816472E-2</v>
      </c>
      <c r="D18008" s="183"/>
      <c r="E18008" s="183"/>
    </row>
    <row r="18009" spans="1:5" x14ac:dyDescent="0.25">
      <c r="A18009" s="183">
        <v>99720.630045064303</v>
      </c>
      <c r="B18009" s="183">
        <v>-0.23481271811572901</v>
      </c>
      <c r="C18009" s="183">
        <v>-1.6379827827033299E-2</v>
      </c>
      <c r="D18009" s="183"/>
      <c r="E18009" s="183"/>
    </row>
    <row r="18010" spans="1:5" x14ac:dyDescent="0.25">
      <c r="A18010" s="183">
        <v>99726.617967828395</v>
      </c>
      <c r="B18010" s="183">
        <v>-0.13511190635845399</v>
      </c>
      <c r="C18010" s="183">
        <v>-1.6381171139950901E-2</v>
      </c>
      <c r="D18010" s="183"/>
      <c r="E18010" s="183"/>
    </row>
    <row r="18011" spans="1:5" x14ac:dyDescent="0.25">
      <c r="A18011" s="183">
        <v>99730.270298526593</v>
      </c>
      <c r="B18011" s="183">
        <v>0.206801709427507</v>
      </c>
      <c r="C18011" s="183">
        <v>-1.63819764227199E-2</v>
      </c>
      <c r="D18011" s="183"/>
      <c r="E18011" s="183"/>
    </row>
    <row r="18012" spans="1:5" x14ac:dyDescent="0.25">
      <c r="A18012" s="183">
        <v>99730.414516801102</v>
      </c>
      <c r="B18012" s="183">
        <v>-3.3712549787245902E-2</v>
      </c>
      <c r="C18012" s="183">
        <v>-1.6382008001961601E-2</v>
      </c>
      <c r="D18012" s="183"/>
      <c r="E18012" s="183"/>
    </row>
    <row r="18013" spans="1:5" x14ac:dyDescent="0.25">
      <c r="A18013" s="183">
        <v>99749.907385671904</v>
      </c>
      <c r="B18013" s="183">
        <v>-0.79362528115755104</v>
      </c>
      <c r="C18013" s="183">
        <v>-1.63861236710078E-2</v>
      </c>
      <c r="D18013" s="183"/>
      <c r="E18013" s="183"/>
    </row>
    <row r="18014" spans="1:5" x14ac:dyDescent="0.25">
      <c r="A18014" s="183">
        <v>99756.827332685207</v>
      </c>
      <c r="B18014" s="183">
        <v>5.7296667180506397E-2</v>
      </c>
      <c r="C18014" s="183">
        <v>-1.63875119592468E-2</v>
      </c>
      <c r="D18014" s="183"/>
      <c r="E18014" s="183"/>
    </row>
    <row r="18015" spans="1:5" x14ac:dyDescent="0.25">
      <c r="A18015" s="183">
        <v>99777.0009343001</v>
      </c>
      <c r="B18015" s="183">
        <v>-9.5932602709480896E-2</v>
      </c>
      <c r="C18015" s="183">
        <v>-1.6391342232158001E-2</v>
      </c>
      <c r="D18015" s="183"/>
      <c r="E18015" s="183"/>
    </row>
    <row r="18016" spans="1:5" x14ac:dyDescent="0.25">
      <c r="A18016" s="183">
        <v>99780.941723198004</v>
      </c>
      <c r="B18016" s="183">
        <v>-0.61718582832777102</v>
      </c>
      <c r="C18016" s="183">
        <v>-1.63920528006129E-2</v>
      </c>
      <c r="D18016" s="183"/>
      <c r="E18016" s="183"/>
    </row>
    <row r="18017" spans="1:5" x14ac:dyDescent="0.25">
      <c r="A18017" s="183">
        <v>99783.777603827402</v>
      </c>
      <c r="B18017" s="183">
        <v>-0.25057905727289298</v>
      </c>
      <c r="C18017" s="183">
        <v>-1.6392556540263E-2</v>
      </c>
      <c r="D18017" s="183"/>
      <c r="E18017" s="183"/>
    </row>
    <row r="18018" spans="1:5" x14ac:dyDescent="0.25">
      <c r="A18018" s="183">
        <v>99788.361628528</v>
      </c>
      <c r="B18018" s="183">
        <v>0.237075671489406</v>
      </c>
      <c r="C18018" s="183">
        <v>-1.63933573601159E-2</v>
      </c>
      <c r="D18018" s="183"/>
      <c r="E18018" s="183"/>
    </row>
    <row r="18019" spans="1:5" x14ac:dyDescent="0.25">
      <c r="A18019" s="183">
        <v>99793.361562080099</v>
      </c>
      <c r="B18019" s="183">
        <v>-0.396541583834575</v>
      </c>
      <c r="C18019" s="183">
        <v>-1.6394211777873299E-2</v>
      </c>
      <c r="D18019" s="183"/>
      <c r="E18019" s="183"/>
    </row>
    <row r="18020" spans="1:5" x14ac:dyDescent="0.25">
      <c r="A18020" s="183">
        <v>99812.243948277901</v>
      </c>
      <c r="B18020" s="183">
        <v>-0.14061983077128201</v>
      </c>
      <c r="C18020" s="183">
        <v>-1.6397261367423799E-2</v>
      </c>
      <c r="D18020" s="183"/>
      <c r="E18020" s="183"/>
    </row>
    <row r="18021" spans="1:5" x14ac:dyDescent="0.25">
      <c r="A18021" s="183">
        <v>99822.166791387004</v>
      </c>
      <c r="B18021" s="183">
        <v>-6.2705685971753397E-2</v>
      </c>
      <c r="C18021" s="183">
        <v>-1.6398751433142698E-2</v>
      </c>
      <c r="D18021" s="183"/>
      <c r="E18021" s="183"/>
    </row>
    <row r="18022" spans="1:5" x14ac:dyDescent="0.25">
      <c r="A18022" s="183">
        <v>99823.838654916806</v>
      </c>
      <c r="B18022" s="183">
        <v>-0.16855944477739401</v>
      </c>
      <c r="C18022" s="183">
        <v>-1.6398994877469701E-2</v>
      </c>
      <c r="D18022" s="183"/>
      <c r="E18022" s="183"/>
    </row>
    <row r="18023" spans="1:5" x14ac:dyDescent="0.25">
      <c r="A18023" s="183">
        <v>99828.190740253995</v>
      </c>
      <c r="B18023" s="183">
        <v>0.32627650826753102</v>
      </c>
      <c r="C18023" s="183">
        <v>-1.6399618312177101E-2</v>
      </c>
      <c r="D18023" s="183"/>
      <c r="E18023" s="183"/>
    </row>
    <row r="18024" spans="1:5" x14ac:dyDescent="0.25">
      <c r="A18024" s="183">
        <v>99849.386340665602</v>
      </c>
      <c r="B18024" s="183">
        <v>0.164876001588699</v>
      </c>
      <c r="C18024" s="183">
        <v>-1.6402442536467401E-2</v>
      </c>
      <c r="D18024" s="183"/>
      <c r="E18024" s="183"/>
    </row>
    <row r="18025" spans="1:5" x14ac:dyDescent="0.25">
      <c r="A18025" s="183">
        <v>99859.718471705593</v>
      </c>
      <c r="B18025" s="183">
        <v>-2.71399422081764E-2</v>
      </c>
      <c r="C18025" s="183">
        <v>-1.6403691984003502E-2</v>
      </c>
      <c r="D18025" s="183"/>
      <c r="E18025" s="183"/>
    </row>
    <row r="18026" spans="1:5" x14ac:dyDescent="0.25">
      <c r="A18026" s="183">
        <v>99860.3412105303</v>
      </c>
      <c r="B18026" s="183">
        <v>2.95139820066126E-2</v>
      </c>
      <c r="C18026" s="183">
        <v>-1.6403764630960101E-2</v>
      </c>
      <c r="D18026" s="183"/>
      <c r="E18026" s="183"/>
    </row>
    <row r="18027" spans="1:5" x14ac:dyDescent="0.25">
      <c r="A18027" s="183">
        <v>99869.3053922033</v>
      </c>
      <c r="B18027" s="183">
        <v>6.1749117521814299E-2</v>
      </c>
      <c r="C18027" s="183">
        <v>-1.6404776903147199E-2</v>
      </c>
      <c r="D18027" s="183"/>
      <c r="E18027" s="183"/>
    </row>
    <row r="18028" spans="1:5" x14ac:dyDescent="0.25">
      <c r="A18028" s="183">
        <v>99879.295069899701</v>
      </c>
      <c r="B18028" s="183">
        <v>8.5434748417223497E-2</v>
      </c>
      <c r="C18028" s="183">
        <v>-1.64058313418027E-2</v>
      </c>
      <c r="D18028" s="183"/>
      <c r="E18028" s="183"/>
    </row>
    <row r="18029" spans="1:5" x14ac:dyDescent="0.25">
      <c r="A18029" s="183">
        <v>99884.406566302103</v>
      </c>
      <c r="B18029" s="183">
        <v>5.8686966456633599E-2</v>
      </c>
      <c r="C18029" s="183">
        <v>-1.64063399152619E-2</v>
      </c>
      <c r="D18029" s="183"/>
      <c r="E18029" s="183"/>
    </row>
    <row r="18030" spans="1:5" x14ac:dyDescent="0.25">
      <c r="A18030" s="183">
        <v>99904.347619739099</v>
      </c>
      <c r="B18030" s="183">
        <v>-8.6876299943594595E-2</v>
      </c>
      <c r="C18030" s="183">
        <v>-1.6408135248158401E-2</v>
      </c>
      <c r="D18030" s="183"/>
      <c r="E18030" s="183"/>
    </row>
    <row r="18031" spans="1:5" x14ac:dyDescent="0.25">
      <c r="A18031" s="183">
        <v>99915.275289582001</v>
      </c>
      <c r="B18031" s="183">
        <v>-0.48033637167710402</v>
      </c>
      <c r="C18031" s="183">
        <v>-1.6408988156907001E-2</v>
      </c>
      <c r="D18031" s="183"/>
      <c r="E18031" s="183"/>
    </row>
    <row r="18032" spans="1:5" x14ac:dyDescent="0.25">
      <c r="A18032" s="183">
        <v>99922.333020650301</v>
      </c>
      <c r="B18032" s="183">
        <v>-6.3526949752623602E-2</v>
      </c>
      <c r="C18032" s="183">
        <v>-1.64094900683707E-2</v>
      </c>
      <c r="D18032" s="183"/>
      <c r="E18032" s="183"/>
    </row>
    <row r="18033" spans="1:5" x14ac:dyDescent="0.25">
      <c r="A18033" s="183">
        <v>99933.343461364799</v>
      </c>
      <c r="B18033" s="183">
        <v>-0.218344294143025</v>
      </c>
      <c r="C18033" s="183">
        <v>-1.64101965089762E-2</v>
      </c>
      <c r="D18033" s="183"/>
      <c r="E18033" s="183"/>
    </row>
    <row r="18034" spans="1:5" x14ac:dyDescent="0.25">
      <c r="A18034" s="183">
        <v>99936.775822631098</v>
      </c>
      <c r="B18034" s="183">
        <v>9.4506079801126602E-2</v>
      </c>
      <c r="C18034" s="183">
        <v>-1.6410397679246399E-2</v>
      </c>
      <c r="D18034" s="183"/>
      <c r="E18034" s="183"/>
    </row>
    <row r="18035" spans="1:5" x14ac:dyDescent="0.25">
      <c r="A18035" s="183">
        <v>99956.397916135495</v>
      </c>
      <c r="B18035" s="183">
        <v>2.27351892770233E-2</v>
      </c>
      <c r="C18035" s="183">
        <v>-1.64113742391458E-2</v>
      </c>
      <c r="D18035" s="183"/>
      <c r="E18035" s="183"/>
    </row>
    <row r="18036" spans="1:5" x14ac:dyDescent="0.25">
      <c r="A18036" s="183">
        <v>99968.836291977699</v>
      </c>
      <c r="B18036" s="183">
        <v>0.20953237876384401</v>
      </c>
      <c r="C18036" s="183">
        <v>-1.64118406943684E-2</v>
      </c>
      <c r="D18036" s="183"/>
      <c r="E18036" s="183"/>
    </row>
    <row r="18037" spans="1:5" x14ac:dyDescent="0.25">
      <c r="A18037" s="183">
        <v>99976.931241234794</v>
      </c>
      <c r="B18037" s="183">
        <v>-0.83763660959396102</v>
      </c>
      <c r="C18037" s="183">
        <v>-1.64120792741629E-2</v>
      </c>
      <c r="D18037" s="183"/>
      <c r="E18037" s="183"/>
    </row>
    <row r="18038" spans="1:5" x14ac:dyDescent="0.25">
      <c r="A18038" s="183">
        <v>99996.926563989895</v>
      </c>
      <c r="B18038" s="183">
        <v>-0.240628709337076</v>
      </c>
      <c r="C18038" s="183">
        <v>-1.64124602144229E-2</v>
      </c>
      <c r="D18038" s="183"/>
      <c r="E18038" s="183"/>
    </row>
    <row r="18039" spans="1:5" x14ac:dyDescent="0.25">
      <c r="A18039" s="183">
        <v>100008.97352507099</v>
      </c>
      <c r="B18039" s="183">
        <v>0.157590817345032</v>
      </c>
      <c r="C18039" s="183">
        <v>-1.6412542248222001E-2</v>
      </c>
      <c r="D18039" s="183"/>
      <c r="E18039" s="183"/>
    </row>
    <row r="18040" spans="1:5" x14ac:dyDescent="0.25">
      <c r="A18040" s="183">
        <v>100022.720390747</v>
      </c>
      <c r="B18040" s="183">
        <v>-0.158302671452759</v>
      </c>
      <c r="C18040" s="183">
        <v>-1.64125016520585E-2</v>
      </c>
      <c r="D18040" s="183"/>
      <c r="E18040" s="183"/>
    </row>
    <row r="18041" spans="1:5" x14ac:dyDescent="0.25">
      <c r="A18041" s="183">
        <v>100025.911049887</v>
      </c>
      <c r="B18041" s="183">
        <v>-4.2737623026500901E-2</v>
      </c>
      <c r="C18041" s="183">
        <v>-1.6412471814411599E-2</v>
      </c>
      <c r="D18041" s="183"/>
      <c r="E18041" s="183"/>
    </row>
    <row r="18042" spans="1:5" x14ac:dyDescent="0.25">
      <c r="A18042" s="183">
        <v>100031.875239498</v>
      </c>
      <c r="B18042" s="183">
        <v>-0.15683643380266499</v>
      </c>
      <c r="C18042" s="183">
        <v>-1.6412395444408999E-2</v>
      </c>
      <c r="D18042" s="183"/>
      <c r="E18042" s="183"/>
    </row>
    <row r="18043" spans="1:5" x14ac:dyDescent="0.25">
      <c r="A18043" s="183">
        <v>100054.820512219</v>
      </c>
      <c r="B18043" s="183">
        <v>0.109285137018755</v>
      </c>
      <c r="C18043" s="183">
        <v>-1.64118519552429E-2</v>
      </c>
      <c r="D18043" s="183"/>
      <c r="E18043" s="183"/>
    </row>
    <row r="18044" spans="1:5" x14ac:dyDescent="0.25">
      <c r="A18044" s="183">
        <v>100061.15985484701</v>
      </c>
      <c r="B18044" s="183">
        <v>1.0687943034818601</v>
      </c>
      <c r="C18044" s="183">
        <v>-1.6411630264358799E-2</v>
      </c>
      <c r="D18044" s="183"/>
      <c r="E18044" s="183"/>
    </row>
    <row r="18045" spans="1:5" x14ac:dyDescent="0.25">
      <c r="A18045" s="183">
        <v>100086.962896482</v>
      </c>
      <c r="B18045" s="183">
        <v>-0.25439597603192898</v>
      </c>
      <c r="C18045" s="183">
        <v>-1.6410426829406601E-2</v>
      </c>
      <c r="D18045" s="183"/>
      <c r="E18045" s="183"/>
    </row>
    <row r="18046" spans="1:5" x14ac:dyDescent="0.25">
      <c r="A18046" s="183">
        <v>100087.408876039</v>
      </c>
      <c r="B18046" s="183">
        <v>-0.34333688006376001</v>
      </c>
      <c r="C18046" s="183">
        <v>-1.6410401627155499E-2</v>
      </c>
      <c r="D18046" s="183"/>
      <c r="E18046" s="183"/>
    </row>
    <row r="18047" spans="1:5" x14ac:dyDescent="0.25">
      <c r="A18047" s="183">
        <v>100101.814643431</v>
      </c>
      <c r="B18047" s="183">
        <v>-0.73867905337957596</v>
      </c>
      <c r="C18047" s="183">
        <v>-1.6409507896499399E-2</v>
      </c>
      <c r="D18047" s="183"/>
      <c r="E18047" s="183"/>
    </row>
    <row r="18048" spans="1:5" x14ac:dyDescent="0.25">
      <c r="A18048" s="183">
        <v>100104.495988546</v>
      </c>
      <c r="B18048" s="183">
        <v>1.9739807539886898E-3</v>
      </c>
      <c r="C18048" s="183">
        <v>-1.6409324507078799E-2</v>
      </c>
      <c r="D18048" s="183"/>
      <c r="E18048" s="183"/>
    </row>
    <row r="18049" spans="1:5" x14ac:dyDescent="0.25">
      <c r="A18049" s="183">
        <v>100107.556909876</v>
      </c>
      <c r="B18049" s="183">
        <v>0.35681211895335402</v>
      </c>
      <c r="C18049" s="183">
        <v>-1.6409108628670999E-2</v>
      </c>
      <c r="D18049" s="183"/>
      <c r="E18049" s="183"/>
    </row>
    <row r="18050" spans="1:5" x14ac:dyDescent="0.25">
      <c r="A18050" s="183">
        <v>100108.8125325</v>
      </c>
      <c r="B18050" s="183">
        <v>-0.21237554441280199</v>
      </c>
      <c r="C18050" s="183">
        <v>-1.64090180609896E-2</v>
      </c>
      <c r="D18050" s="183"/>
      <c r="E18050" s="183"/>
    </row>
    <row r="18051" spans="1:5" x14ac:dyDescent="0.25">
      <c r="A18051" s="183">
        <v>100120.443326633</v>
      </c>
      <c r="B18051" s="183">
        <v>-0.27587099462471598</v>
      </c>
      <c r="C18051" s="183">
        <v>-1.64081234539461E-2</v>
      </c>
      <c r="D18051" s="183"/>
      <c r="E18051" s="183"/>
    </row>
    <row r="18052" spans="1:5" x14ac:dyDescent="0.25">
      <c r="A18052" s="183">
        <v>100127.16125150899</v>
      </c>
      <c r="B18052" s="183">
        <v>-0.24724536035887201</v>
      </c>
      <c r="C18052" s="183">
        <v>-1.6407561238717502E-2</v>
      </c>
      <c r="D18052" s="183"/>
      <c r="E18052" s="183"/>
    </row>
    <row r="18053" spans="1:5" x14ac:dyDescent="0.25">
      <c r="A18053" s="183">
        <v>100133.977560443</v>
      </c>
      <c r="B18053" s="183">
        <v>-1.8613541091117E-2</v>
      </c>
      <c r="C18053" s="183">
        <v>-1.6406956579174899E-2</v>
      </c>
      <c r="D18053" s="183"/>
      <c r="E18053" s="183"/>
    </row>
    <row r="18054" spans="1:5" x14ac:dyDescent="0.25">
      <c r="A18054" s="183">
        <v>100142.37012504799</v>
      </c>
      <c r="B18054" s="183">
        <v>-0.81529989439654804</v>
      </c>
      <c r="C18054" s="183">
        <v>-1.6406164896027201E-2</v>
      </c>
      <c r="D18054" s="183"/>
      <c r="E18054" s="183"/>
    </row>
    <row r="18055" spans="1:5" x14ac:dyDescent="0.25">
      <c r="A18055" s="183">
        <v>100149.170053822</v>
      </c>
      <c r="B18055" s="183">
        <v>-5.77773012300664E-2</v>
      </c>
      <c r="C18055" s="183">
        <v>-1.64054855016398E-2</v>
      </c>
      <c r="D18055" s="183"/>
      <c r="E18055" s="183"/>
    </row>
    <row r="18056" spans="1:5" x14ac:dyDescent="0.25">
      <c r="A18056" s="183">
        <v>100150.991338671</v>
      </c>
      <c r="B18056" s="183">
        <v>-0.904165627434106</v>
      </c>
      <c r="C18056" s="183">
        <v>-1.6405297731860301E-2</v>
      </c>
      <c r="D18056" s="183"/>
      <c r="E18056" s="183"/>
    </row>
    <row r="18057" spans="1:5" x14ac:dyDescent="0.25">
      <c r="A18057" s="183">
        <v>100166.195237868</v>
      </c>
      <c r="B18057" s="183">
        <v>1.0439111488358399</v>
      </c>
      <c r="C18057" s="183">
        <v>-1.64036350912438E-2</v>
      </c>
      <c r="D18057" s="183"/>
      <c r="E18057" s="183"/>
    </row>
    <row r="18058" spans="1:5" x14ac:dyDescent="0.25">
      <c r="A18058" s="183">
        <v>100173.438459742</v>
      </c>
      <c r="B18058" s="183">
        <v>-9.3315432433504999E-2</v>
      </c>
      <c r="C18058" s="183">
        <v>-1.64027833271033E-2</v>
      </c>
      <c r="D18058" s="183"/>
      <c r="E18058" s="183"/>
    </row>
    <row r="18059" spans="1:5" x14ac:dyDescent="0.25">
      <c r="A18059" s="183">
        <v>100176.244491448</v>
      </c>
      <c r="B18059" s="183">
        <v>7.7490640537924996E-2</v>
      </c>
      <c r="C18059" s="183">
        <v>-1.6402443021159199E-2</v>
      </c>
      <c r="D18059" s="183"/>
      <c r="E18059" s="183"/>
    </row>
    <row r="18060" spans="1:5" x14ac:dyDescent="0.25">
      <c r="A18060" s="183">
        <v>100195.41733335301</v>
      </c>
      <c r="B18060" s="183">
        <v>0.57359433288526296</v>
      </c>
      <c r="C18060" s="183">
        <v>-1.6399963714719801E-2</v>
      </c>
      <c r="D18060" s="183"/>
      <c r="E18060" s="183"/>
    </row>
    <row r="18061" spans="1:5" x14ac:dyDescent="0.25">
      <c r="A18061" s="183">
        <v>100213.797952946</v>
      </c>
      <c r="B18061" s="183">
        <v>-7.6835633565031106E-2</v>
      </c>
      <c r="C18061" s="183">
        <v>-1.6397335143635301E-2</v>
      </c>
      <c r="D18061" s="183"/>
      <c r="E18061" s="183"/>
    </row>
    <row r="18062" spans="1:5" x14ac:dyDescent="0.25">
      <c r="A18062" s="183">
        <v>100217.765832997</v>
      </c>
      <c r="B18062" s="183">
        <v>-0.84440883720526805</v>
      </c>
      <c r="C18062" s="183">
        <v>-1.63967290878777E-2</v>
      </c>
      <c r="D18062" s="183"/>
      <c r="E18062" s="183"/>
    </row>
    <row r="18063" spans="1:5" x14ac:dyDescent="0.25">
      <c r="A18063" s="183">
        <v>100220.908719037</v>
      </c>
      <c r="B18063" s="183">
        <v>-1.0315741797562299</v>
      </c>
      <c r="C18063" s="183">
        <v>-1.63962490420709E-2</v>
      </c>
      <c r="D18063" s="183"/>
      <c r="E18063" s="183"/>
    </row>
    <row r="18064" spans="1:5" x14ac:dyDescent="0.25">
      <c r="A18064" s="183">
        <v>100227.741466842</v>
      </c>
      <c r="B18064" s="183">
        <v>-2.3855854868304301E-3</v>
      </c>
      <c r="C18064" s="183">
        <v>-1.6395177332085099E-2</v>
      </c>
      <c r="D18064" s="183"/>
      <c r="E18064" s="183"/>
    </row>
    <row r="18065" spans="1:5" x14ac:dyDescent="0.25">
      <c r="A18065" s="183">
        <v>100231.465428671</v>
      </c>
      <c r="B18065" s="183">
        <v>8.2580774424889605E-2</v>
      </c>
      <c r="C18065" s="183">
        <v>-1.6394577185738699E-2</v>
      </c>
      <c r="D18065" s="183"/>
      <c r="E18065" s="183"/>
    </row>
    <row r="18066" spans="1:5" x14ac:dyDescent="0.25">
      <c r="A18066" s="183">
        <v>100244.263554445</v>
      </c>
      <c r="B18066" s="183">
        <v>-0.324447394810223</v>
      </c>
      <c r="C18066" s="183">
        <v>-1.6392438176294599E-2</v>
      </c>
      <c r="D18066" s="183"/>
      <c r="E18066" s="183"/>
    </row>
    <row r="18067" spans="1:5" x14ac:dyDescent="0.25">
      <c r="A18067" s="183">
        <v>100270.643029556</v>
      </c>
      <c r="B18067" s="183">
        <v>-0.37419588157102701</v>
      </c>
      <c r="C18067" s="183">
        <v>-1.6387656510757499E-2</v>
      </c>
      <c r="D18067" s="183"/>
      <c r="E18067" s="183"/>
    </row>
    <row r="18068" spans="1:5" x14ac:dyDescent="0.25">
      <c r="A18068" s="183">
        <v>100356.798886448</v>
      </c>
      <c r="B18068" s="183">
        <v>-0.81290574048128506</v>
      </c>
      <c r="C18068" s="183">
        <v>-1.6368561959431802E-2</v>
      </c>
      <c r="D18068" s="183"/>
      <c r="E18068" s="183"/>
    </row>
    <row r="18069" spans="1:5" x14ac:dyDescent="0.25">
      <c r="A18069" s="183">
        <v>100361.285499672</v>
      </c>
      <c r="B18069" s="183">
        <v>9.1827630545138206E-2</v>
      </c>
      <c r="C18069" s="183">
        <v>-1.6367434784107598E-2</v>
      </c>
      <c r="D18069" s="183"/>
      <c r="E18069" s="183"/>
    </row>
    <row r="18070" spans="1:5" x14ac:dyDescent="0.25">
      <c r="A18070" s="183">
        <v>100364.888330445</v>
      </c>
      <c r="B18070" s="183">
        <v>0.16946924946210601</v>
      </c>
      <c r="C18070" s="183">
        <v>-1.6366510663970098E-2</v>
      </c>
      <c r="D18070" s="183"/>
      <c r="E18070" s="183"/>
    </row>
    <row r="18071" spans="1:5" x14ac:dyDescent="0.25">
      <c r="A18071" s="183">
        <v>100365.875249908</v>
      </c>
      <c r="B18071" s="183">
        <v>-1.1219796412438601</v>
      </c>
      <c r="C18071" s="183">
        <v>-1.6366255925921499E-2</v>
      </c>
      <c r="D18071" s="183"/>
      <c r="E18071" s="183"/>
    </row>
    <row r="18072" spans="1:5" x14ac:dyDescent="0.25">
      <c r="A18072" s="183">
        <v>100369.81421752</v>
      </c>
      <c r="B18072" s="183">
        <v>-0.68828820490530696</v>
      </c>
      <c r="C18072" s="183">
        <v>-1.6365225008529698E-2</v>
      </c>
      <c r="D18072" s="183"/>
      <c r="E18072" s="183"/>
    </row>
    <row r="18073" spans="1:5" x14ac:dyDescent="0.25">
      <c r="A18073" s="183">
        <v>100406.66862325001</v>
      </c>
      <c r="B18073" s="183">
        <v>-9.9346472275208E-2</v>
      </c>
      <c r="C18073" s="183">
        <v>-1.6355128415668899E-2</v>
      </c>
      <c r="D18073" s="183"/>
      <c r="E18073" s="183"/>
    </row>
    <row r="18074" spans="1:5" x14ac:dyDescent="0.25">
      <c r="A18074" s="183">
        <v>100417.928408336</v>
      </c>
      <c r="B18074" s="183">
        <v>0.17161569754582401</v>
      </c>
      <c r="C18074" s="183">
        <v>-1.63518520742898E-2</v>
      </c>
      <c r="D18074" s="183"/>
      <c r="E18074" s="183"/>
    </row>
    <row r="18075" spans="1:5" x14ac:dyDescent="0.25">
      <c r="A18075" s="183">
        <v>100468.591394004</v>
      </c>
      <c r="B18075" s="183">
        <v>0.12034717900855101</v>
      </c>
      <c r="C18075" s="183">
        <v>-1.63360214109016E-2</v>
      </c>
      <c r="D18075" s="183"/>
      <c r="E18075" s="183"/>
    </row>
    <row r="18076" spans="1:5" x14ac:dyDescent="0.25">
      <c r="A18076" s="183">
        <v>100496.176365117</v>
      </c>
      <c r="B18076" s="183">
        <v>6.3865962757914105E-2</v>
      </c>
      <c r="C18076" s="183">
        <v>-1.6326657550071899E-2</v>
      </c>
      <c r="D18076" s="183"/>
      <c r="E18076" s="183"/>
    </row>
    <row r="18077" spans="1:5" x14ac:dyDescent="0.25">
      <c r="A18077" s="183">
        <v>100513.36033504301</v>
      </c>
      <c r="B18077" s="183">
        <v>0.24968747094715699</v>
      </c>
      <c r="C18077" s="183">
        <v>-1.6320560876428102E-2</v>
      </c>
      <c r="D18077" s="183"/>
      <c r="E18077" s="183"/>
    </row>
    <row r="18078" spans="1:5" x14ac:dyDescent="0.25">
      <c r="A18078" s="183">
        <v>100518.564875244</v>
      </c>
      <c r="B18078" s="183">
        <v>0.17490892920673001</v>
      </c>
      <c r="C18078" s="183">
        <v>-1.6318674601881598E-2</v>
      </c>
      <c r="D18078" s="183"/>
      <c r="E18078" s="183"/>
    </row>
    <row r="18079" spans="1:5" x14ac:dyDescent="0.25">
      <c r="A18079" s="183">
        <v>100522.771639963</v>
      </c>
      <c r="B18079" s="183">
        <v>8.5637839195040796E-2</v>
      </c>
      <c r="C18079" s="183">
        <v>-1.6317136465154199E-2</v>
      </c>
      <c r="D18079" s="183"/>
      <c r="E18079" s="183"/>
    </row>
    <row r="18080" spans="1:5" x14ac:dyDescent="0.25">
      <c r="A18080" s="183">
        <v>100534.280035706</v>
      </c>
      <c r="B18080" s="183">
        <v>9.4598401987799896E-2</v>
      </c>
      <c r="C18080" s="183">
        <v>-1.63128670978505E-2</v>
      </c>
      <c r="D18080" s="183"/>
      <c r="E18080" s="183"/>
    </row>
    <row r="18081" spans="1:5" x14ac:dyDescent="0.25">
      <c r="A18081" s="183">
        <v>100553.963058266</v>
      </c>
      <c r="B18081" s="183">
        <v>-4.2436482802288303E-2</v>
      </c>
      <c r="C18081" s="183">
        <v>-1.6305356871847299E-2</v>
      </c>
      <c r="D18081" s="183"/>
      <c r="E18081" s="183"/>
    </row>
    <row r="18082" spans="1:5" x14ac:dyDescent="0.25">
      <c r="A18082" s="183">
        <v>100583.495159935</v>
      </c>
      <c r="B18082" s="183">
        <v>-0.66457312183036998</v>
      </c>
      <c r="C18082" s="183">
        <v>-1.62935978366981E-2</v>
      </c>
      <c r="D18082" s="183"/>
      <c r="E18082" s="183"/>
    </row>
    <row r="18083" spans="1:5" x14ac:dyDescent="0.25">
      <c r="A18083" s="183">
        <v>100586.27381898</v>
      </c>
      <c r="B18083" s="183">
        <v>7.2981943966432504E-3</v>
      </c>
      <c r="C18083" s="183">
        <v>-1.62924612334347E-2</v>
      </c>
      <c r="D18083" s="183"/>
      <c r="E18083" s="183"/>
    </row>
    <row r="18084" spans="1:5" x14ac:dyDescent="0.25">
      <c r="A18084" s="183">
        <v>100594.86315944001</v>
      </c>
      <c r="B18084" s="183">
        <v>-5.2787131447218402E-2</v>
      </c>
      <c r="C18084" s="183">
        <v>-1.6288915037891798E-2</v>
      </c>
      <c r="D18084" s="183"/>
      <c r="E18084" s="183"/>
    </row>
    <row r="18085" spans="1:5" x14ac:dyDescent="0.25">
      <c r="A18085" s="183">
        <v>100608.87716961501</v>
      </c>
      <c r="B18085" s="183">
        <v>0.19907148925304399</v>
      </c>
      <c r="C18085" s="183">
        <v>-1.6283023174999099E-2</v>
      </c>
      <c r="D18085" s="183"/>
      <c r="E18085" s="183"/>
    </row>
    <row r="18086" spans="1:5" x14ac:dyDescent="0.25">
      <c r="A18086" s="183">
        <v>100614.210834393</v>
      </c>
      <c r="B18086" s="183">
        <v>7.8400375269183101E-2</v>
      </c>
      <c r="C18086" s="183">
        <v>-1.6280746287311E-2</v>
      </c>
      <c r="D18086" s="183"/>
      <c r="E18086" s="183"/>
    </row>
    <row r="18087" spans="1:5" x14ac:dyDescent="0.25">
      <c r="A18087" s="183">
        <v>100621.74180201501</v>
      </c>
      <c r="B18087" s="183">
        <v>-0.263479870527283</v>
      </c>
      <c r="C18087" s="183">
        <v>-1.6277498071731199E-2</v>
      </c>
      <c r="D18087" s="183"/>
      <c r="E18087" s="183"/>
    </row>
    <row r="18088" spans="1:5" x14ac:dyDescent="0.25">
      <c r="A18088" s="183">
        <v>100630.324929977</v>
      </c>
      <c r="B18088" s="183">
        <v>1.99037967141713E-2</v>
      </c>
      <c r="C18088" s="183">
        <v>-1.62737521916754E-2</v>
      </c>
      <c r="D18088" s="183"/>
      <c r="E18088" s="183"/>
    </row>
    <row r="18089" spans="1:5" x14ac:dyDescent="0.25">
      <c r="A18089" s="183">
        <v>100641.45442788</v>
      </c>
      <c r="B18089" s="183">
        <v>3.2619743566053598</v>
      </c>
      <c r="C18089" s="183">
        <v>-1.6268820812815301E-2</v>
      </c>
      <c r="D18089" s="183"/>
      <c r="E18089" s="183"/>
    </row>
    <row r="18090" spans="1:5" x14ac:dyDescent="0.25">
      <c r="A18090" s="183">
        <v>100648.092835234</v>
      </c>
      <c r="B18090" s="183">
        <v>1.17215615495603E-2</v>
      </c>
      <c r="C18090" s="183">
        <v>-1.6265840290993899E-2</v>
      </c>
      <c r="D18090" s="183"/>
      <c r="E18090" s="183"/>
    </row>
    <row r="18091" spans="1:5" x14ac:dyDescent="0.25">
      <c r="A18091" s="183">
        <v>100707.24839792401</v>
      </c>
      <c r="B18091" s="183">
        <v>-5.1800290680459299E-2</v>
      </c>
      <c r="C18091" s="183">
        <v>-1.6237997632491501E-2</v>
      </c>
      <c r="D18091" s="183"/>
      <c r="E18091" s="183"/>
    </row>
    <row r="18092" spans="1:5" x14ac:dyDescent="0.25">
      <c r="A18092" s="183">
        <v>100710.81134516701</v>
      </c>
      <c r="B18092" s="183">
        <v>-0.27206335320589797</v>
      </c>
      <c r="C18092" s="183">
        <v>-1.6236246022168801E-2</v>
      </c>
      <c r="D18092" s="183"/>
      <c r="E18092" s="183"/>
    </row>
    <row r="18093" spans="1:5" x14ac:dyDescent="0.25">
      <c r="A18093" s="183">
        <v>100772.85353453099</v>
      </c>
      <c r="B18093" s="183">
        <v>-4.2810774954738E-2</v>
      </c>
      <c r="C18093" s="183">
        <v>-1.6204448143916798E-2</v>
      </c>
      <c r="D18093" s="183"/>
      <c r="E18093" s="183"/>
    </row>
    <row r="18094" spans="1:5" x14ac:dyDescent="0.25">
      <c r="A18094" s="183">
        <v>100792.936258423</v>
      </c>
      <c r="B18094" s="183">
        <v>-0.55506012376601599</v>
      </c>
      <c r="C18094" s="183">
        <v>-1.61936227157507E-2</v>
      </c>
      <c r="D18094" s="183"/>
      <c r="E18094" s="183"/>
    </row>
    <row r="18095" spans="1:5" x14ac:dyDescent="0.25">
      <c r="A18095" s="183">
        <v>100792.957035841</v>
      </c>
      <c r="B18095" s="183">
        <v>-0.33187454501284502</v>
      </c>
      <c r="C18095" s="183">
        <v>-1.6193611381925099E-2</v>
      </c>
      <c r="D18095" s="183"/>
      <c r="E18095" s="183"/>
    </row>
    <row r="18096" spans="1:5" x14ac:dyDescent="0.25">
      <c r="A18096" s="183">
        <v>100817.54834433</v>
      </c>
      <c r="B18096" s="183">
        <v>1.6986760072512701E-2</v>
      </c>
      <c r="C18096" s="183">
        <v>-1.61800037364466E-2</v>
      </c>
      <c r="D18096" s="183"/>
      <c r="E18096" s="183"/>
    </row>
    <row r="18097" spans="1:5" x14ac:dyDescent="0.25">
      <c r="A18097" s="183">
        <v>100824.63584990001</v>
      </c>
      <c r="B18097" s="183">
        <v>6.3816701507013504E-2</v>
      </c>
      <c r="C18097" s="183">
        <v>-1.61760102883284E-2</v>
      </c>
      <c r="D18097" s="183"/>
      <c r="E18097" s="183"/>
    </row>
    <row r="18098" spans="1:5" x14ac:dyDescent="0.25">
      <c r="A18098" s="183">
        <v>100835.07972604599</v>
      </c>
      <c r="B18098" s="183">
        <v>-4.6766763958971898E-2</v>
      </c>
      <c r="C18098" s="183">
        <v>-1.6170067528683999E-2</v>
      </c>
      <c r="D18098" s="183"/>
      <c r="E18098" s="183"/>
    </row>
    <row r="18099" spans="1:5" x14ac:dyDescent="0.25">
      <c r="A18099" s="183">
        <v>100837.63612911099</v>
      </c>
      <c r="B18099" s="183">
        <v>-0.23614386833918899</v>
      </c>
      <c r="C18099" s="183">
        <v>-1.6168602346277299E-2</v>
      </c>
      <c r="D18099" s="183"/>
      <c r="E18099" s="183"/>
    </row>
    <row r="18100" spans="1:5" x14ac:dyDescent="0.25">
      <c r="A18100" s="183">
        <v>100851.507313992</v>
      </c>
      <c r="B18100" s="183">
        <v>4.0303913896866397E-2</v>
      </c>
      <c r="C18100" s="183">
        <v>-1.61605800586689E-2</v>
      </c>
      <c r="D18100" s="183"/>
      <c r="E18100" s="183"/>
    </row>
    <row r="18101" spans="1:5" x14ac:dyDescent="0.25">
      <c r="A18101" s="183">
        <v>100872.41866657</v>
      </c>
      <c r="B18101" s="183">
        <v>-0.54742649108209296</v>
      </c>
      <c r="C18101" s="183">
        <v>-1.61482565969314E-2</v>
      </c>
      <c r="D18101" s="183"/>
      <c r="E18101" s="183"/>
    </row>
    <row r="18102" spans="1:5" x14ac:dyDescent="0.25">
      <c r="A18102" s="183">
        <v>100878.03668509499</v>
      </c>
      <c r="B18102" s="183">
        <v>-0.64467226232793895</v>
      </c>
      <c r="C18102" s="183">
        <v>-1.61448989027131E-2</v>
      </c>
      <c r="D18102" s="183"/>
      <c r="E18102" s="183"/>
    </row>
    <row r="18103" spans="1:5" x14ac:dyDescent="0.25">
      <c r="A18103" s="183">
        <v>100900.592600688</v>
      </c>
      <c r="B18103" s="183">
        <v>-0.17199449527091101</v>
      </c>
      <c r="C18103" s="183">
        <v>-1.6131218869691599E-2</v>
      </c>
      <c r="D18103" s="183"/>
      <c r="E18103" s="183"/>
    </row>
    <row r="18104" spans="1:5" x14ac:dyDescent="0.25">
      <c r="A18104" s="183">
        <v>100917.299151653</v>
      </c>
      <c r="B18104" s="183">
        <v>0.15485876556640099</v>
      </c>
      <c r="C18104" s="183">
        <v>-1.6120881617560801E-2</v>
      </c>
      <c r="D18104" s="183"/>
      <c r="E18104" s="183"/>
    </row>
    <row r="18105" spans="1:5" x14ac:dyDescent="0.25">
      <c r="A18105" s="183">
        <v>100922.285585569</v>
      </c>
      <c r="B18105" s="183">
        <v>0.278946828143734</v>
      </c>
      <c r="C18105" s="183">
        <v>-1.6117762580858501E-2</v>
      </c>
      <c r="D18105" s="183"/>
      <c r="E18105" s="183"/>
    </row>
    <row r="18106" spans="1:5" x14ac:dyDescent="0.25">
      <c r="A18106" s="183">
        <v>100924.909439569</v>
      </c>
      <c r="B18106" s="183">
        <v>-0.38522504741738101</v>
      </c>
      <c r="C18106" s="183">
        <v>-1.6116115147116201E-2</v>
      </c>
      <c r="D18106" s="183"/>
      <c r="E18106" s="183"/>
    </row>
    <row r="18107" spans="1:5" x14ac:dyDescent="0.25">
      <c r="A18107" s="183">
        <v>100925.232973347</v>
      </c>
      <c r="B18107" s="183">
        <v>-3.9655946537075999E-2</v>
      </c>
      <c r="C18107" s="183">
        <v>-1.61159117146818E-2</v>
      </c>
      <c r="D18107" s="183"/>
      <c r="E18107" s="183"/>
    </row>
    <row r="18108" spans="1:5" x14ac:dyDescent="0.25">
      <c r="A18108" s="183">
        <v>100928.9013914</v>
      </c>
      <c r="B18108" s="183">
        <v>8.1291290000073999E-2</v>
      </c>
      <c r="C18108" s="183">
        <v>-1.6113600534380799E-2</v>
      </c>
      <c r="D18108" s="183"/>
      <c r="E18108" s="183"/>
    </row>
    <row r="18109" spans="1:5" x14ac:dyDescent="0.25">
      <c r="A18109" s="183">
        <v>100986.031815715</v>
      </c>
      <c r="B18109" s="183">
        <v>-0.12011599806828201</v>
      </c>
      <c r="C18109" s="183">
        <v>-1.60765349783232E-2</v>
      </c>
      <c r="D18109" s="183"/>
      <c r="E18109" s="183"/>
    </row>
    <row r="18110" spans="1:5" x14ac:dyDescent="0.25">
      <c r="A18110" s="183">
        <v>101004.899630571</v>
      </c>
      <c r="B18110" s="183">
        <v>-0.87685783660273997</v>
      </c>
      <c r="C18110" s="183">
        <v>-1.6063853609894999E-2</v>
      </c>
      <c r="D18110" s="183"/>
      <c r="E18110" s="183"/>
    </row>
    <row r="18111" spans="1:5" x14ac:dyDescent="0.25">
      <c r="A18111" s="183">
        <v>101014.798783676</v>
      </c>
      <c r="B18111" s="183">
        <v>3.2059027746278397E-2</v>
      </c>
      <c r="C18111" s="183">
        <v>-1.6057114046458099E-2</v>
      </c>
      <c r="D18111" s="183"/>
      <c r="E18111" s="183"/>
    </row>
    <row r="18112" spans="1:5" x14ac:dyDescent="0.25">
      <c r="A18112" s="183">
        <v>101031.108382882</v>
      </c>
      <c r="B18112" s="183">
        <v>-6.3978797236985394E-2</v>
      </c>
      <c r="C18112" s="183">
        <v>-1.6045879801080701E-2</v>
      </c>
      <c r="D18112" s="183"/>
      <c r="E18112" s="183"/>
    </row>
    <row r="18113" spans="1:5" x14ac:dyDescent="0.25">
      <c r="A18113" s="183">
        <v>101032.412376151</v>
      </c>
      <c r="B18113" s="183">
        <v>0.18575933986697499</v>
      </c>
      <c r="C18113" s="183">
        <v>-1.6044974641082701E-2</v>
      </c>
      <c r="D18113" s="183"/>
      <c r="E18113" s="183"/>
    </row>
    <row r="18114" spans="1:5" x14ac:dyDescent="0.25">
      <c r="A18114" s="183">
        <v>101039.95148621799</v>
      </c>
      <c r="B18114" s="183">
        <v>8.4182695869516905E-2</v>
      </c>
      <c r="C18114" s="183">
        <v>-1.6039721264279098E-2</v>
      </c>
      <c r="D18114" s="183"/>
      <c r="E18114" s="183"/>
    </row>
    <row r="18115" spans="1:5" x14ac:dyDescent="0.25">
      <c r="A18115" s="183">
        <v>101071.681984187</v>
      </c>
      <c r="B18115" s="183">
        <v>6.4052601596564798E-2</v>
      </c>
      <c r="C18115" s="183">
        <v>-1.6017235699172998E-2</v>
      </c>
      <c r="D18115" s="183"/>
      <c r="E18115" s="183"/>
    </row>
    <row r="18116" spans="1:5" x14ac:dyDescent="0.25">
      <c r="A18116" s="183">
        <v>101079.293831834</v>
      </c>
      <c r="B18116" s="183">
        <v>-0.46923228688590102</v>
      </c>
      <c r="C18116" s="183">
        <v>-1.6011751791945899E-2</v>
      </c>
      <c r="D18116" s="183"/>
      <c r="E18116" s="183"/>
    </row>
    <row r="18117" spans="1:5" x14ac:dyDescent="0.25">
      <c r="A18117" s="183">
        <v>101106.644200517</v>
      </c>
      <c r="B18117" s="183">
        <v>-0.67977365687723601</v>
      </c>
      <c r="C18117" s="183">
        <v>-1.59917621343659E-2</v>
      </c>
      <c r="D18117" s="183"/>
      <c r="E18117" s="183"/>
    </row>
    <row r="18118" spans="1:5" x14ac:dyDescent="0.25">
      <c r="A18118" s="183">
        <v>101112.976819738</v>
      </c>
      <c r="B18118" s="183">
        <v>-0.38281450345537499</v>
      </c>
      <c r="C18118" s="183">
        <v>-1.59870672084256E-2</v>
      </c>
      <c r="D18118" s="183"/>
      <c r="E18118" s="183"/>
    </row>
    <row r="18119" spans="1:5" x14ac:dyDescent="0.25">
      <c r="A18119" s="183">
        <v>101114.665796424</v>
      </c>
      <c r="B18119" s="183">
        <v>0.352629730730603</v>
      </c>
      <c r="C18119" s="183">
        <v>-1.5985815021900902E-2</v>
      </c>
      <c r="D18119" s="183"/>
      <c r="E18119" s="183"/>
    </row>
    <row r="18120" spans="1:5" x14ac:dyDescent="0.25">
      <c r="A18120" s="183">
        <v>101117.996525475</v>
      </c>
      <c r="B18120" s="183">
        <v>1.2011682610046899E-2</v>
      </c>
      <c r="C18120" s="183">
        <v>-1.59833344572946E-2</v>
      </c>
      <c r="D18120" s="183"/>
      <c r="E18120" s="183"/>
    </row>
    <row r="18121" spans="1:5" x14ac:dyDescent="0.25">
      <c r="A18121" s="183">
        <v>101120.10178252601</v>
      </c>
      <c r="B18121" s="183">
        <v>-0.34205957308496299</v>
      </c>
      <c r="C18121" s="183">
        <v>-1.5981763177548399E-2</v>
      </c>
      <c r="D18121" s="183"/>
      <c r="E18121" s="183"/>
    </row>
    <row r="18122" spans="1:5" x14ac:dyDescent="0.25">
      <c r="A18122" s="183">
        <v>101141.361071144</v>
      </c>
      <c r="B18122" s="183">
        <v>-0.32217605698527901</v>
      </c>
      <c r="C18122" s="183">
        <v>-1.59657494190131E-2</v>
      </c>
      <c r="D18122" s="183"/>
      <c r="E18122" s="183"/>
    </row>
    <row r="18123" spans="1:5" x14ac:dyDescent="0.25">
      <c r="A18123" s="183">
        <v>101141.77800652799</v>
      </c>
      <c r="B18123" s="183">
        <v>1.20471367754948E-2</v>
      </c>
      <c r="C18123" s="183">
        <v>-1.5965432695146001E-2</v>
      </c>
      <c r="D18123" s="183"/>
      <c r="E18123" s="183"/>
    </row>
    <row r="18124" spans="1:5" x14ac:dyDescent="0.25">
      <c r="A18124" s="183">
        <v>101157.849650483</v>
      </c>
      <c r="B18124" s="183">
        <v>0.21012655817207501</v>
      </c>
      <c r="C18124" s="183">
        <v>-1.5953146066309501E-2</v>
      </c>
      <c r="D18124" s="183"/>
      <c r="E18124" s="183"/>
    </row>
    <row r="18125" spans="1:5" x14ac:dyDescent="0.25">
      <c r="A18125" s="183">
        <v>101165.067177768</v>
      </c>
      <c r="B18125" s="183">
        <v>-0.22225589973985399</v>
      </c>
      <c r="C18125" s="183">
        <v>-1.5947579051135401E-2</v>
      </c>
      <c r="D18125" s="183"/>
      <c r="E18125" s="183"/>
    </row>
    <row r="18126" spans="1:5" x14ac:dyDescent="0.25">
      <c r="A18126" s="183">
        <v>101167.29790993</v>
      </c>
      <c r="B18126" s="183">
        <v>-1.51499168449587E-2</v>
      </c>
      <c r="C18126" s="183">
        <v>-1.59458522795199E-2</v>
      </c>
      <c r="D18126" s="183"/>
      <c r="E18126" s="183"/>
    </row>
    <row r="18127" spans="1:5" x14ac:dyDescent="0.25">
      <c r="A18127" s="183">
        <v>101173.677031723</v>
      </c>
      <c r="B18127" s="183">
        <v>9.1959714336575807E-2</v>
      </c>
      <c r="C18127" s="183">
        <v>-1.5940898264709302E-2</v>
      </c>
      <c r="D18127" s="183"/>
      <c r="E18127" s="183"/>
    </row>
    <row r="18128" spans="1:5" x14ac:dyDescent="0.25">
      <c r="A18128" s="183">
        <v>101174.867684148</v>
      </c>
      <c r="B18128" s="183">
        <v>0.109923899245556</v>
      </c>
      <c r="C18128" s="183">
        <v>-1.5939970975194E-2</v>
      </c>
      <c r="D18128" s="183"/>
      <c r="E18128" s="183"/>
    </row>
    <row r="18129" spans="1:5" x14ac:dyDescent="0.25">
      <c r="A18129" s="183">
        <v>101177.000595347</v>
      </c>
      <c r="B18129" s="183">
        <v>-1.9450092091954901E-2</v>
      </c>
      <c r="C18129" s="183">
        <v>-1.5938307779536899E-2</v>
      </c>
      <c r="D18129" s="183"/>
      <c r="E18129" s="183"/>
    </row>
    <row r="18130" spans="1:5" x14ac:dyDescent="0.25">
      <c r="A18130" s="183">
        <v>101177.85216102201</v>
      </c>
      <c r="B18130" s="183">
        <v>-0.52154848393576303</v>
      </c>
      <c r="C18130" s="183">
        <v>-1.5937643006992401E-2</v>
      </c>
      <c r="D18130" s="183"/>
      <c r="E18130" s="183"/>
    </row>
    <row r="18131" spans="1:5" x14ac:dyDescent="0.25">
      <c r="A18131" s="183">
        <v>101177.97244780901</v>
      </c>
      <c r="B18131" s="183">
        <v>-0.152807907870112</v>
      </c>
      <c r="C18131" s="183">
        <v>-1.59375490713482E-2</v>
      </c>
      <c r="D18131" s="183"/>
      <c r="E18131" s="183"/>
    </row>
    <row r="18132" spans="1:5" x14ac:dyDescent="0.25">
      <c r="A18132" s="183">
        <v>101207.32691184399</v>
      </c>
      <c r="B18132" s="183">
        <v>1.6752927557051E-2</v>
      </c>
      <c r="C18132" s="183">
        <v>-1.5914373725249301E-2</v>
      </c>
      <c r="D18132" s="183"/>
      <c r="E18132" s="183"/>
    </row>
    <row r="18133" spans="1:5" x14ac:dyDescent="0.25">
      <c r="A18133" s="183">
        <v>101209.52208371799</v>
      </c>
      <c r="B18133" s="183">
        <v>-0.31845730269383099</v>
      </c>
      <c r="C18133" s="183">
        <v>-1.5912620556707099E-2</v>
      </c>
      <c r="D18133" s="183"/>
      <c r="E18133" s="183"/>
    </row>
    <row r="18134" spans="1:5" x14ac:dyDescent="0.25">
      <c r="A18134" s="183">
        <v>101218.588237556</v>
      </c>
      <c r="B18134" s="183">
        <v>-0.25057382708829601</v>
      </c>
      <c r="C18134" s="183">
        <v>-1.59053503961606E-2</v>
      </c>
      <c r="D18134" s="183"/>
      <c r="E18134" s="183"/>
    </row>
    <row r="18135" spans="1:5" x14ac:dyDescent="0.25">
      <c r="A18135" s="183">
        <v>101230.354591075</v>
      </c>
      <c r="B18135" s="183">
        <v>0.24328712081338499</v>
      </c>
      <c r="C18135" s="183">
        <v>-1.58958442575583E-2</v>
      </c>
      <c r="D18135" s="183"/>
      <c r="E18135" s="183"/>
    </row>
    <row r="18136" spans="1:5" x14ac:dyDescent="0.25">
      <c r="A18136" s="183">
        <v>101244.38466376701</v>
      </c>
      <c r="B18136" s="183">
        <v>-7.9224604732008902E-2</v>
      </c>
      <c r="C18136" s="183">
        <v>-1.5884405187797501E-2</v>
      </c>
      <c r="D18136" s="183"/>
      <c r="E18136" s="183"/>
    </row>
    <row r="18137" spans="1:5" x14ac:dyDescent="0.25">
      <c r="A18137" s="183">
        <v>101245.12466193701</v>
      </c>
      <c r="B18137" s="183">
        <v>-5.4882045899751201E-2</v>
      </c>
      <c r="C18137" s="183">
        <v>-1.5883798713649502E-2</v>
      </c>
      <c r="D18137" s="183"/>
      <c r="E18137" s="183"/>
    </row>
    <row r="18138" spans="1:5" x14ac:dyDescent="0.25">
      <c r="A18138" s="183">
        <v>101253.71597056001</v>
      </c>
      <c r="B18138" s="183">
        <v>-0.232525498059832</v>
      </c>
      <c r="C18138" s="183">
        <v>-1.5876734657415702E-2</v>
      </c>
      <c r="D18138" s="183"/>
      <c r="E18138" s="183"/>
    </row>
    <row r="18139" spans="1:5" x14ac:dyDescent="0.25">
      <c r="A18139" s="183">
        <v>101257.813466226</v>
      </c>
      <c r="B18139" s="183">
        <v>-0.17875455188133299</v>
      </c>
      <c r="C18139" s="183">
        <v>-1.5873350695912499E-2</v>
      </c>
      <c r="D18139" s="183"/>
      <c r="E18139" s="183"/>
    </row>
    <row r="18140" spans="1:5" x14ac:dyDescent="0.25">
      <c r="A18140" s="183">
        <v>101269.96822696</v>
      </c>
      <c r="B18140" s="183">
        <v>-0.25367849282917898</v>
      </c>
      <c r="C18140" s="183">
        <v>-1.5863256193589002E-2</v>
      </c>
      <c r="D18140" s="183"/>
      <c r="E18140" s="183"/>
    </row>
    <row r="18141" spans="1:5" x14ac:dyDescent="0.25">
      <c r="A18141" s="183">
        <v>101272.74615180401</v>
      </c>
      <c r="B18141" s="183">
        <v>-7.2498251918240398E-3</v>
      </c>
      <c r="C18141" s="183">
        <v>-1.5860937317510801E-2</v>
      </c>
      <c r="D18141" s="183"/>
      <c r="E18141" s="183"/>
    </row>
    <row r="18142" spans="1:5" x14ac:dyDescent="0.25">
      <c r="A18142" s="183">
        <v>101274.169880792</v>
      </c>
      <c r="B18142" s="183">
        <v>-0.76939087084707503</v>
      </c>
      <c r="C18142" s="183">
        <v>-1.5859747059677801E-2</v>
      </c>
      <c r="D18142" s="183"/>
      <c r="E18142" s="183"/>
    </row>
    <row r="18143" spans="1:5" x14ac:dyDescent="0.25">
      <c r="A18143" s="183">
        <v>101285.079100156</v>
      </c>
      <c r="B18143" s="183">
        <v>-0.211515566364784</v>
      </c>
      <c r="C18143" s="183">
        <v>-1.58505894177631E-2</v>
      </c>
      <c r="D18143" s="183"/>
      <c r="E18143" s="183"/>
    </row>
    <row r="18144" spans="1:5" x14ac:dyDescent="0.25">
      <c r="A18144" s="183">
        <v>101301.150494948</v>
      </c>
      <c r="B18144" s="183">
        <v>0.25537260647612298</v>
      </c>
      <c r="C18144" s="183">
        <v>-1.5836975428312999E-2</v>
      </c>
      <c r="D18144" s="183"/>
      <c r="E18144" s="183"/>
    </row>
    <row r="18145" spans="1:5" x14ac:dyDescent="0.25">
      <c r="A18145" s="183">
        <v>101308.744925242</v>
      </c>
      <c r="B18145" s="183">
        <v>-4.9985905311122902E-2</v>
      </c>
      <c r="C18145" s="183">
        <v>-1.5830491456771401E-2</v>
      </c>
      <c r="D18145" s="183"/>
      <c r="E18145" s="183"/>
    </row>
    <row r="18146" spans="1:5" x14ac:dyDescent="0.25">
      <c r="A18146" s="183">
        <v>101318.655657738</v>
      </c>
      <c r="B18146" s="183">
        <v>7.5903726368764496E-2</v>
      </c>
      <c r="C18146" s="183">
        <v>-1.5821981008584101E-2</v>
      </c>
      <c r="D18146" s="183"/>
      <c r="E18146" s="183"/>
    </row>
    <row r="18147" spans="1:5" x14ac:dyDescent="0.25">
      <c r="A18147" s="183">
        <v>101326.528087403</v>
      </c>
      <c r="B18147" s="183">
        <v>0.14258593133542599</v>
      </c>
      <c r="C18147" s="183">
        <v>-1.58151815291213E-2</v>
      </c>
      <c r="D18147" s="183"/>
      <c r="E18147" s="183"/>
    </row>
    <row r="18148" spans="1:5" x14ac:dyDescent="0.25">
      <c r="A18148" s="183">
        <v>101330.953647213</v>
      </c>
      <c r="B18148" s="183">
        <v>0.187967818623336</v>
      </c>
      <c r="C18148" s="183">
        <v>-1.5811343873227801E-2</v>
      </c>
      <c r="D18148" s="183"/>
      <c r="E18148" s="183"/>
    </row>
    <row r="18149" spans="1:5" x14ac:dyDescent="0.25">
      <c r="A18149" s="183">
        <v>101379.44709718401</v>
      </c>
      <c r="B18149" s="183">
        <v>-0.87076120586485595</v>
      </c>
      <c r="C18149" s="183">
        <v>-1.5768575864812701E-2</v>
      </c>
      <c r="D18149" s="183"/>
      <c r="E18149" s="183"/>
    </row>
    <row r="18150" spans="1:5" x14ac:dyDescent="0.25">
      <c r="A18150" s="183">
        <v>101407.517066026</v>
      </c>
      <c r="B18150" s="183">
        <v>0.15989874547612801</v>
      </c>
      <c r="C18150" s="183">
        <v>-1.5743225862048401E-2</v>
      </c>
      <c r="D18150" s="183"/>
      <c r="E18150" s="183"/>
    </row>
    <row r="18151" spans="1:5" x14ac:dyDescent="0.25">
      <c r="A18151" s="183">
        <v>101430.54583246099</v>
      </c>
      <c r="B18151" s="183">
        <v>1.23281037651024E-2</v>
      </c>
      <c r="C18151" s="183">
        <v>-1.5722105022933499E-2</v>
      </c>
      <c r="D18151" s="183"/>
      <c r="E18151" s="183"/>
    </row>
    <row r="18152" spans="1:5" x14ac:dyDescent="0.25">
      <c r="A18152" s="183">
        <v>101432.599612308</v>
      </c>
      <c r="B18152" s="183">
        <v>0.202607765325857</v>
      </c>
      <c r="C18152" s="183">
        <v>-1.57202073264559E-2</v>
      </c>
      <c r="D18152" s="183"/>
      <c r="E18152" s="183"/>
    </row>
    <row r="18153" spans="1:5" x14ac:dyDescent="0.25">
      <c r="A18153" s="183">
        <v>101437.49350844701</v>
      </c>
      <c r="B18153" s="183">
        <v>0.34199365538421</v>
      </c>
      <c r="C18153" s="183">
        <v>-1.57156760945493E-2</v>
      </c>
      <c r="D18153" s="183"/>
      <c r="E18153" s="183"/>
    </row>
    <row r="18154" spans="1:5" x14ac:dyDescent="0.25">
      <c r="A18154" s="183">
        <v>101439.68857864699</v>
      </c>
      <c r="B18154" s="183">
        <v>-9.4990702221964297E-3</v>
      </c>
      <c r="C18154" s="183">
        <v>-1.57136394554248E-2</v>
      </c>
      <c r="D18154" s="183"/>
      <c r="E18154" s="183"/>
    </row>
    <row r="18155" spans="1:5" x14ac:dyDescent="0.25">
      <c r="A18155" s="183">
        <v>101473.49207953201</v>
      </c>
      <c r="B18155" s="183">
        <v>-9.9242788025422097E-3</v>
      </c>
      <c r="C18155" s="183">
        <v>-1.5681945761944701E-2</v>
      </c>
      <c r="D18155" s="183"/>
      <c r="E18155" s="183"/>
    </row>
    <row r="18156" spans="1:5" x14ac:dyDescent="0.25">
      <c r="A18156" s="183">
        <v>101479.803951548</v>
      </c>
      <c r="B18156" s="183">
        <v>0.20077515501715201</v>
      </c>
      <c r="C18156" s="183">
        <v>-1.56759594414311E-2</v>
      </c>
      <c r="D18156" s="183"/>
      <c r="E18156" s="183"/>
    </row>
    <row r="18157" spans="1:5" x14ac:dyDescent="0.25">
      <c r="A18157" s="183">
        <v>101498.068346183</v>
      </c>
      <c r="B18157" s="183">
        <v>2.9960806404938398E-2</v>
      </c>
      <c r="C18157" s="183">
        <v>-1.5658516480045799E-2</v>
      </c>
      <c r="D18157" s="183"/>
      <c r="E18157" s="183"/>
    </row>
    <row r="18158" spans="1:5" x14ac:dyDescent="0.25">
      <c r="A18158" s="183">
        <v>101499.043718396</v>
      </c>
      <c r="B18158" s="183">
        <v>8.2510788786893705E-2</v>
      </c>
      <c r="C18158" s="183">
        <v>-1.56575799447057E-2</v>
      </c>
      <c r="D18158" s="183"/>
      <c r="E18158" s="183"/>
    </row>
    <row r="18159" spans="1:5" x14ac:dyDescent="0.25">
      <c r="A18159" s="183">
        <v>101500.59219064099</v>
      </c>
      <c r="B18159" s="183">
        <v>0.20705750265634901</v>
      </c>
      <c r="C18159" s="183">
        <v>-1.56560920832165E-2</v>
      </c>
      <c r="D18159" s="183"/>
      <c r="E18159" s="183"/>
    </row>
    <row r="18160" spans="1:5" x14ac:dyDescent="0.25">
      <c r="A18160" s="183">
        <v>101512.058411548</v>
      </c>
      <c r="B18160" s="183">
        <v>-2.1015467419849301E-2</v>
      </c>
      <c r="C18160" s="183">
        <v>-1.5645034805531002E-2</v>
      </c>
      <c r="D18160" s="183"/>
      <c r="E18160" s="183"/>
    </row>
    <row r="18161" spans="1:5" x14ac:dyDescent="0.25">
      <c r="A18161" s="183">
        <v>101512.66257944801</v>
      </c>
      <c r="B18161" s="183">
        <v>-0.14373844187572901</v>
      </c>
      <c r="C18161" s="183">
        <v>-1.56444502039731E-2</v>
      </c>
      <c r="D18161" s="183"/>
      <c r="E18161" s="183"/>
    </row>
    <row r="18162" spans="1:5" x14ac:dyDescent="0.25">
      <c r="A18162" s="183">
        <v>101566.883993054</v>
      </c>
      <c r="B18162" s="183">
        <v>-0.242371618775783</v>
      </c>
      <c r="C18162" s="183">
        <v>-1.5591199643302399E-2</v>
      </c>
      <c r="D18162" s="183"/>
      <c r="E18162" s="183"/>
    </row>
    <row r="18163" spans="1:5" x14ac:dyDescent="0.25">
      <c r="A18163" s="183">
        <v>101592.261312409</v>
      </c>
      <c r="B18163" s="183">
        <v>0.119672632449497</v>
      </c>
      <c r="C18163" s="183">
        <v>-1.5565745024660601E-2</v>
      </c>
      <c r="D18163" s="183"/>
      <c r="E18163" s="183"/>
    </row>
    <row r="18164" spans="1:5" x14ac:dyDescent="0.25">
      <c r="A18164" s="183">
        <v>101594.432477072</v>
      </c>
      <c r="B18164" s="183">
        <v>-5.6418430728333302E-2</v>
      </c>
      <c r="C18164" s="183">
        <v>-1.55635516252422E-2</v>
      </c>
      <c r="D18164" s="183"/>
      <c r="E18164" s="183"/>
    </row>
    <row r="18165" spans="1:5" x14ac:dyDescent="0.25">
      <c r="A18165" s="183">
        <v>101614.30724218499</v>
      </c>
      <c r="B18165" s="183">
        <v>-0.21360767901241801</v>
      </c>
      <c r="C18165" s="183">
        <v>-1.55433594046572E-2</v>
      </c>
      <c r="D18165" s="183"/>
      <c r="E18165" s="183"/>
    </row>
    <row r="18166" spans="1:5" x14ac:dyDescent="0.25">
      <c r="A18166" s="183">
        <v>101624.70959044099</v>
      </c>
      <c r="B18166" s="183">
        <v>0.57579084512340295</v>
      </c>
      <c r="C18166" s="183">
        <v>-1.55327092690229E-2</v>
      </c>
      <c r="D18166" s="183"/>
      <c r="E18166" s="183"/>
    </row>
    <row r="18167" spans="1:5" x14ac:dyDescent="0.25">
      <c r="A18167" s="183">
        <v>101633.10609798301</v>
      </c>
      <c r="B18167" s="183">
        <v>0.43211430840499598</v>
      </c>
      <c r="C18167" s="183">
        <v>-1.55240719936032E-2</v>
      </c>
      <c r="D18167" s="183"/>
      <c r="E18167" s="183"/>
    </row>
    <row r="18168" spans="1:5" x14ac:dyDescent="0.25">
      <c r="A18168" s="183">
        <v>101667.879031747</v>
      </c>
      <c r="B18168" s="183">
        <v>-0.44876052786985099</v>
      </c>
      <c r="C18168" s="183">
        <v>-1.5487915618801701E-2</v>
      </c>
      <c r="D18168" s="183"/>
      <c r="E18168" s="183"/>
    </row>
    <row r="18169" spans="1:5" x14ac:dyDescent="0.25">
      <c r="A18169" s="183">
        <v>101697.680720918</v>
      </c>
      <c r="B18169" s="183">
        <v>-0.25005485649664</v>
      </c>
      <c r="C18169" s="183">
        <v>-1.54564386601317E-2</v>
      </c>
      <c r="D18169" s="183"/>
      <c r="E18169" s="183"/>
    </row>
    <row r="18170" spans="1:5" x14ac:dyDescent="0.25">
      <c r="A18170" s="183">
        <v>101700.760457811</v>
      </c>
      <c r="B18170" s="183">
        <v>-0.23586404380921999</v>
      </c>
      <c r="C18170" s="183">
        <v>-1.5453160065616801E-2</v>
      </c>
      <c r="D18170" s="183"/>
      <c r="E18170" s="183"/>
    </row>
    <row r="18171" spans="1:5" x14ac:dyDescent="0.25">
      <c r="A18171" s="183">
        <v>101703.97003472</v>
      </c>
      <c r="B18171" s="183">
        <v>8.6451239983409405E-3</v>
      </c>
      <c r="C18171" s="183">
        <v>-1.54497381501292E-2</v>
      </c>
      <c r="D18171" s="183"/>
      <c r="E18171" s="183"/>
    </row>
    <row r="18172" spans="1:5" x14ac:dyDescent="0.25">
      <c r="A18172" s="183">
        <v>101719.150759861</v>
      </c>
      <c r="B18172" s="183">
        <v>0.17699282722809501</v>
      </c>
      <c r="C18172" s="183">
        <v>-1.54334827542922E-2</v>
      </c>
      <c r="D18172" s="183"/>
      <c r="E18172" s="183"/>
    </row>
    <row r="18173" spans="1:5" x14ac:dyDescent="0.25">
      <c r="A18173" s="183">
        <v>101725.75230337599</v>
      </c>
      <c r="B18173" s="183">
        <v>8.81813486195204E-2</v>
      </c>
      <c r="C18173" s="183">
        <v>-1.5426377731130101E-2</v>
      </c>
      <c r="D18173" s="183"/>
      <c r="E18173" s="183"/>
    </row>
    <row r="18174" spans="1:5" x14ac:dyDescent="0.25">
      <c r="A18174" s="183">
        <v>101726.881050643</v>
      </c>
      <c r="B18174" s="183">
        <v>0.66806587980796595</v>
      </c>
      <c r="C18174" s="183">
        <v>-1.54251607094612E-2</v>
      </c>
      <c r="D18174" s="183"/>
      <c r="E18174" s="183"/>
    </row>
    <row r="18175" spans="1:5" x14ac:dyDescent="0.25">
      <c r="A18175" s="183">
        <v>101727.51360832401</v>
      </c>
      <c r="B18175" s="183">
        <v>-0.34650484402996001</v>
      </c>
      <c r="C18175" s="183">
        <v>-1.54244784030212E-2</v>
      </c>
      <c r="D18175" s="183"/>
      <c r="E18175" s="183"/>
    </row>
    <row r="18176" spans="1:5" x14ac:dyDescent="0.25">
      <c r="A18176" s="183">
        <v>101728.210901347</v>
      </c>
      <c r="B18176" s="183">
        <v>-0.169233229964039</v>
      </c>
      <c r="C18176" s="183">
        <v>-1.5423726037692599E-2</v>
      </c>
      <c r="D18176" s="183"/>
      <c r="E18176" s="183"/>
    </row>
    <row r="18177" spans="1:5" x14ac:dyDescent="0.25">
      <c r="A18177" s="183">
        <v>101744.373686773</v>
      </c>
      <c r="B18177" s="183">
        <v>-3.70708315254542E-2</v>
      </c>
      <c r="C18177" s="183">
        <v>-1.54062185628655E-2</v>
      </c>
      <c r="D18177" s="183"/>
      <c r="E18177" s="183"/>
    </row>
    <row r="18178" spans="1:5" x14ac:dyDescent="0.25">
      <c r="A18178" s="183">
        <v>101749.629867375</v>
      </c>
      <c r="B18178" s="183">
        <v>-0.61432166868923299</v>
      </c>
      <c r="C18178" s="183">
        <v>-1.5400496992229199E-2</v>
      </c>
      <c r="D18178" s="183"/>
      <c r="E18178" s="183"/>
    </row>
    <row r="18179" spans="1:5" x14ac:dyDescent="0.25">
      <c r="A18179" s="183">
        <v>101769.91823437301</v>
      </c>
      <c r="B18179" s="183">
        <v>0.18609477890880699</v>
      </c>
      <c r="C18179" s="183">
        <v>-1.53782834748758E-2</v>
      </c>
      <c r="D18179" s="183"/>
      <c r="E18179" s="183"/>
    </row>
    <row r="18180" spans="1:5" x14ac:dyDescent="0.25">
      <c r="A18180" s="183">
        <v>101789.30150635399</v>
      </c>
      <c r="B18180" s="183">
        <v>-0.15798402907456499</v>
      </c>
      <c r="C18180" s="183">
        <v>-1.53568707041658E-2</v>
      </c>
      <c r="D18180" s="183"/>
      <c r="E18180" s="183"/>
    </row>
    <row r="18181" spans="1:5" x14ac:dyDescent="0.25">
      <c r="A18181" s="183">
        <v>101795.55019111</v>
      </c>
      <c r="B18181" s="183">
        <v>0.22120547667059401</v>
      </c>
      <c r="C18181" s="183">
        <v>-1.5349928319112E-2</v>
      </c>
      <c r="D18181" s="183"/>
      <c r="E18181" s="183"/>
    </row>
    <row r="18182" spans="1:5" x14ac:dyDescent="0.25">
      <c r="A18182" s="183">
        <v>101806.823065579</v>
      </c>
      <c r="B18182" s="183">
        <v>0.28887476270755802</v>
      </c>
      <c r="C18182" s="183">
        <v>-1.53373555245673E-2</v>
      </c>
      <c r="D18182" s="183"/>
      <c r="E18182" s="183"/>
    </row>
    <row r="18183" spans="1:5" x14ac:dyDescent="0.25">
      <c r="A18183" s="183">
        <v>101828.50333403199</v>
      </c>
      <c r="B18183" s="183">
        <v>5.0800126055250402E-2</v>
      </c>
      <c r="C18183" s="183">
        <v>-1.5313000641045099E-2</v>
      </c>
      <c r="D18183" s="183"/>
      <c r="E18183" s="183"/>
    </row>
    <row r="18184" spans="1:5" x14ac:dyDescent="0.25">
      <c r="A18184" s="183">
        <v>101832.651969638</v>
      </c>
      <c r="B18184" s="183">
        <v>0.12158986439865201</v>
      </c>
      <c r="C18184" s="183">
        <v>-1.53083141181779E-2</v>
      </c>
      <c r="D18184" s="183"/>
      <c r="E18184" s="183"/>
    </row>
    <row r="18185" spans="1:5" x14ac:dyDescent="0.25">
      <c r="A18185" s="183">
        <v>101837.167111776</v>
      </c>
      <c r="B18185" s="183">
        <v>6.2872902025135097E-2</v>
      </c>
      <c r="C18185" s="183">
        <v>-1.5303204076426401E-2</v>
      </c>
      <c r="D18185" s="183"/>
      <c r="E18185" s="183"/>
    </row>
    <row r="18186" spans="1:5" x14ac:dyDescent="0.25">
      <c r="A18186" s="183">
        <v>101852.719821441</v>
      </c>
      <c r="B18186" s="183">
        <v>-7.8987786760720297E-2</v>
      </c>
      <c r="C18186" s="183">
        <v>-1.52855266392516E-2</v>
      </c>
      <c r="D18186" s="183"/>
      <c r="E18186" s="183"/>
    </row>
    <row r="18187" spans="1:5" x14ac:dyDescent="0.25">
      <c r="A18187" s="183">
        <v>101878.54799103399</v>
      </c>
      <c r="B18187" s="183">
        <v>-0.35134394912165201</v>
      </c>
      <c r="C18187" s="183">
        <v>-1.5255912364321301E-2</v>
      </c>
      <c r="D18187" s="183"/>
      <c r="E18187" s="183"/>
    </row>
    <row r="18188" spans="1:5" x14ac:dyDescent="0.25">
      <c r="A18188" s="183">
        <v>101888.77994823099</v>
      </c>
      <c r="B18188" s="183">
        <v>6.9476757986297599E-2</v>
      </c>
      <c r="C18188" s="183">
        <v>-1.5244092211952401E-2</v>
      </c>
      <c r="D18188" s="183"/>
      <c r="E18188" s="183"/>
    </row>
    <row r="18189" spans="1:5" x14ac:dyDescent="0.25">
      <c r="A18189" s="183">
        <v>101891.991413938</v>
      </c>
      <c r="B18189" s="183">
        <v>-4.5322513033452201E-2</v>
      </c>
      <c r="C18189" s="183">
        <v>-1.5240371934637899E-2</v>
      </c>
      <c r="D18189" s="183"/>
      <c r="E18189" s="183"/>
    </row>
    <row r="18190" spans="1:5" x14ac:dyDescent="0.25">
      <c r="A18190" s="183">
        <v>101892.269203409</v>
      </c>
      <c r="B18190" s="183">
        <v>0.20197298245239201</v>
      </c>
      <c r="C18190" s="183">
        <v>-1.52400499023067E-2</v>
      </c>
      <c r="D18190" s="183"/>
      <c r="E18190" s="183"/>
    </row>
    <row r="18191" spans="1:5" x14ac:dyDescent="0.25">
      <c r="A18191" s="183">
        <v>101895.37737438901</v>
      </c>
      <c r="B18191" s="183">
        <v>-0.15498049356214</v>
      </c>
      <c r="C18191" s="183">
        <v>-1.52364441937691E-2</v>
      </c>
      <c r="D18191" s="183"/>
      <c r="E18191" s="183"/>
    </row>
    <row r="18192" spans="1:5" x14ac:dyDescent="0.25">
      <c r="A18192" s="183">
        <v>101919.58112764099</v>
      </c>
      <c r="B18192" s="183">
        <v>1.9397203426474399E-2</v>
      </c>
      <c r="C18192" s="183">
        <v>-1.5208209050440799E-2</v>
      </c>
      <c r="D18192" s="183"/>
      <c r="E18192" s="183"/>
    </row>
    <row r="18193" spans="1:5" x14ac:dyDescent="0.25">
      <c r="A18193" s="183">
        <v>101927.456004547</v>
      </c>
      <c r="B18193" s="183">
        <v>-0.77074635339059405</v>
      </c>
      <c r="C18193" s="183">
        <v>-1.51989627554202E-2</v>
      </c>
      <c r="D18193" s="183"/>
      <c r="E18193" s="183"/>
    </row>
    <row r="18194" spans="1:5" x14ac:dyDescent="0.25">
      <c r="A18194" s="183">
        <v>101962.681856239</v>
      </c>
      <c r="B18194" s="183">
        <v>-0.34790755552679398</v>
      </c>
      <c r="C18194" s="183">
        <v>-1.51572455674639E-2</v>
      </c>
      <c r="D18194" s="183"/>
      <c r="E18194" s="183"/>
    </row>
    <row r="18195" spans="1:5" x14ac:dyDescent="0.25">
      <c r="A18195" s="183">
        <v>101966.39643816699</v>
      </c>
      <c r="B18195" s="183">
        <v>1.4946689265849E-2</v>
      </c>
      <c r="C18195" s="183">
        <v>-1.5152812654238099E-2</v>
      </c>
      <c r="D18195" s="183"/>
      <c r="E18195" s="183"/>
    </row>
    <row r="18196" spans="1:5" x14ac:dyDescent="0.25">
      <c r="A18196" s="183">
        <v>101968.34561652799</v>
      </c>
      <c r="B18196" s="183">
        <v>-0.69087702771505299</v>
      </c>
      <c r="C18196" s="183">
        <v>-1.51504833249811E-2</v>
      </c>
      <c r="D18196" s="183"/>
      <c r="E18196" s="183"/>
    </row>
    <row r="18197" spans="1:5" x14ac:dyDescent="0.25">
      <c r="A18197" s="183">
        <v>101971.75301252901</v>
      </c>
      <c r="B18197" s="183">
        <v>9.8052787066404995E-2</v>
      </c>
      <c r="C18197" s="183">
        <v>-1.5146408911238999E-2</v>
      </c>
      <c r="D18197" s="183"/>
      <c r="E18197" s="183"/>
    </row>
    <row r="18198" spans="1:5" x14ac:dyDescent="0.25">
      <c r="A18198" s="183">
        <v>101976.134920123</v>
      </c>
      <c r="B18198" s="183">
        <v>0.37210887775172002</v>
      </c>
      <c r="C18198" s="183">
        <v>-1.5141160459464301E-2</v>
      </c>
      <c r="D18198" s="183"/>
      <c r="E18198" s="183"/>
    </row>
    <row r="18199" spans="1:5" x14ac:dyDescent="0.25">
      <c r="A18199" s="183">
        <v>101987.364025552</v>
      </c>
      <c r="B18199" s="183">
        <v>-0.17110652237773999</v>
      </c>
      <c r="C18199" s="183">
        <v>-1.51276701021263E-2</v>
      </c>
      <c r="D18199" s="183"/>
      <c r="E18199" s="183"/>
    </row>
    <row r="18200" spans="1:5" x14ac:dyDescent="0.25">
      <c r="A18200" s="183">
        <v>101990.800750647</v>
      </c>
      <c r="B18200" s="183">
        <v>0.63813008545778904</v>
      </c>
      <c r="C18200" s="183">
        <v>-1.51235296481468E-2</v>
      </c>
      <c r="D18200" s="183"/>
      <c r="E18200" s="183"/>
    </row>
    <row r="18201" spans="1:5" x14ac:dyDescent="0.25">
      <c r="A18201" s="183">
        <v>101991.49165257</v>
      </c>
      <c r="B18201" s="183">
        <v>4.3688366620919801E-2</v>
      </c>
      <c r="C18201" s="183">
        <v>-1.5122696613402899E-2</v>
      </c>
      <c r="D18201" s="183"/>
      <c r="E18201" s="183"/>
    </row>
    <row r="18202" spans="1:5" x14ac:dyDescent="0.25">
      <c r="A18202" s="183">
        <v>101999.28787934101</v>
      </c>
      <c r="B18202" s="183">
        <v>0.19046194960092899</v>
      </c>
      <c r="C18202" s="183">
        <v>-1.51132812776619E-2</v>
      </c>
      <c r="D18202" s="183"/>
      <c r="E18202" s="183"/>
    </row>
    <row r="18203" spans="1:5" x14ac:dyDescent="0.25">
      <c r="A18203" s="183">
        <v>102002.810525711</v>
      </c>
      <c r="B18203" s="183">
        <v>0.104814571149348</v>
      </c>
      <c r="C18203" s="183">
        <v>-1.51090178672071E-2</v>
      </c>
      <c r="D18203" s="183"/>
      <c r="E18203" s="183"/>
    </row>
    <row r="18204" spans="1:5" x14ac:dyDescent="0.25">
      <c r="A18204" s="183">
        <v>102011.603770833</v>
      </c>
      <c r="B18204" s="183">
        <v>-3.6350753508351798E-2</v>
      </c>
      <c r="C18204" s="183">
        <v>-1.50983506276102E-2</v>
      </c>
      <c r="D18204" s="183"/>
      <c r="E18204" s="183"/>
    </row>
    <row r="18205" spans="1:5" x14ac:dyDescent="0.25">
      <c r="A18205" s="183">
        <v>102015.811934909</v>
      </c>
      <c r="B18205" s="183">
        <v>-0.178770996262023</v>
      </c>
      <c r="C18205" s="183">
        <v>-1.5093233074971801E-2</v>
      </c>
      <c r="D18205" s="183"/>
      <c r="E18205" s="183"/>
    </row>
    <row r="18206" spans="1:5" x14ac:dyDescent="0.25">
      <c r="A18206" s="183">
        <v>102018.968379642</v>
      </c>
      <c r="B18206" s="183">
        <v>-9.8495625310768303E-2</v>
      </c>
      <c r="C18206" s="183">
        <v>-1.5089389194223601E-2</v>
      </c>
      <c r="D18206" s="183"/>
      <c r="E18206" s="183"/>
    </row>
    <row r="18207" spans="1:5" x14ac:dyDescent="0.25">
      <c r="A18207" s="183">
        <v>102027.013493657</v>
      </c>
      <c r="B18207" s="183">
        <v>0.114225667582368</v>
      </c>
      <c r="C18207" s="183">
        <v>-1.5079571341052001E-2</v>
      </c>
      <c r="D18207" s="183"/>
      <c r="E18207" s="183"/>
    </row>
    <row r="18208" spans="1:5" x14ac:dyDescent="0.25">
      <c r="A18208" s="183">
        <v>102033.690538243</v>
      </c>
      <c r="B18208" s="183">
        <v>-1.03038722836104</v>
      </c>
      <c r="C18208" s="183">
        <v>-1.50713967023338E-2</v>
      </c>
      <c r="D18208" s="183"/>
      <c r="E18208" s="183"/>
    </row>
    <row r="18209" spans="1:5" x14ac:dyDescent="0.25">
      <c r="A18209" s="183">
        <v>102048.675246388</v>
      </c>
      <c r="B18209" s="183">
        <v>4.9377534182060097E-2</v>
      </c>
      <c r="C18209" s="183">
        <v>-1.5052989786442801E-2</v>
      </c>
      <c r="D18209" s="183"/>
      <c r="E18209" s="183"/>
    </row>
    <row r="18210" spans="1:5" x14ac:dyDescent="0.25">
      <c r="A18210" s="183">
        <v>102051.14827089199</v>
      </c>
      <c r="B18210" s="183">
        <v>4.5722001472259202E-2</v>
      </c>
      <c r="C18210" s="183">
        <v>-1.50499415370344E-2</v>
      </c>
      <c r="D18210" s="183"/>
      <c r="E18210" s="183"/>
    </row>
    <row r="18211" spans="1:5" x14ac:dyDescent="0.25">
      <c r="A18211" s="183">
        <v>102067.368017135</v>
      </c>
      <c r="B18211" s="183">
        <v>-0.17368117774609901</v>
      </c>
      <c r="C18211" s="183">
        <v>-1.50298805373588E-2</v>
      </c>
      <c r="D18211" s="183"/>
      <c r="E18211" s="183"/>
    </row>
    <row r="18212" spans="1:5" x14ac:dyDescent="0.25">
      <c r="A18212" s="183">
        <v>102070.798504847</v>
      </c>
      <c r="B18212" s="183">
        <v>0.15736406526298799</v>
      </c>
      <c r="C18212" s="183">
        <v>-1.5025622419135401E-2</v>
      </c>
      <c r="D18212" s="183"/>
      <c r="E18212" s="183"/>
    </row>
    <row r="18213" spans="1:5" x14ac:dyDescent="0.25">
      <c r="A18213" s="183">
        <v>102087.30601923099</v>
      </c>
      <c r="B18213" s="183">
        <v>0.146572323571137</v>
      </c>
      <c r="C18213" s="183">
        <v>-1.50050584135645E-2</v>
      </c>
      <c r="D18213" s="183"/>
      <c r="E18213" s="183"/>
    </row>
    <row r="18214" spans="1:5" x14ac:dyDescent="0.25">
      <c r="A18214" s="183">
        <v>102095.445085221</v>
      </c>
      <c r="B18214" s="183">
        <v>0.18908771821322101</v>
      </c>
      <c r="C18214" s="183">
        <v>-1.49948743650231E-2</v>
      </c>
      <c r="D18214" s="183"/>
      <c r="E18214" s="183"/>
    </row>
    <row r="18215" spans="1:5" x14ac:dyDescent="0.25">
      <c r="A18215" s="183">
        <v>102098.305586876</v>
      </c>
      <c r="B18215" s="183">
        <v>0.115974439559952</v>
      </c>
      <c r="C18215" s="183">
        <v>-1.49912881231293E-2</v>
      </c>
      <c r="D18215" s="183"/>
      <c r="E18215" s="183"/>
    </row>
    <row r="18216" spans="1:5" x14ac:dyDescent="0.25">
      <c r="A18216" s="183">
        <v>102106.43643958701</v>
      </c>
      <c r="B18216" s="183">
        <v>-0.17819034519979099</v>
      </c>
      <c r="C18216" s="183">
        <v>-1.4981074475975501E-2</v>
      </c>
      <c r="D18216" s="183"/>
      <c r="E18216" s="183"/>
    </row>
    <row r="18217" spans="1:5" x14ac:dyDescent="0.25">
      <c r="A18217" s="183">
        <v>102108.735295063</v>
      </c>
      <c r="B18217" s="183">
        <v>-3.8593692739929998E-2</v>
      </c>
      <c r="C18217" s="183">
        <v>-1.49781814136371E-2</v>
      </c>
      <c r="D18217" s="183"/>
      <c r="E18217" s="183"/>
    </row>
    <row r="18218" spans="1:5" x14ac:dyDescent="0.25">
      <c r="A18218" s="183">
        <v>102128.089476162</v>
      </c>
      <c r="B18218" s="183">
        <v>-0.35363620500221699</v>
      </c>
      <c r="C18218" s="183">
        <v>-1.4953731663653901E-2</v>
      </c>
      <c r="D18218" s="183"/>
      <c r="E18218" s="183"/>
    </row>
    <row r="18219" spans="1:5" x14ac:dyDescent="0.25">
      <c r="A18219" s="183">
        <v>102170.07436032601</v>
      </c>
      <c r="B18219" s="183">
        <v>-6.3425036507935906E-2</v>
      </c>
      <c r="C18219" s="183">
        <v>-1.4900126110136301E-2</v>
      </c>
      <c r="D18219" s="183"/>
      <c r="E18219" s="183"/>
    </row>
    <row r="18220" spans="1:5" x14ac:dyDescent="0.25">
      <c r="A18220" s="183">
        <v>102188.301335386</v>
      </c>
      <c r="B18220" s="183">
        <v>-6.4759326548702303E-3</v>
      </c>
      <c r="C18220" s="183">
        <v>-1.4876614818633199E-2</v>
      </c>
      <c r="D18220" s="183"/>
      <c r="E18220" s="183"/>
    </row>
    <row r="18221" spans="1:5" x14ac:dyDescent="0.25">
      <c r="A18221" s="183">
        <v>102224.052387773</v>
      </c>
      <c r="B18221" s="183">
        <v>1.1643250991083101</v>
      </c>
      <c r="C18221" s="183">
        <v>-1.4830080629443999E-2</v>
      </c>
      <c r="D18221" s="183"/>
      <c r="E18221" s="183"/>
    </row>
    <row r="18222" spans="1:5" x14ac:dyDescent="0.25">
      <c r="A18222" s="183">
        <v>102228.665882845</v>
      </c>
      <c r="B18222" s="183">
        <v>-2.5270611462546701E-2</v>
      </c>
      <c r="C18222" s="183">
        <v>-1.48240378679269E-2</v>
      </c>
      <c r="D18222" s="183"/>
      <c r="E18222" s="183"/>
    </row>
    <row r="18223" spans="1:5" x14ac:dyDescent="0.25">
      <c r="A18223" s="183">
        <v>102231.638079215</v>
      </c>
      <c r="B18223" s="183">
        <v>-1.28865592613159E-2</v>
      </c>
      <c r="C18223" s="183">
        <v>-1.4820138845304301E-2</v>
      </c>
      <c r="D18223" s="183"/>
      <c r="E18223" s="183"/>
    </row>
    <row r="18224" spans="1:5" x14ac:dyDescent="0.25">
      <c r="A18224" s="183">
        <v>102282.41194651301</v>
      </c>
      <c r="B18224" s="183">
        <v>0.16962461895440001</v>
      </c>
      <c r="C18224" s="183">
        <v>-1.4752954113072999E-2</v>
      </c>
      <c r="D18224" s="183"/>
      <c r="E18224" s="183"/>
    </row>
    <row r="18225" spans="1:5" x14ac:dyDescent="0.25">
      <c r="A18225" s="183">
        <v>102305.72062631301</v>
      </c>
      <c r="B18225" s="183">
        <v>-0.18183747520143001</v>
      </c>
      <c r="C18225" s="183">
        <v>-1.4721749321094499E-2</v>
      </c>
      <c r="D18225" s="183"/>
      <c r="E18225" s="183"/>
    </row>
    <row r="18226" spans="1:5" x14ac:dyDescent="0.25">
      <c r="A18226" s="183">
        <v>102316.649965139</v>
      </c>
      <c r="B18226" s="183">
        <v>0.18962260398063299</v>
      </c>
      <c r="C18226" s="183">
        <v>-1.47070397850075E-2</v>
      </c>
      <c r="D18226" s="183"/>
      <c r="E18226" s="183"/>
    </row>
    <row r="18227" spans="1:5" x14ac:dyDescent="0.25">
      <c r="A18227" s="183">
        <v>102339.32530351701</v>
      </c>
      <c r="B18227" s="183">
        <v>-1.8071372706496301E-2</v>
      </c>
      <c r="C18227" s="183">
        <v>-1.46763643508928E-2</v>
      </c>
      <c r="D18227" s="183"/>
      <c r="E18227" s="183"/>
    </row>
    <row r="18228" spans="1:5" x14ac:dyDescent="0.25">
      <c r="A18228" s="183">
        <v>102342.19746832</v>
      </c>
      <c r="B18228" s="183">
        <v>-9.3103898792246106E-2</v>
      </c>
      <c r="C18228" s="183">
        <v>-1.46724637816311E-2</v>
      </c>
      <c r="D18228" s="183"/>
      <c r="E18228" s="183"/>
    </row>
    <row r="18229" spans="1:5" x14ac:dyDescent="0.25">
      <c r="A18229" s="183">
        <v>102352.004560207</v>
      </c>
      <c r="B18229" s="183">
        <v>2.3957080375636201E-2</v>
      </c>
      <c r="C18229" s="183">
        <v>-1.46591197351308E-2</v>
      </c>
      <c r="D18229" s="183"/>
      <c r="E18229" s="183"/>
    </row>
    <row r="18230" spans="1:5" x14ac:dyDescent="0.25">
      <c r="A18230" s="183">
        <v>102368.018188317</v>
      </c>
      <c r="B18230" s="183">
        <v>-2.5384725971355802E-2</v>
      </c>
      <c r="C18230" s="183">
        <v>-1.46372464579875E-2</v>
      </c>
      <c r="D18230" s="183"/>
      <c r="E18230" s="183"/>
    </row>
    <row r="18231" spans="1:5" x14ac:dyDescent="0.25">
      <c r="A18231" s="183">
        <v>102372.05009801099</v>
      </c>
      <c r="B18231" s="183">
        <v>-0.30634302856308299</v>
      </c>
      <c r="C18231" s="183">
        <v>-1.46317227905307E-2</v>
      </c>
      <c r="D18231" s="183"/>
      <c r="E18231" s="183"/>
    </row>
    <row r="18232" spans="1:5" x14ac:dyDescent="0.25">
      <c r="A18232" s="183">
        <v>102373.691047195</v>
      </c>
      <c r="B18232" s="183">
        <v>5.5290101779204001E-2</v>
      </c>
      <c r="C18232" s="183">
        <v>-1.4629472824283301E-2</v>
      </c>
      <c r="D18232" s="183"/>
      <c r="E18232" s="183"/>
    </row>
    <row r="18233" spans="1:5" x14ac:dyDescent="0.25">
      <c r="A18233" s="183">
        <v>102384.06410960099</v>
      </c>
      <c r="B18233" s="183">
        <v>9.1937182095347403E-2</v>
      </c>
      <c r="C18233" s="183">
        <v>-1.46152247384024E-2</v>
      </c>
      <c r="D18233" s="183"/>
      <c r="E18233" s="183"/>
    </row>
    <row r="18234" spans="1:5" x14ac:dyDescent="0.25">
      <c r="A18234" s="183">
        <v>102393.810523666</v>
      </c>
      <c r="B18234" s="183">
        <v>6.5697073442816403E-2</v>
      </c>
      <c r="C18234" s="183">
        <v>-1.4601797856154E-2</v>
      </c>
      <c r="D18234" s="183"/>
      <c r="E18234" s="183"/>
    </row>
    <row r="18235" spans="1:5" x14ac:dyDescent="0.25">
      <c r="A18235" s="183">
        <v>102406.45929852</v>
      </c>
      <c r="B18235" s="183">
        <v>0.26527049920861401</v>
      </c>
      <c r="C18235" s="183">
        <v>-1.4584315728392E-2</v>
      </c>
      <c r="D18235" s="183"/>
      <c r="E18235" s="183"/>
    </row>
    <row r="18236" spans="1:5" x14ac:dyDescent="0.25">
      <c r="A18236" s="183">
        <v>102416.781107662</v>
      </c>
      <c r="B18236" s="183">
        <v>-0.87652272685353505</v>
      </c>
      <c r="C18236" s="183">
        <v>-1.45700023252118E-2</v>
      </c>
      <c r="D18236" s="183"/>
      <c r="E18236" s="183"/>
    </row>
    <row r="18237" spans="1:5" x14ac:dyDescent="0.25">
      <c r="A18237" s="183">
        <v>102451.74497149</v>
      </c>
      <c r="B18237" s="183">
        <v>0.100831426832948</v>
      </c>
      <c r="C18237" s="183">
        <v>-1.4521203015835E-2</v>
      </c>
      <c r="D18237" s="183"/>
      <c r="E18237" s="183"/>
    </row>
    <row r="18238" spans="1:5" x14ac:dyDescent="0.25">
      <c r="A18238" s="183">
        <v>102458.693755566</v>
      </c>
      <c r="B18238" s="183">
        <v>-6.2613935376421001E-2</v>
      </c>
      <c r="C18238" s="183">
        <v>-1.4511447094788899E-2</v>
      </c>
      <c r="D18238" s="183"/>
      <c r="E18238" s="183"/>
    </row>
    <row r="18239" spans="1:5" x14ac:dyDescent="0.25">
      <c r="A18239" s="183">
        <v>102459.97054314001</v>
      </c>
      <c r="B18239" s="183">
        <v>-0.28529406310480199</v>
      </c>
      <c r="C18239" s="183">
        <v>-1.45096524560298E-2</v>
      </c>
      <c r="D18239" s="183"/>
      <c r="E18239" s="183"/>
    </row>
    <row r="18240" spans="1:5" x14ac:dyDescent="0.25">
      <c r="A18240" s="183">
        <v>102483.744964485</v>
      </c>
      <c r="B18240" s="183">
        <v>7.5134889878558694E-2</v>
      </c>
      <c r="C18240" s="183">
        <v>-1.44761190071062E-2</v>
      </c>
      <c r="D18240" s="183"/>
      <c r="E18240" s="183"/>
    </row>
    <row r="18241" spans="1:5" x14ac:dyDescent="0.25">
      <c r="A18241" s="183">
        <v>102496.466516314</v>
      </c>
      <c r="B18241" s="183">
        <v>0.116912265771107</v>
      </c>
      <c r="C18241" s="183">
        <v>-1.4458085168190899E-2</v>
      </c>
      <c r="D18241" s="183"/>
      <c r="E18241" s="183"/>
    </row>
    <row r="18242" spans="1:5" x14ac:dyDescent="0.25">
      <c r="A18242" s="183">
        <v>102533.613636236</v>
      </c>
      <c r="B18242" s="183">
        <v>-0.43328937278260798</v>
      </c>
      <c r="C18242" s="183">
        <v>-1.44050692281285E-2</v>
      </c>
      <c r="D18242" s="183"/>
      <c r="E18242" s="183"/>
    </row>
    <row r="18243" spans="1:5" x14ac:dyDescent="0.25">
      <c r="A18243" s="183">
        <v>102536.995088931</v>
      </c>
      <c r="B18243" s="183">
        <v>0.16881245785791399</v>
      </c>
      <c r="C18243" s="183">
        <v>-1.4400217038557799E-2</v>
      </c>
      <c r="D18243" s="183"/>
      <c r="E18243" s="183"/>
    </row>
    <row r="18244" spans="1:5" x14ac:dyDescent="0.25">
      <c r="A18244" s="183">
        <v>102538.767805253</v>
      </c>
      <c r="B18244" s="183">
        <v>-0.29624127958888202</v>
      </c>
      <c r="C18244" s="183">
        <v>-1.43976715544265E-2</v>
      </c>
      <c r="D18244" s="183"/>
      <c r="E18244" s="183"/>
    </row>
    <row r="18245" spans="1:5" x14ac:dyDescent="0.25">
      <c r="A18245" s="183">
        <v>102544.57884804301</v>
      </c>
      <c r="B18245" s="183">
        <v>-0.54799407457952798</v>
      </c>
      <c r="C18245" s="183">
        <v>-1.43893189714034E-2</v>
      </c>
      <c r="D18245" s="183"/>
      <c r="E18245" s="183"/>
    </row>
    <row r="18246" spans="1:5" x14ac:dyDescent="0.25">
      <c r="A18246" s="183">
        <v>102577.11057066001</v>
      </c>
      <c r="B18246" s="183">
        <v>-6.4031800883457293E-2</v>
      </c>
      <c r="C18246" s="183">
        <v>-1.4342323297541801E-2</v>
      </c>
      <c r="D18246" s="183"/>
      <c r="E18246" s="183"/>
    </row>
    <row r="18247" spans="1:5" x14ac:dyDescent="0.25">
      <c r="A18247" s="183">
        <v>102650.30365991101</v>
      </c>
      <c r="B18247" s="183">
        <v>2.8221957449803301E-2</v>
      </c>
      <c r="C18247" s="183">
        <v>-1.4235146662486599E-2</v>
      </c>
      <c r="D18247" s="183"/>
      <c r="E18247" s="183"/>
    </row>
    <row r="18248" spans="1:5" x14ac:dyDescent="0.25">
      <c r="A18248" s="183">
        <v>102657.064041923</v>
      </c>
      <c r="B18248" s="183">
        <v>1.34039693402854</v>
      </c>
      <c r="C18248" s="183">
        <v>-1.4225148284303501E-2</v>
      </c>
      <c r="D18248" s="183"/>
      <c r="E18248" s="183"/>
    </row>
    <row r="18249" spans="1:5" x14ac:dyDescent="0.25">
      <c r="A18249" s="183">
        <v>102674.703082996</v>
      </c>
      <c r="B18249" s="183">
        <v>0.206502503031603</v>
      </c>
      <c r="C18249" s="183">
        <v>-1.41989828285957E-2</v>
      </c>
      <c r="D18249" s="183"/>
      <c r="E18249" s="183"/>
    </row>
    <row r="18250" spans="1:5" x14ac:dyDescent="0.25">
      <c r="A18250" s="183">
        <v>102688.485254397</v>
      </c>
      <c r="B18250" s="183">
        <v>0.21209158835688899</v>
      </c>
      <c r="C18250" s="183">
        <v>-1.41784606096823E-2</v>
      </c>
      <c r="D18250" s="183"/>
      <c r="E18250" s="183"/>
    </row>
    <row r="18251" spans="1:5" x14ac:dyDescent="0.25">
      <c r="A18251" s="183">
        <v>102706.909329726</v>
      </c>
      <c r="B18251" s="183">
        <v>0.183370481407819</v>
      </c>
      <c r="C18251" s="183">
        <v>-1.4150920293103201E-2</v>
      </c>
      <c r="D18251" s="183"/>
      <c r="E18251" s="183"/>
    </row>
    <row r="18252" spans="1:5" x14ac:dyDescent="0.25">
      <c r="A18252" s="183">
        <v>102714.985537303</v>
      </c>
      <c r="B18252" s="183">
        <v>8.9100236288253101E-2</v>
      </c>
      <c r="C18252" s="183">
        <v>-1.41388099147884E-2</v>
      </c>
      <c r="D18252" s="183"/>
      <c r="E18252" s="183"/>
    </row>
    <row r="18253" spans="1:5" x14ac:dyDescent="0.25">
      <c r="A18253" s="183">
        <v>102716.34066250399</v>
      </c>
      <c r="B18253" s="183">
        <v>-5.05665708247061E-2</v>
      </c>
      <c r="C18253" s="183">
        <v>-1.4136775622988E-2</v>
      </c>
      <c r="D18253" s="183"/>
      <c r="E18253" s="183"/>
    </row>
    <row r="18254" spans="1:5" x14ac:dyDescent="0.25">
      <c r="A18254" s="183">
        <v>102719.107486373</v>
      </c>
      <c r="B18254" s="183">
        <v>-0.79027158541592502</v>
      </c>
      <c r="C18254" s="183">
        <v>-1.4132620065352E-2</v>
      </c>
      <c r="D18254" s="183"/>
      <c r="E18254" s="183"/>
    </row>
    <row r="18255" spans="1:5" x14ac:dyDescent="0.25">
      <c r="A18255" s="183">
        <v>102722.430796346</v>
      </c>
      <c r="B18255" s="183">
        <v>-0.18695944554675301</v>
      </c>
      <c r="C18255" s="183">
        <v>-1.41276251991919E-2</v>
      </c>
      <c r="D18255" s="183"/>
      <c r="E18255" s="183"/>
    </row>
    <row r="18256" spans="1:5" x14ac:dyDescent="0.25">
      <c r="A18256" s="183">
        <v>102722.814588373</v>
      </c>
      <c r="B18256" s="183">
        <v>-0.56801428139682297</v>
      </c>
      <c r="C18256" s="183">
        <v>-1.4127048113133501E-2</v>
      </c>
      <c r="D18256" s="183"/>
      <c r="E18256" s="183"/>
    </row>
    <row r="18257" spans="1:5" x14ac:dyDescent="0.25">
      <c r="A18257" s="183">
        <v>102746.420171844</v>
      </c>
      <c r="B18257" s="183">
        <v>-0.54582883950732297</v>
      </c>
      <c r="C18257" s="183">
        <v>-1.4091454192166101E-2</v>
      </c>
      <c r="D18257" s="183"/>
      <c r="E18257" s="183"/>
    </row>
    <row r="18258" spans="1:5" x14ac:dyDescent="0.25">
      <c r="A18258" s="183">
        <v>102748.42539934099</v>
      </c>
      <c r="B18258" s="183">
        <v>0.122728409025208</v>
      </c>
      <c r="C18258" s="183">
        <v>-1.40884215936024E-2</v>
      </c>
      <c r="D18258" s="183"/>
      <c r="E18258" s="183"/>
    </row>
    <row r="18259" spans="1:5" x14ac:dyDescent="0.25">
      <c r="A18259" s="183">
        <v>102756.641275007</v>
      </c>
      <c r="B18259" s="183">
        <v>-0.16866576203151701</v>
      </c>
      <c r="C18259" s="183">
        <v>-1.40759817046241E-2</v>
      </c>
      <c r="D18259" s="183"/>
      <c r="E18259" s="183"/>
    </row>
    <row r="18260" spans="1:5" x14ac:dyDescent="0.25">
      <c r="A18260" s="183">
        <v>102766.505297864</v>
      </c>
      <c r="B18260" s="183">
        <v>-7.52861436735697E-2</v>
      </c>
      <c r="C18260" s="183">
        <v>-1.40610153090601E-2</v>
      </c>
      <c r="D18260" s="183"/>
      <c r="E18260" s="183"/>
    </row>
    <row r="18261" spans="1:5" x14ac:dyDescent="0.25">
      <c r="A18261" s="183">
        <v>102769.94008857499</v>
      </c>
      <c r="B18261" s="183">
        <v>-8.8109949557613199E-2</v>
      </c>
      <c r="C18261" s="183">
        <v>-1.40557958850173E-2</v>
      </c>
      <c r="D18261" s="183"/>
      <c r="E18261" s="183"/>
    </row>
    <row r="18262" spans="1:5" x14ac:dyDescent="0.25">
      <c r="A18262" s="183">
        <v>102775.639344927</v>
      </c>
      <c r="B18262" s="183">
        <v>-0.22229509676617901</v>
      </c>
      <c r="C18262" s="183">
        <v>-1.40471264377006E-2</v>
      </c>
      <c r="D18262" s="183"/>
      <c r="E18262" s="183"/>
    </row>
    <row r="18263" spans="1:5" x14ac:dyDescent="0.25">
      <c r="A18263" s="183">
        <v>102775.732082916</v>
      </c>
      <c r="B18263" s="183">
        <v>0.13754408423214401</v>
      </c>
      <c r="C18263" s="183">
        <v>-1.40469852762198E-2</v>
      </c>
      <c r="D18263" s="183"/>
      <c r="E18263" s="183"/>
    </row>
    <row r="18264" spans="1:5" x14ac:dyDescent="0.25">
      <c r="A18264" s="183">
        <v>102781.760902839</v>
      </c>
      <c r="B18264" s="183">
        <v>7.4298336066780393E-2</v>
      </c>
      <c r="C18264" s="183">
        <v>-1.40378021263602E-2</v>
      </c>
      <c r="D18264" s="183"/>
      <c r="E18264" s="183"/>
    </row>
    <row r="18265" spans="1:5" x14ac:dyDescent="0.25">
      <c r="A18265" s="183">
        <v>102782.421056343</v>
      </c>
      <c r="B18265" s="183">
        <v>9.8603668163899094E-2</v>
      </c>
      <c r="C18265" s="183">
        <v>-1.4036795814833599E-2</v>
      </c>
      <c r="D18265" s="183"/>
      <c r="E18265" s="183"/>
    </row>
    <row r="18266" spans="1:5" x14ac:dyDescent="0.25">
      <c r="A18266" s="183">
        <v>102809.654765912</v>
      </c>
      <c r="B18266" s="183">
        <v>8.9383309375068401E-2</v>
      </c>
      <c r="C18266" s="183">
        <v>-1.39951517204872E-2</v>
      </c>
      <c r="D18266" s="183"/>
      <c r="E18266" s="183"/>
    </row>
    <row r="18267" spans="1:5" x14ac:dyDescent="0.25">
      <c r="A18267" s="183">
        <v>102815.28608832401</v>
      </c>
      <c r="B18267" s="183">
        <v>0.16051301894795</v>
      </c>
      <c r="C18267" s="183">
        <v>-1.3986509105721801E-2</v>
      </c>
      <c r="D18267" s="183"/>
      <c r="E18267" s="183"/>
    </row>
    <row r="18268" spans="1:5" x14ac:dyDescent="0.25">
      <c r="A18268" s="183">
        <v>102825.455958776</v>
      </c>
      <c r="B18268" s="183">
        <v>0.108284444259676</v>
      </c>
      <c r="C18268" s="183">
        <v>-1.3970873780647E-2</v>
      </c>
      <c r="D18268" s="183"/>
      <c r="E18268" s="183"/>
    </row>
    <row r="18269" spans="1:5" x14ac:dyDescent="0.25">
      <c r="A18269" s="183">
        <v>102831.67615309999</v>
      </c>
      <c r="B18269" s="183">
        <v>-0.12946183325089899</v>
      </c>
      <c r="C18269" s="183">
        <v>-1.3961293539015599E-2</v>
      </c>
      <c r="D18269" s="183"/>
      <c r="E18269" s="183"/>
    </row>
    <row r="18270" spans="1:5" x14ac:dyDescent="0.25">
      <c r="A18270" s="183">
        <v>102840.356655842</v>
      </c>
      <c r="B18270" s="183">
        <v>-8.2837953558112506E-2</v>
      </c>
      <c r="C18270" s="183">
        <v>-1.39479022123E-2</v>
      </c>
      <c r="D18270" s="183"/>
      <c r="E18270" s="183"/>
    </row>
    <row r="18271" spans="1:5" x14ac:dyDescent="0.25">
      <c r="A18271" s="183">
        <v>102843.458883681</v>
      </c>
      <c r="B18271" s="183">
        <v>-4.8924589868437597E-2</v>
      </c>
      <c r="C18271" s="183">
        <v>-1.39431103032492E-2</v>
      </c>
      <c r="D18271" s="183"/>
      <c r="E18271" s="183"/>
    </row>
    <row r="18272" spans="1:5" x14ac:dyDescent="0.25">
      <c r="A18272" s="183">
        <v>102860.740938419</v>
      </c>
      <c r="B18272" s="183">
        <v>-0.28050404154185099</v>
      </c>
      <c r="C18272" s="183">
        <v>-1.3916356434549901E-2</v>
      </c>
      <c r="D18272" s="183"/>
      <c r="E18272" s="183"/>
    </row>
    <row r="18273" spans="1:5" x14ac:dyDescent="0.25">
      <c r="A18273" s="183">
        <v>102912.37857661099</v>
      </c>
      <c r="B18273" s="183">
        <v>0.15846015097697999</v>
      </c>
      <c r="C18273" s="183">
        <v>-1.38358295013507E-2</v>
      </c>
      <c r="D18273" s="183"/>
      <c r="E18273" s="183"/>
    </row>
    <row r="18274" spans="1:5" x14ac:dyDescent="0.25">
      <c r="A18274" s="183">
        <v>102921.38151987499</v>
      </c>
      <c r="B18274" s="183">
        <v>0.198669565758647</v>
      </c>
      <c r="C18274" s="183">
        <v>-1.3821700586504801E-2</v>
      </c>
      <c r="D18274" s="183"/>
      <c r="E18274" s="183"/>
    </row>
    <row r="18275" spans="1:5" x14ac:dyDescent="0.25">
      <c r="A18275" s="183">
        <v>102921.449361295</v>
      </c>
      <c r="B18275" s="183">
        <v>8.6717068426955798E-2</v>
      </c>
      <c r="C18275" s="183">
        <v>-1.3821594018894901E-2</v>
      </c>
      <c r="D18275" s="183"/>
      <c r="E18275" s="183"/>
    </row>
    <row r="18276" spans="1:5" x14ac:dyDescent="0.25">
      <c r="A18276" s="183">
        <v>102929.372522387</v>
      </c>
      <c r="B18276" s="183">
        <v>-0.19802170905451899</v>
      </c>
      <c r="C18276" s="183">
        <v>-1.38091378291303E-2</v>
      </c>
      <c r="D18276" s="183"/>
      <c r="E18276" s="183"/>
    </row>
    <row r="18277" spans="1:5" x14ac:dyDescent="0.25">
      <c r="A18277" s="183">
        <v>102975.16351953401</v>
      </c>
      <c r="B18277" s="183">
        <v>0.12554019798154401</v>
      </c>
      <c r="C18277" s="183">
        <v>-1.3736755021997501E-2</v>
      </c>
      <c r="D18277" s="183"/>
      <c r="E18277" s="183"/>
    </row>
    <row r="18278" spans="1:5" x14ac:dyDescent="0.25">
      <c r="A18278" s="183">
        <v>102981.573713354</v>
      </c>
      <c r="B18278" s="183">
        <v>0.17098954566914201</v>
      </c>
      <c r="C18278" s="183">
        <v>-1.3726569231296301E-2</v>
      </c>
      <c r="D18278" s="183"/>
      <c r="E18278" s="183"/>
    </row>
    <row r="18279" spans="1:5" x14ac:dyDescent="0.25">
      <c r="A18279" s="183">
        <v>102981.58778943001</v>
      </c>
      <c r="B18279" s="183">
        <v>0.22254861747221799</v>
      </c>
      <c r="C18279" s="183">
        <v>-1.3726546850204699E-2</v>
      </c>
      <c r="D18279" s="183"/>
      <c r="E18279" s="183"/>
    </row>
    <row r="18280" spans="1:5" x14ac:dyDescent="0.25">
      <c r="A18280" s="183">
        <v>102994.76742153701</v>
      </c>
      <c r="B18280" s="183">
        <v>0.29701229898049197</v>
      </c>
      <c r="C18280" s="183">
        <v>-1.3705563850264099E-2</v>
      </c>
      <c r="D18280" s="183"/>
      <c r="E18280" s="183"/>
    </row>
    <row r="18281" spans="1:5" x14ac:dyDescent="0.25">
      <c r="A18281" s="183">
        <v>103002.168241142</v>
      </c>
      <c r="B18281" s="183">
        <v>0.16811779332743801</v>
      </c>
      <c r="C18281" s="183">
        <v>-1.36937573669623E-2</v>
      </c>
      <c r="D18281" s="183"/>
      <c r="E18281" s="183"/>
    </row>
    <row r="18282" spans="1:5" x14ac:dyDescent="0.25">
      <c r="A18282" s="183">
        <v>103008.60374962899</v>
      </c>
      <c r="B18282" s="183">
        <v>-2.6128428674709901E-2</v>
      </c>
      <c r="C18282" s="183">
        <v>-1.3683476983139599E-2</v>
      </c>
      <c r="D18282" s="183"/>
      <c r="E18282" s="183"/>
    </row>
    <row r="18283" spans="1:5" x14ac:dyDescent="0.25">
      <c r="A18283" s="183">
        <v>103077.225827512</v>
      </c>
      <c r="B18283" s="183">
        <v>0.12428466136154</v>
      </c>
      <c r="C18283" s="183">
        <v>-1.35730659390252E-2</v>
      </c>
      <c r="D18283" s="183"/>
      <c r="E18283" s="183"/>
    </row>
    <row r="18284" spans="1:5" x14ac:dyDescent="0.25">
      <c r="A18284" s="183">
        <v>103086.190796012</v>
      </c>
      <c r="B18284" s="183">
        <v>0.56040065803371097</v>
      </c>
      <c r="C18284" s="183">
        <v>-1.3558536192487401E-2</v>
      </c>
      <c r="D18284" s="183"/>
      <c r="E18284" s="183"/>
    </row>
    <row r="18285" spans="1:5" x14ac:dyDescent="0.25">
      <c r="A18285" s="183">
        <v>103134.09455948199</v>
      </c>
      <c r="B18285" s="183">
        <v>0.241099250421484</v>
      </c>
      <c r="C18285" s="183">
        <v>-1.34804932240372E-2</v>
      </c>
      <c r="D18285" s="183"/>
      <c r="E18285" s="183"/>
    </row>
    <row r="18286" spans="1:5" x14ac:dyDescent="0.25">
      <c r="A18286" s="183">
        <v>103145.338658601</v>
      </c>
      <c r="B18286" s="183">
        <v>-6.1524865262274603E-2</v>
      </c>
      <c r="C18286" s="183">
        <v>-1.3462077229503299E-2</v>
      </c>
      <c r="D18286" s="183"/>
      <c r="E18286" s="183"/>
    </row>
    <row r="18287" spans="1:5" x14ac:dyDescent="0.25">
      <c r="A18287" s="183">
        <v>103167.694262349</v>
      </c>
      <c r="B18287" s="183">
        <v>0.27790919412444798</v>
      </c>
      <c r="C18287" s="183">
        <v>-1.3425353763280599E-2</v>
      </c>
      <c r="D18287" s="183"/>
      <c r="E18287" s="183"/>
    </row>
    <row r="18288" spans="1:5" x14ac:dyDescent="0.25">
      <c r="A18288" s="183">
        <v>103179.06608124801</v>
      </c>
      <c r="B18288" s="183">
        <v>-6.5144190725674497E-2</v>
      </c>
      <c r="C18288" s="183">
        <v>-1.34066182717933E-2</v>
      </c>
      <c r="D18288" s="183"/>
      <c r="E18288" s="183"/>
    </row>
    <row r="18289" spans="1:5" x14ac:dyDescent="0.25">
      <c r="A18289" s="183">
        <v>103183.472015997</v>
      </c>
      <c r="B18289" s="183">
        <v>-1.0899029927553801</v>
      </c>
      <c r="C18289" s="183">
        <v>-1.33993488427669E-2</v>
      </c>
      <c r="D18289" s="183"/>
      <c r="E18289" s="183"/>
    </row>
    <row r="18290" spans="1:5" x14ac:dyDescent="0.25">
      <c r="A18290" s="183">
        <v>103206.871760895</v>
      </c>
      <c r="B18290" s="183">
        <v>4.1276622009515798</v>
      </c>
      <c r="C18290" s="183">
        <v>-1.3360652703862301E-2</v>
      </c>
      <c r="D18290" s="183"/>
      <c r="E18290" s="183"/>
    </row>
    <row r="18291" spans="1:5" x14ac:dyDescent="0.25">
      <c r="A18291" s="183">
        <v>103212.975663994</v>
      </c>
      <c r="B18291" s="183">
        <v>5.1565483636206701E-2</v>
      </c>
      <c r="C18291" s="183">
        <v>-1.3350533184186299E-2</v>
      </c>
      <c r="D18291" s="183"/>
      <c r="E18291" s="183"/>
    </row>
    <row r="18292" spans="1:5" x14ac:dyDescent="0.25">
      <c r="A18292" s="183">
        <v>103222.22825502801</v>
      </c>
      <c r="B18292" s="183">
        <v>-0.12312482339044099</v>
      </c>
      <c r="C18292" s="183">
        <v>-1.33351736638579E-2</v>
      </c>
      <c r="D18292" s="183"/>
      <c r="E18292" s="183"/>
    </row>
    <row r="18293" spans="1:5" x14ac:dyDescent="0.25">
      <c r="A18293" s="183">
        <v>103225.46556026601</v>
      </c>
      <c r="B18293" s="183">
        <v>-0.13576344478956101</v>
      </c>
      <c r="C18293" s="183">
        <v>-1.33297940265183E-2</v>
      </c>
      <c r="D18293" s="183"/>
      <c r="E18293" s="183"/>
    </row>
    <row r="18294" spans="1:5" x14ac:dyDescent="0.25">
      <c r="A18294" s="183">
        <v>103225.807806271</v>
      </c>
      <c r="B18294" s="183">
        <v>-6.2048287715721399E-2</v>
      </c>
      <c r="C18294" s="183">
        <v>-1.3329225124112699E-2</v>
      </c>
      <c r="D18294" s="183"/>
      <c r="E18294" s="183"/>
    </row>
    <row r="18295" spans="1:5" x14ac:dyDescent="0.25">
      <c r="A18295" s="183">
        <v>103236.510845624</v>
      </c>
      <c r="B18295" s="183">
        <v>-0.20215721587608601</v>
      </c>
      <c r="C18295" s="183">
        <v>-1.3311417479647401E-2</v>
      </c>
      <c r="D18295" s="183"/>
      <c r="E18295" s="183"/>
    </row>
    <row r="18296" spans="1:5" x14ac:dyDescent="0.25">
      <c r="A18296" s="183">
        <v>103248.534126442</v>
      </c>
      <c r="B18296" s="183">
        <v>0.11176306852220801</v>
      </c>
      <c r="C18296" s="183">
        <v>-1.3291375493356E-2</v>
      </c>
      <c r="D18296" s="183"/>
      <c r="E18296" s="183"/>
    </row>
    <row r="18297" spans="1:5" x14ac:dyDescent="0.25">
      <c r="A18297" s="183">
        <v>103262.379520163</v>
      </c>
      <c r="B18297" s="183">
        <v>6.4110448993770497E-2</v>
      </c>
      <c r="C18297" s="183">
        <v>-1.32682470353721E-2</v>
      </c>
      <c r="D18297" s="183"/>
      <c r="E18297" s="183"/>
    </row>
    <row r="18298" spans="1:5" x14ac:dyDescent="0.25">
      <c r="A18298" s="183">
        <v>103265.923589192</v>
      </c>
      <c r="B18298" s="183">
        <v>-0.36459501896256602</v>
      </c>
      <c r="C18298" s="183">
        <v>-1.32623183281589E-2</v>
      </c>
      <c r="D18298" s="183"/>
      <c r="E18298" s="183"/>
    </row>
    <row r="18299" spans="1:5" x14ac:dyDescent="0.25">
      <c r="A18299" s="183">
        <v>103266.821681248</v>
      </c>
      <c r="B18299" s="183">
        <v>-0.60189715068206295</v>
      </c>
      <c r="C18299" s="183">
        <v>-1.3260815382104101E-2</v>
      </c>
      <c r="D18299" s="183"/>
      <c r="E18299" s="183"/>
    </row>
    <row r="18300" spans="1:5" x14ac:dyDescent="0.25">
      <c r="A18300" s="183">
        <v>103267.241234774</v>
      </c>
      <c r="B18300" s="183">
        <v>-0.21375102633798301</v>
      </c>
      <c r="C18300" s="183">
        <v>-1.3260113229380199E-2</v>
      </c>
      <c r="D18300" s="183"/>
      <c r="E18300" s="183"/>
    </row>
    <row r="18301" spans="1:5" x14ac:dyDescent="0.25">
      <c r="A18301" s="183">
        <v>103276.28274633799</v>
      </c>
      <c r="B18301" s="183">
        <v>-0.38712841849645202</v>
      </c>
      <c r="C18301" s="183">
        <v>-1.32449694253312E-2</v>
      </c>
      <c r="D18301" s="183"/>
      <c r="E18301" s="183"/>
    </row>
    <row r="18302" spans="1:5" x14ac:dyDescent="0.25">
      <c r="A18302" s="183">
        <v>103281.750056533</v>
      </c>
      <c r="B18302" s="183">
        <v>-8.8189322970855202E-2</v>
      </c>
      <c r="C18302" s="183">
        <v>-1.32358013921514E-2</v>
      </c>
      <c r="D18302" s="183"/>
      <c r="E18302" s="183"/>
    </row>
    <row r="18303" spans="1:5" x14ac:dyDescent="0.25">
      <c r="A18303" s="183">
        <v>103296.487192481</v>
      </c>
      <c r="B18303" s="183">
        <v>-0.25432033179818597</v>
      </c>
      <c r="C18303" s="183">
        <v>-1.3211048900856E-2</v>
      </c>
      <c r="D18303" s="183"/>
      <c r="E18303" s="183"/>
    </row>
    <row r="18304" spans="1:5" x14ac:dyDescent="0.25">
      <c r="A18304" s="183">
        <v>103306.926828593</v>
      </c>
      <c r="B18304" s="183">
        <v>9.8963181707345499E-2</v>
      </c>
      <c r="C18304" s="183">
        <v>-1.3193479331487699E-2</v>
      </c>
      <c r="D18304" s="183"/>
      <c r="E18304" s="183"/>
    </row>
    <row r="18305" spans="1:5" x14ac:dyDescent="0.25">
      <c r="A18305" s="183">
        <v>103333.50715335501</v>
      </c>
      <c r="B18305" s="183">
        <v>3.8214525645230403E-2</v>
      </c>
      <c r="C18305" s="183">
        <v>-1.3148615146014E-2</v>
      </c>
      <c r="D18305" s="183"/>
      <c r="E18305" s="183"/>
    </row>
    <row r="18306" spans="1:5" x14ac:dyDescent="0.25">
      <c r="A18306" s="183">
        <v>103360.44367567499</v>
      </c>
      <c r="B18306" s="183">
        <v>-0.18213204341630501</v>
      </c>
      <c r="C18306" s="183">
        <v>-1.3102961057145901E-2</v>
      </c>
      <c r="D18306" s="183"/>
      <c r="E18306" s="183"/>
    </row>
    <row r="18307" spans="1:5" x14ac:dyDescent="0.25">
      <c r="A18307" s="183">
        <v>103384.384547262</v>
      </c>
      <c r="B18307" s="183">
        <v>-0.124148921513589</v>
      </c>
      <c r="C18307" s="183">
        <v>-1.30622271377746E-2</v>
      </c>
      <c r="D18307" s="183"/>
      <c r="E18307" s="183"/>
    </row>
    <row r="18308" spans="1:5" x14ac:dyDescent="0.25">
      <c r="A18308" s="183">
        <v>103402.48464669099</v>
      </c>
      <c r="B18308" s="183">
        <v>0.203034102842126</v>
      </c>
      <c r="C18308" s="183">
        <v>-1.3031334098068999E-2</v>
      </c>
      <c r="D18308" s="183"/>
      <c r="E18308" s="183"/>
    </row>
    <row r="18309" spans="1:5" x14ac:dyDescent="0.25">
      <c r="A18309" s="183">
        <v>103403.048708958</v>
      </c>
      <c r="B18309" s="183">
        <v>-6.2857856246811797E-2</v>
      </c>
      <c r="C18309" s="183">
        <v>-1.30303700114249E-2</v>
      </c>
      <c r="D18309" s="183"/>
      <c r="E18309" s="183"/>
    </row>
    <row r="18310" spans="1:5" x14ac:dyDescent="0.25">
      <c r="A18310" s="183">
        <v>103437.86551566899</v>
      </c>
      <c r="B18310" s="183">
        <v>-0.195081579929413</v>
      </c>
      <c r="C18310" s="183">
        <v>-1.2970709285166301E-2</v>
      </c>
      <c r="D18310" s="183"/>
      <c r="E18310" s="183"/>
    </row>
    <row r="18311" spans="1:5" x14ac:dyDescent="0.25">
      <c r="A18311" s="183">
        <v>103453.615353802</v>
      </c>
      <c r="B18311" s="183">
        <v>0.14685412071679901</v>
      </c>
      <c r="C18311" s="183">
        <v>-1.29436225269851E-2</v>
      </c>
      <c r="D18311" s="183"/>
      <c r="E18311" s="183"/>
    </row>
    <row r="18312" spans="1:5" x14ac:dyDescent="0.25">
      <c r="A18312" s="183">
        <v>103463.619737057</v>
      </c>
      <c r="B18312" s="183">
        <v>-5.1268699027617902E-2</v>
      </c>
      <c r="C18312" s="183">
        <v>-1.29263854113473E-2</v>
      </c>
      <c r="D18312" s="183"/>
      <c r="E18312" s="183"/>
    </row>
    <row r="18313" spans="1:5" x14ac:dyDescent="0.25">
      <c r="A18313" s="183">
        <v>103464.622030588</v>
      </c>
      <c r="B18313" s="183">
        <v>-0.143223051528962</v>
      </c>
      <c r="C18313" s="183">
        <v>-1.29246571637141E-2</v>
      </c>
      <c r="D18313" s="183"/>
      <c r="E18313" s="183"/>
    </row>
    <row r="18314" spans="1:5" x14ac:dyDescent="0.25">
      <c r="A18314" s="183">
        <v>103467.360724971</v>
      </c>
      <c r="B18314" s="183">
        <v>-0.74427468468194502</v>
      </c>
      <c r="C18314" s="183">
        <v>-1.2919933611766099E-2</v>
      </c>
      <c r="D18314" s="183"/>
      <c r="E18314" s="183"/>
    </row>
    <row r="18315" spans="1:5" x14ac:dyDescent="0.25">
      <c r="A18315" s="183">
        <v>103476.744443909</v>
      </c>
      <c r="B18315" s="183">
        <v>-0.20296406417246199</v>
      </c>
      <c r="C18315" s="183">
        <v>-1.2903735129411099E-2</v>
      </c>
      <c r="D18315" s="183"/>
      <c r="E18315" s="183"/>
    </row>
    <row r="18316" spans="1:5" x14ac:dyDescent="0.25">
      <c r="A18316" s="183">
        <v>103575.849666325</v>
      </c>
      <c r="B18316" s="183">
        <v>0.173311364955264</v>
      </c>
      <c r="C18316" s="183">
        <v>-1.27313901765877E-2</v>
      </c>
      <c r="D18316" s="183"/>
      <c r="E18316" s="183"/>
    </row>
    <row r="18317" spans="1:5" x14ac:dyDescent="0.25">
      <c r="A18317" s="183">
        <v>103583.36808840399</v>
      </c>
      <c r="B18317" s="183">
        <v>-0.24605211457543499</v>
      </c>
      <c r="C18317" s="183">
        <v>-1.27182232631032E-2</v>
      </c>
      <c r="D18317" s="183"/>
      <c r="E18317" s="183"/>
    </row>
    <row r="18318" spans="1:5" x14ac:dyDescent="0.25">
      <c r="A18318" s="183">
        <v>103599.253248768</v>
      </c>
      <c r="B18318" s="183">
        <v>0.14488996045598501</v>
      </c>
      <c r="C18318" s="183">
        <v>-1.2690362122621699E-2</v>
      </c>
      <c r="D18318" s="183"/>
      <c r="E18318" s="183"/>
    </row>
    <row r="18319" spans="1:5" x14ac:dyDescent="0.25">
      <c r="A18319" s="183">
        <v>103600.48553908399</v>
      </c>
      <c r="B18319" s="183">
        <v>0.31132155661341998</v>
      </c>
      <c r="C18319" s="183">
        <v>-1.26881984450918E-2</v>
      </c>
      <c r="D18319" s="183"/>
      <c r="E18319" s="183"/>
    </row>
    <row r="18320" spans="1:5" x14ac:dyDescent="0.25">
      <c r="A18320" s="183">
        <v>103606.64943799999</v>
      </c>
      <c r="B18320" s="183">
        <v>0.27753408591961698</v>
      </c>
      <c r="C18320" s="183">
        <v>-1.2677370704880999E-2</v>
      </c>
      <c r="D18320" s="183"/>
      <c r="E18320" s="183"/>
    </row>
    <row r="18321" spans="1:5" x14ac:dyDescent="0.25">
      <c r="A18321" s="183">
        <v>103623.507387793</v>
      </c>
      <c r="B18321" s="183">
        <v>-6.3933042943164998E-3</v>
      </c>
      <c r="C18321" s="183">
        <v>-1.2647714582993399E-2</v>
      </c>
      <c r="D18321" s="183"/>
      <c r="E18321" s="183"/>
    </row>
    <row r="18322" spans="1:5" x14ac:dyDescent="0.25">
      <c r="A18322" s="183">
        <v>103641.013259557</v>
      </c>
      <c r="B18322" s="183">
        <v>1.4384236339815001E-2</v>
      </c>
      <c r="C18322" s="183">
        <v>-1.2616852910031401E-2</v>
      </c>
      <c r="D18322" s="183"/>
      <c r="E18322" s="183"/>
    </row>
    <row r="18323" spans="1:5" x14ac:dyDescent="0.25">
      <c r="A18323" s="183">
        <v>103641.57289015601</v>
      </c>
      <c r="B18323" s="183">
        <v>2.21215898772886E-2</v>
      </c>
      <c r="C18323" s="183">
        <v>-1.26158652228843E-2</v>
      </c>
      <c r="D18323" s="183"/>
      <c r="E18323" s="183"/>
    </row>
    <row r="18324" spans="1:5" x14ac:dyDescent="0.25">
      <c r="A18324" s="183">
        <v>103648.80375397</v>
      </c>
      <c r="B18324" s="183">
        <v>8.6295577368078497E-2</v>
      </c>
      <c r="C18324" s="183">
        <v>-1.26030974626883E-2</v>
      </c>
      <c r="D18324" s="183"/>
      <c r="E18324" s="183"/>
    </row>
    <row r="18325" spans="1:5" x14ac:dyDescent="0.25">
      <c r="A18325" s="183">
        <v>103670.48461017301</v>
      </c>
      <c r="B18325" s="183">
        <v>-0.12699575614397701</v>
      </c>
      <c r="C18325" s="183">
        <v>-1.25647477970444E-2</v>
      </c>
      <c r="D18325" s="183"/>
      <c r="E18325" s="183"/>
    </row>
    <row r="18326" spans="1:5" x14ac:dyDescent="0.25">
      <c r="A18326" s="183">
        <v>103671.517782745</v>
      </c>
      <c r="B18326" s="183">
        <v>0.38121127327135401</v>
      </c>
      <c r="C18326" s="183">
        <v>-1.2562917799468E-2</v>
      </c>
      <c r="D18326" s="183"/>
      <c r="E18326" s="183"/>
    </row>
    <row r="18327" spans="1:5" x14ac:dyDescent="0.25">
      <c r="A18327" s="183">
        <v>103749.76145978201</v>
      </c>
      <c r="B18327" s="183">
        <v>-3.1535930462844898E-2</v>
      </c>
      <c r="C18327" s="183">
        <v>-1.24236854918477E-2</v>
      </c>
      <c r="D18327" s="183"/>
      <c r="E18327" s="183"/>
    </row>
    <row r="18328" spans="1:5" x14ac:dyDescent="0.25">
      <c r="A18328" s="183">
        <v>103767.386121904</v>
      </c>
      <c r="B18328" s="183">
        <v>-0.18634767580119099</v>
      </c>
      <c r="C18328" s="183">
        <v>-1.2392151596138601E-2</v>
      </c>
      <c r="D18328" s="183"/>
      <c r="E18328" s="183"/>
    </row>
    <row r="18329" spans="1:5" x14ac:dyDescent="0.25">
      <c r="A18329" s="183">
        <v>103781.001122984</v>
      </c>
      <c r="B18329" s="183">
        <v>-6.79184840934655E-2</v>
      </c>
      <c r="C18329" s="183">
        <v>-1.2367749779582E-2</v>
      </c>
      <c r="D18329" s="183"/>
      <c r="E18329" s="183"/>
    </row>
    <row r="18330" spans="1:5" x14ac:dyDescent="0.25">
      <c r="A18330" s="183">
        <v>103789.850260697</v>
      </c>
      <c r="B18330" s="183">
        <v>-0.61210991258515701</v>
      </c>
      <c r="C18330" s="183">
        <v>-1.23518694690282E-2</v>
      </c>
      <c r="D18330" s="183"/>
      <c r="E18330" s="183"/>
    </row>
    <row r="18331" spans="1:5" x14ac:dyDescent="0.25">
      <c r="A18331" s="183">
        <v>103806.09770237</v>
      </c>
      <c r="B18331" s="183">
        <v>0.235598813015447</v>
      </c>
      <c r="C18331" s="183">
        <v>-1.2322675311643799E-2</v>
      </c>
      <c r="D18331" s="183"/>
      <c r="E18331" s="183"/>
    </row>
    <row r="18332" spans="1:5" x14ac:dyDescent="0.25">
      <c r="A18332" s="183">
        <v>103814.83455679601</v>
      </c>
      <c r="B18332" s="183">
        <v>0.31690578553349402</v>
      </c>
      <c r="C18332" s="183">
        <v>-1.2306955160467301E-2</v>
      </c>
      <c r="D18332" s="183"/>
      <c r="E18332" s="183"/>
    </row>
    <row r="18333" spans="1:5" x14ac:dyDescent="0.25">
      <c r="A18333" s="183">
        <v>103820.03706221801</v>
      </c>
      <c r="B18333" s="183">
        <v>-0.309903000962297</v>
      </c>
      <c r="C18333" s="183">
        <v>-1.22975874354947E-2</v>
      </c>
      <c r="D18333" s="183"/>
      <c r="E18333" s="183"/>
    </row>
    <row r="18334" spans="1:5" x14ac:dyDescent="0.25">
      <c r="A18334" s="183">
        <v>103824.35174780901</v>
      </c>
      <c r="B18334" s="183">
        <v>-0.198399567891372</v>
      </c>
      <c r="C18334" s="183">
        <v>-1.22898144468716E-2</v>
      </c>
      <c r="D18334" s="183"/>
      <c r="E18334" s="183"/>
    </row>
    <row r="18335" spans="1:5" x14ac:dyDescent="0.25">
      <c r="A18335" s="183">
        <v>103825.280812884</v>
      </c>
      <c r="B18335" s="183">
        <v>-0.33980581340347099</v>
      </c>
      <c r="C18335" s="183">
        <v>-1.22881402583555E-2</v>
      </c>
      <c r="D18335" s="183"/>
      <c r="E18335" s="183"/>
    </row>
    <row r="18336" spans="1:5" x14ac:dyDescent="0.25">
      <c r="A18336" s="183">
        <v>103843.96040031999</v>
      </c>
      <c r="B18336" s="183">
        <v>0.166060667502754</v>
      </c>
      <c r="C18336" s="183">
        <v>-1.2254445007319901E-2</v>
      </c>
      <c r="D18336" s="183"/>
      <c r="E18336" s="183"/>
    </row>
    <row r="18337" spans="1:5" x14ac:dyDescent="0.25">
      <c r="A18337" s="183">
        <v>103849.462713884</v>
      </c>
      <c r="B18337" s="183">
        <v>0.27834044413865799</v>
      </c>
      <c r="C18337" s="183">
        <v>-1.2244507234568301E-2</v>
      </c>
      <c r="D18337" s="183"/>
      <c r="E18337" s="183"/>
    </row>
    <row r="18338" spans="1:5" x14ac:dyDescent="0.25">
      <c r="A18338" s="183">
        <v>103869.84823478</v>
      </c>
      <c r="B18338" s="183">
        <v>5.3649433548286198E-2</v>
      </c>
      <c r="C18338" s="183">
        <v>-1.2207640177048E-2</v>
      </c>
      <c r="D18338" s="183"/>
      <c r="E18338" s="183"/>
    </row>
    <row r="18339" spans="1:5" x14ac:dyDescent="0.25">
      <c r="A18339" s="183">
        <v>103875.573123301</v>
      </c>
      <c r="B18339" s="183">
        <v>-0.25409084750165301</v>
      </c>
      <c r="C18339" s="183">
        <v>-1.2197271968607201E-2</v>
      </c>
      <c r="D18339" s="183"/>
      <c r="E18339" s="183"/>
    </row>
    <row r="18340" spans="1:5" x14ac:dyDescent="0.25">
      <c r="A18340" s="183">
        <v>103900.95738750001</v>
      </c>
      <c r="B18340" s="183">
        <v>0.30434906621428198</v>
      </c>
      <c r="C18340" s="183">
        <v>-1.2151234241442099E-2</v>
      </c>
      <c r="D18340" s="183"/>
      <c r="E18340" s="183"/>
    </row>
    <row r="18341" spans="1:5" x14ac:dyDescent="0.25">
      <c r="A18341" s="183">
        <v>103902.858635729</v>
      </c>
      <c r="B18341" s="183">
        <v>3.8343859955336498E-2</v>
      </c>
      <c r="C18341" s="183">
        <v>-1.21477813620335E-2</v>
      </c>
      <c r="D18341" s="183"/>
      <c r="E18341" s="183"/>
    </row>
    <row r="18342" spans="1:5" x14ac:dyDescent="0.25">
      <c r="A18342" s="183">
        <v>103950.67171867299</v>
      </c>
      <c r="B18342" s="183">
        <v>-3.6578455634872502E-3</v>
      </c>
      <c r="C18342" s="183">
        <v>-1.2060739820900401E-2</v>
      </c>
      <c r="D18342" s="183"/>
      <c r="E18342" s="183"/>
    </row>
    <row r="18343" spans="1:5" x14ac:dyDescent="0.25">
      <c r="A18343" s="183">
        <v>103955.80657515299</v>
      </c>
      <c r="B18343" s="183">
        <v>0.106277486418627</v>
      </c>
      <c r="C18343" s="183">
        <v>-1.2051368669382501E-2</v>
      </c>
      <c r="D18343" s="183"/>
      <c r="E18343" s="183"/>
    </row>
    <row r="18344" spans="1:5" x14ac:dyDescent="0.25">
      <c r="A18344" s="183">
        <v>103960.004903523</v>
      </c>
      <c r="B18344" s="183">
        <v>-0.28259054404268202</v>
      </c>
      <c r="C18344" s="183">
        <v>-1.2043703374850801E-2</v>
      </c>
      <c r="D18344" s="183"/>
      <c r="E18344" s="183"/>
    </row>
    <row r="18345" spans="1:5" x14ac:dyDescent="0.25">
      <c r="A18345" s="183">
        <v>103960.48366752799</v>
      </c>
      <c r="B18345" s="183">
        <v>0.25948069872412399</v>
      </c>
      <c r="C18345" s="183">
        <v>-1.2042829060230201E-2</v>
      </c>
      <c r="D18345" s="183"/>
      <c r="E18345" s="183"/>
    </row>
    <row r="18346" spans="1:5" x14ac:dyDescent="0.25">
      <c r="A18346" s="183">
        <v>103961.895472351</v>
      </c>
      <c r="B18346" s="183">
        <v>0.128424885707035</v>
      </c>
      <c r="C18346" s="183">
        <v>-1.20402506099892E-2</v>
      </c>
      <c r="D18346" s="183"/>
      <c r="E18346" s="183"/>
    </row>
    <row r="18347" spans="1:5" x14ac:dyDescent="0.25">
      <c r="A18347" s="183">
        <v>104000.497543191</v>
      </c>
      <c r="B18347" s="183">
        <v>-5.1203092425145001E-2</v>
      </c>
      <c r="C18347" s="183">
        <v>-1.19696212363598E-2</v>
      </c>
      <c r="D18347" s="183"/>
      <c r="E18347" s="183"/>
    </row>
    <row r="18348" spans="1:5" x14ac:dyDescent="0.25">
      <c r="A18348" s="183">
        <v>104002.27200336401</v>
      </c>
      <c r="B18348" s="183">
        <v>-0.116682385908995</v>
      </c>
      <c r="C18348" s="183">
        <v>-1.1966368660387699E-2</v>
      </c>
      <c r="D18348" s="183"/>
      <c r="E18348" s="183"/>
    </row>
    <row r="18349" spans="1:5" x14ac:dyDescent="0.25">
      <c r="A18349" s="183">
        <v>104009.65635347999</v>
      </c>
      <c r="B18349" s="183">
        <v>0.171391375721064</v>
      </c>
      <c r="C18349" s="183">
        <v>-1.19528277116166E-2</v>
      </c>
      <c r="D18349" s="183"/>
      <c r="E18349" s="183"/>
    </row>
    <row r="18350" spans="1:5" x14ac:dyDescent="0.25">
      <c r="A18350" s="183">
        <v>104011.996278048</v>
      </c>
      <c r="B18350" s="183">
        <v>-0.53140889654413903</v>
      </c>
      <c r="C18350" s="183">
        <v>-1.1948535072262E-2</v>
      </c>
      <c r="D18350" s="183"/>
      <c r="E18350" s="183"/>
    </row>
    <row r="18351" spans="1:5" x14ac:dyDescent="0.25">
      <c r="A18351" s="183">
        <v>104012.472294145</v>
      </c>
      <c r="B18351" s="183">
        <v>-6.9443981946781794E-2</v>
      </c>
      <c r="C18351" s="183">
        <v>-1.1947661703238001E-2</v>
      </c>
      <c r="D18351" s="183"/>
      <c r="E18351" s="183"/>
    </row>
    <row r="18352" spans="1:5" x14ac:dyDescent="0.25">
      <c r="A18352" s="183">
        <v>104048.32046742601</v>
      </c>
      <c r="B18352" s="183">
        <v>-0.13968256435339399</v>
      </c>
      <c r="C18352" s="183">
        <v>-1.18817859259192E-2</v>
      </c>
      <c r="D18352" s="183"/>
      <c r="E18352" s="183"/>
    </row>
    <row r="18353" spans="1:5" x14ac:dyDescent="0.25">
      <c r="A18353" s="183">
        <v>104174.99368384</v>
      </c>
      <c r="B18353" s="183">
        <v>8.7726329504178593E-2</v>
      </c>
      <c r="C18353" s="183">
        <v>-1.16474547625691E-2</v>
      </c>
      <c r="D18353" s="183"/>
      <c r="E18353" s="183"/>
    </row>
    <row r="18354" spans="1:5" x14ac:dyDescent="0.25">
      <c r="A18354" s="183">
        <v>104188.22039879501</v>
      </c>
      <c r="B18354" s="183">
        <v>-0.14232162677451099</v>
      </c>
      <c r="C18354" s="183">
        <v>-1.16228553807008E-2</v>
      </c>
      <c r="D18354" s="183"/>
      <c r="E18354" s="183"/>
    </row>
    <row r="18355" spans="1:5" x14ac:dyDescent="0.25">
      <c r="A18355" s="183">
        <v>104218.17663866399</v>
      </c>
      <c r="B18355" s="183">
        <v>-0.140851336070003</v>
      </c>
      <c r="C18355" s="183">
        <v>-1.1567055561634801E-2</v>
      </c>
      <c r="D18355" s="183"/>
      <c r="E18355" s="183"/>
    </row>
    <row r="18356" spans="1:5" x14ac:dyDescent="0.25">
      <c r="A18356" s="183">
        <v>104223.611643431</v>
      </c>
      <c r="B18356" s="183">
        <v>0.53558662546267</v>
      </c>
      <c r="C18356" s="183">
        <v>-1.1556919097189399E-2</v>
      </c>
      <c r="D18356" s="183"/>
      <c r="E18356" s="183"/>
    </row>
    <row r="18357" spans="1:5" x14ac:dyDescent="0.25">
      <c r="A18357" s="183">
        <v>104229.534734587</v>
      </c>
      <c r="B18357" s="183">
        <v>-7.8084322243654502E-4</v>
      </c>
      <c r="C18357" s="183">
        <v>-1.15458679902215E-2</v>
      </c>
      <c r="D18357" s="183"/>
      <c r="E18357" s="183"/>
    </row>
    <row r="18358" spans="1:5" x14ac:dyDescent="0.25">
      <c r="A18358" s="183">
        <v>104237.843432796</v>
      </c>
      <c r="B18358" s="183">
        <v>0.23610278099901499</v>
      </c>
      <c r="C18358" s="183">
        <v>-1.15303583170695E-2</v>
      </c>
      <c r="D18358" s="183"/>
      <c r="E18358" s="183"/>
    </row>
    <row r="18359" spans="1:5" x14ac:dyDescent="0.25">
      <c r="A18359" s="183">
        <v>104248.274562864</v>
      </c>
      <c r="B18359" s="183">
        <v>-0.21780091724099601</v>
      </c>
      <c r="C18359" s="183">
        <v>-1.1510874334314801E-2</v>
      </c>
      <c r="D18359" s="183"/>
      <c r="E18359" s="183"/>
    </row>
    <row r="18360" spans="1:5" x14ac:dyDescent="0.25">
      <c r="A18360" s="183">
        <v>104255.286808416</v>
      </c>
      <c r="B18360" s="183">
        <v>-0.612092701200462</v>
      </c>
      <c r="C18360" s="183">
        <v>-1.14977686911123E-2</v>
      </c>
      <c r="D18360" s="183"/>
      <c r="E18360" s="183"/>
    </row>
    <row r="18361" spans="1:5" x14ac:dyDescent="0.25">
      <c r="A18361" s="183">
        <v>104255.644594363</v>
      </c>
      <c r="B18361" s="183">
        <v>-2.0116703314343499E-2</v>
      </c>
      <c r="C18361" s="183">
        <v>-1.1497099837930701E-2</v>
      </c>
      <c r="D18361" s="183"/>
      <c r="E18361" s="183"/>
    </row>
    <row r="18362" spans="1:5" x14ac:dyDescent="0.25">
      <c r="A18362" s="183">
        <v>104259.332882969</v>
      </c>
      <c r="B18362" s="183">
        <v>-5.7978792990898101E-2</v>
      </c>
      <c r="C18362" s="183">
        <v>-1.14902039315801E-2</v>
      </c>
      <c r="D18362" s="183"/>
      <c r="E18362" s="183"/>
    </row>
    <row r="18363" spans="1:5" x14ac:dyDescent="0.25">
      <c r="A18363" s="183">
        <v>104272.701552767</v>
      </c>
      <c r="B18363" s="183">
        <v>-0.29558315356917902</v>
      </c>
      <c r="C18363" s="183">
        <v>-1.14651947752108E-2</v>
      </c>
      <c r="D18363" s="183"/>
      <c r="E18363" s="183"/>
    </row>
    <row r="18364" spans="1:5" x14ac:dyDescent="0.25">
      <c r="A18364" s="183">
        <v>104301.284548119</v>
      </c>
      <c r="B18364" s="183">
        <v>-0.39200180102920701</v>
      </c>
      <c r="C18364" s="183">
        <v>-1.14116511156124E-2</v>
      </c>
      <c r="D18364" s="183"/>
      <c r="E18364" s="183"/>
    </row>
    <row r="18365" spans="1:5" x14ac:dyDescent="0.25">
      <c r="A18365" s="183">
        <v>104318.50083713001</v>
      </c>
      <c r="B18365" s="183">
        <v>1.21450562726722E-2</v>
      </c>
      <c r="C18365" s="183">
        <v>-1.13793537649208E-2</v>
      </c>
      <c r="D18365" s="183"/>
      <c r="E18365" s="183"/>
    </row>
    <row r="18366" spans="1:5" x14ac:dyDescent="0.25">
      <c r="A18366" s="183">
        <v>104319.28559893</v>
      </c>
      <c r="B18366" s="183">
        <v>7.5547727553293406E-2</v>
      </c>
      <c r="C18366" s="183">
        <v>-1.13778807518576E-2</v>
      </c>
      <c r="D18366" s="183"/>
      <c r="E18366" s="183"/>
    </row>
    <row r="18367" spans="1:5" x14ac:dyDescent="0.25">
      <c r="A18367" s="183">
        <v>104388.136329357</v>
      </c>
      <c r="B18367" s="183">
        <v>0.17791259712414101</v>
      </c>
      <c r="C18367" s="183">
        <v>-1.12483791450044E-2</v>
      </c>
      <c r="D18367" s="183"/>
      <c r="E18367" s="183"/>
    </row>
    <row r="18368" spans="1:5" x14ac:dyDescent="0.25">
      <c r="A18368" s="183">
        <v>104403.15006958001</v>
      </c>
      <c r="B18368" s="183">
        <v>3.8269508526966901E-2</v>
      </c>
      <c r="C18368" s="183">
        <v>-1.1220072149775299E-2</v>
      </c>
      <c r="D18368" s="183"/>
      <c r="E18368" s="183"/>
    </row>
    <row r="18369" spans="1:5" x14ac:dyDescent="0.25">
      <c r="A18369" s="183">
        <v>104410.74442649</v>
      </c>
      <c r="B18369" s="183">
        <v>0.13705869764650799</v>
      </c>
      <c r="C18369" s="183">
        <v>-1.1205744876929401E-2</v>
      </c>
      <c r="D18369" s="183"/>
      <c r="E18369" s="183"/>
    </row>
    <row r="18370" spans="1:5" x14ac:dyDescent="0.25">
      <c r="A18370" s="183">
        <v>104416.190329401</v>
      </c>
      <c r="B18370" s="183">
        <v>0.13848178561368699</v>
      </c>
      <c r="C18370" s="183">
        <v>-1.1195467207650699E-2</v>
      </c>
      <c r="D18370" s="183"/>
      <c r="E18370" s="183"/>
    </row>
    <row r="18371" spans="1:5" x14ac:dyDescent="0.25">
      <c r="A18371" s="183">
        <v>104416.800005864</v>
      </c>
      <c r="B18371" s="183">
        <v>-9.3689317531153699E-2</v>
      </c>
      <c r="C18371" s="183">
        <v>-1.1194316422185199E-2</v>
      </c>
      <c r="D18371" s="183"/>
      <c r="E18371" s="183"/>
    </row>
    <row r="18372" spans="1:5" x14ac:dyDescent="0.25">
      <c r="A18372" s="183">
        <v>104429.431407614</v>
      </c>
      <c r="B18372" s="183">
        <v>-1.0603644451479001E-2</v>
      </c>
      <c r="C18372" s="183">
        <v>-1.11704658653341E-2</v>
      </c>
      <c r="D18372" s="183"/>
      <c r="E18372" s="183"/>
    </row>
    <row r="18373" spans="1:5" x14ac:dyDescent="0.25">
      <c r="A18373" s="183">
        <v>104429.80102496799</v>
      </c>
      <c r="B18373" s="183">
        <v>9.2030644168206194E-2</v>
      </c>
      <c r="C18373" s="183">
        <v>-1.11697677172582E-2</v>
      </c>
      <c r="D18373" s="183"/>
      <c r="E18373" s="183"/>
    </row>
    <row r="18374" spans="1:5" x14ac:dyDescent="0.25">
      <c r="A18374" s="183">
        <v>104441.612033568</v>
      </c>
      <c r="B18374" s="183">
        <v>3.7251250841352501E-2</v>
      </c>
      <c r="C18374" s="183">
        <v>-1.1147451567273099E-2</v>
      </c>
      <c r="D18374" s="183"/>
      <c r="E18374" s="183"/>
    </row>
    <row r="18375" spans="1:5" x14ac:dyDescent="0.25">
      <c r="A18375" s="183">
        <v>104444.486812558</v>
      </c>
      <c r="B18375" s="183">
        <v>0.131328272112996</v>
      </c>
      <c r="C18375" s="183">
        <v>-1.11420178039422E-2</v>
      </c>
      <c r="D18375" s="183"/>
      <c r="E18375" s="183"/>
    </row>
    <row r="18376" spans="1:5" x14ac:dyDescent="0.25">
      <c r="A18376" s="183">
        <v>104445.01748455501</v>
      </c>
      <c r="B18376" s="183">
        <v>-0.55984729594222804</v>
      </c>
      <c r="C18376" s="183">
        <v>-1.11410146671811E-2</v>
      </c>
      <c r="D18376" s="183"/>
      <c r="E18376" s="183"/>
    </row>
    <row r="18377" spans="1:5" x14ac:dyDescent="0.25">
      <c r="A18377" s="183">
        <v>104466.009480322</v>
      </c>
      <c r="B18377" s="183">
        <v>-0.83222755473333399</v>
      </c>
      <c r="C18377" s="183">
        <v>-1.11013116951479E-2</v>
      </c>
      <c r="D18377" s="183"/>
      <c r="E18377" s="183"/>
    </row>
    <row r="18378" spans="1:5" x14ac:dyDescent="0.25">
      <c r="A18378" s="183">
        <v>104472.967065536</v>
      </c>
      <c r="B18378" s="183">
        <v>0.10221981142875</v>
      </c>
      <c r="C18378" s="183">
        <v>-1.1088143426544499E-2</v>
      </c>
      <c r="D18378" s="183"/>
      <c r="E18378" s="183"/>
    </row>
    <row r="18379" spans="1:5" x14ac:dyDescent="0.25">
      <c r="A18379" s="183">
        <v>104484.109884658</v>
      </c>
      <c r="B18379" s="183">
        <v>9.5550335096938901E-2</v>
      </c>
      <c r="C18379" s="183">
        <v>-1.10670447157638E-2</v>
      </c>
      <c r="D18379" s="183"/>
      <c r="E18379" s="183"/>
    </row>
    <row r="18380" spans="1:5" x14ac:dyDescent="0.25">
      <c r="A18380" s="183">
        <v>104504.123900805</v>
      </c>
      <c r="B18380" s="183">
        <v>-0.29766391720804602</v>
      </c>
      <c r="C18380" s="183">
        <v>-1.10291205198709E-2</v>
      </c>
      <c r="D18380" s="183"/>
      <c r="E18380" s="183"/>
    </row>
    <row r="18381" spans="1:5" x14ac:dyDescent="0.25">
      <c r="A18381" s="183">
        <v>104534.809338733</v>
      </c>
      <c r="B18381" s="183">
        <v>0.101771234530545</v>
      </c>
      <c r="C18381" s="183">
        <v>-1.097090765695E-2</v>
      </c>
      <c r="D18381" s="183"/>
      <c r="E18381" s="183"/>
    </row>
    <row r="18382" spans="1:5" x14ac:dyDescent="0.25">
      <c r="A18382" s="183">
        <v>104535.52860329401</v>
      </c>
      <c r="B18382" s="183">
        <v>-0.210559890030904</v>
      </c>
      <c r="C18382" s="183">
        <v>-1.09695421990004E-2</v>
      </c>
      <c r="D18382" s="183"/>
      <c r="E18382" s="183"/>
    </row>
    <row r="18383" spans="1:5" x14ac:dyDescent="0.25">
      <c r="A18383" s="183">
        <v>104559.37639136599</v>
      </c>
      <c r="B18383" s="183">
        <v>-0.43916295778461101</v>
      </c>
      <c r="C18383" s="183">
        <v>-1.0924245456187E-2</v>
      </c>
      <c r="D18383" s="183"/>
      <c r="E18383" s="183"/>
    </row>
    <row r="18384" spans="1:5" x14ac:dyDescent="0.25">
      <c r="A18384" s="183">
        <v>104561.912610937</v>
      </c>
      <c r="B18384" s="183">
        <v>-2.2110523770102499E-2</v>
      </c>
      <c r="C18384" s="183">
        <v>-1.0919425449036501E-2</v>
      </c>
      <c r="D18384" s="183"/>
      <c r="E18384" s="183"/>
    </row>
    <row r="18385" spans="1:5" x14ac:dyDescent="0.25">
      <c r="A18385" s="183">
        <v>104563.405532021</v>
      </c>
      <c r="B18385" s="183">
        <v>-6.7133588867163099E-2</v>
      </c>
      <c r="C18385" s="183">
        <v>-1.09165879613484E-2</v>
      </c>
      <c r="D18385" s="183"/>
      <c r="E18385" s="183"/>
    </row>
    <row r="18386" spans="1:5" x14ac:dyDescent="0.25">
      <c r="A18386" s="183">
        <v>104573.104595453</v>
      </c>
      <c r="B18386" s="183">
        <v>0.30674602109490601</v>
      </c>
      <c r="C18386" s="183">
        <v>-1.089814940635E-2</v>
      </c>
      <c r="D18386" s="183"/>
      <c r="E18386" s="183"/>
    </row>
    <row r="18387" spans="1:5" x14ac:dyDescent="0.25">
      <c r="A18387" s="183">
        <v>104577.918945183</v>
      </c>
      <c r="B18387" s="183">
        <v>0.197958959316091</v>
      </c>
      <c r="C18387" s="183">
        <v>-1.08889943087539E-2</v>
      </c>
      <c r="D18387" s="183"/>
      <c r="E18387" s="183"/>
    </row>
    <row r="18388" spans="1:5" x14ac:dyDescent="0.25">
      <c r="A18388" s="183">
        <v>104591.378899847</v>
      </c>
      <c r="B18388" s="183">
        <v>0.101720970444208</v>
      </c>
      <c r="C18388" s="183">
        <v>-1.08633891493502E-2</v>
      </c>
      <c r="D18388" s="183"/>
      <c r="E18388" s="183"/>
    </row>
    <row r="18389" spans="1:5" x14ac:dyDescent="0.25">
      <c r="A18389" s="183">
        <v>104593.57812138701</v>
      </c>
      <c r="B18389" s="183">
        <v>5.4296938178532997E-2</v>
      </c>
      <c r="C18389" s="183">
        <v>-1.08592042322416E-2</v>
      </c>
      <c r="D18389" s="183"/>
      <c r="E18389" s="183"/>
    </row>
    <row r="18390" spans="1:5" x14ac:dyDescent="0.25">
      <c r="A18390" s="183">
        <v>104599.230778351</v>
      </c>
      <c r="B18390" s="183">
        <v>-0.32448075344367899</v>
      </c>
      <c r="C18390" s="183">
        <v>-1.0848446103573099E-2</v>
      </c>
      <c r="D18390" s="183"/>
      <c r="E18390" s="183"/>
    </row>
    <row r="18391" spans="1:5" x14ac:dyDescent="0.25">
      <c r="A18391" s="183">
        <v>104615.90231883001</v>
      </c>
      <c r="B18391" s="183">
        <v>4.3406564845427403E-2</v>
      </c>
      <c r="C18391" s="183">
        <v>-1.0816703323233E-2</v>
      </c>
      <c r="D18391" s="183"/>
      <c r="E18391" s="183"/>
    </row>
    <row r="18392" spans="1:5" x14ac:dyDescent="0.25">
      <c r="A18392" s="183">
        <v>104620.008377319</v>
      </c>
      <c r="B18392" s="183">
        <v>-5.9082808255062104E-3</v>
      </c>
      <c r="C18392" s="183">
        <v>-1.0808882301585301E-2</v>
      </c>
      <c r="D18392" s="183"/>
      <c r="E18392" s="183"/>
    </row>
    <row r="18393" spans="1:5" x14ac:dyDescent="0.25">
      <c r="A18393" s="183">
        <v>104630.765252777</v>
      </c>
      <c r="B18393" s="183">
        <v>4.9319850117357497E-2</v>
      </c>
      <c r="C18393" s="183">
        <v>-1.07883875440739E-2</v>
      </c>
      <c r="D18393" s="183"/>
      <c r="E18393" s="183"/>
    </row>
    <row r="18394" spans="1:5" x14ac:dyDescent="0.25">
      <c r="A18394" s="183">
        <v>104642.76979094899</v>
      </c>
      <c r="B18394" s="183">
        <v>-0.15652116440027</v>
      </c>
      <c r="C18394" s="183">
        <v>-1.0765506295124299E-2</v>
      </c>
      <c r="D18394" s="183"/>
      <c r="E18394" s="183"/>
    </row>
    <row r="18395" spans="1:5" x14ac:dyDescent="0.25">
      <c r="A18395" s="183">
        <v>104646.078927166</v>
      </c>
      <c r="B18395" s="183">
        <v>5.2368666981372797E-2</v>
      </c>
      <c r="C18395" s="183">
        <v>-1.07591972138757E-2</v>
      </c>
      <c r="D18395" s="183"/>
      <c r="E18395" s="183"/>
    </row>
    <row r="18396" spans="1:5" x14ac:dyDescent="0.25">
      <c r="A18396" s="183">
        <v>104650.147557298</v>
      </c>
      <c r="B18396" s="183">
        <v>-0.154295417520145</v>
      </c>
      <c r="C18396" s="183">
        <v>-1.07514391145811E-2</v>
      </c>
      <c r="D18396" s="183"/>
      <c r="E18396" s="183"/>
    </row>
    <row r="18397" spans="1:5" x14ac:dyDescent="0.25">
      <c r="A18397" s="183">
        <v>104651.23569071401</v>
      </c>
      <c r="B18397" s="183">
        <v>0.16260587255461101</v>
      </c>
      <c r="C18397" s="183">
        <v>-1.07493640676939E-2</v>
      </c>
      <c r="D18397" s="183"/>
      <c r="E18397" s="183"/>
    </row>
    <row r="18398" spans="1:5" x14ac:dyDescent="0.25">
      <c r="A18398" s="183">
        <v>104656.90832659299</v>
      </c>
      <c r="B18398" s="183">
        <v>-0.99507661993956098</v>
      </c>
      <c r="C18398" s="183">
        <v>-1.07385450780202E-2</v>
      </c>
      <c r="D18398" s="183"/>
      <c r="E18398" s="183"/>
    </row>
    <row r="18399" spans="1:5" x14ac:dyDescent="0.25">
      <c r="A18399" s="183">
        <v>104659.995961576</v>
      </c>
      <c r="B18399" s="183">
        <v>0.35008382548067402</v>
      </c>
      <c r="C18399" s="183">
        <v>-1.07326556116903E-2</v>
      </c>
      <c r="D18399" s="183"/>
      <c r="E18399" s="183"/>
    </row>
    <row r="18400" spans="1:5" x14ac:dyDescent="0.25">
      <c r="A18400" s="183">
        <v>104673.48390275599</v>
      </c>
      <c r="B18400" s="183">
        <v>9.5685412897217298E-2</v>
      </c>
      <c r="C18400" s="183">
        <v>-1.07069204783951E-2</v>
      </c>
      <c r="D18400" s="183"/>
      <c r="E18400" s="183"/>
    </row>
    <row r="18401" spans="1:5" x14ac:dyDescent="0.25">
      <c r="A18401" s="183">
        <v>104682.80118795201</v>
      </c>
      <c r="B18401" s="183">
        <v>-1.6874271292055501E-2</v>
      </c>
      <c r="C18401" s="183">
        <v>-1.06891363720194E-2</v>
      </c>
      <c r="D18401" s="183"/>
      <c r="E18401" s="183"/>
    </row>
    <row r="18402" spans="1:5" x14ac:dyDescent="0.25">
      <c r="A18402" s="183">
        <v>104692.566356307</v>
      </c>
      <c r="B18402" s="183">
        <v>1.3002564095937501</v>
      </c>
      <c r="C18402" s="183">
        <v>-1.06704917189032E-2</v>
      </c>
      <c r="D18402" s="183"/>
      <c r="E18402" s="183"/>
    </row>
    <row r="18403" spans="1:5" x14ac:dyDescent="0.25">
      <c r="A18403" s="183">
        <v>104695.74324834799</v>
      </c>
      <c r="B18403" s="183">
        <v>-0.22799163895841401</v>
      </c>
      <c r="C18403" s="183">
        <v>-1.06644248467033E-2</v>
      </c>
      <c r="D18403" s="183"/>
      <c r="E18403" s="183"/>
    </row>
    <row r="18404" spans="1:5" x14ac:dyDescent="0.25">
      <c r="A18404" s="183">
        <v>104703.607974067</v>
      </c>
      <c r="B18404" s="183">
        <v>1.47818652625142E-2</v>
      </c>
      <c r="C18404" s="183">
        <v>-1.06494031294862E-2</v>
      </c>
      <c r="D18404" s="183"/>
      <c r="E18404" s="183"/>
    </row>
    <row r="18405" spans="1:5" x14ac:dyDescent="0.25">
      <c r="A18405" s="183">
        <v>104708.88445762701</v>
      </c>
      <c r="B18405" s="183">
        <v>-0.121353542202796</v>
      </c>
      <c r="C18405" s="183">
        <v>-1.06393229800188E-2</v>
      </c>
      <c r="D18405" s="183"/>
      <c r="E18405" s="183"/>
    </row>
    <row r="18406" spans="1:5" x14ac:dyDescent="0.25">
      <c r="A18406" s="183">
        <v>104708.95638711999</v>
      </c>
      <c r="B18406" s="183">
        <v>0.43087800426893103</v>
      </c>
      <c r="C18406" s="183">
        <v>-1.0639185555527999E-2</v>
      </c>
      <c r="D18406" s="183"/>
      <c r="E18406" s="183"/>
    </row>
    <row r="18407" spans="1:5" x14ac:dyDescent="0.25">
      <c r="A18407" s="183">
        <v>104718.005775272</v>
      </c>
      <c r="B18407" s="183">
        <v>-0.23583505443660599</v>
      </c>
      <c r="C18407" s="183">
        <v>-1.0621893967746101E-2</v>
      </c>
      <c r="D18407" s="183"/>
      <c r="E18407" s="183"/>
    </row>
    <row r="18408" spans="1:5" x14ac:dyDescent="0.25">
      <c r="A18408" s="183">
        <v>104726.440122239</v>
      </c>
      <c r="B18408" s="183">
        <v>-0.373123709000867</v>
      </c>
      <c r="C18408" s="183">
        <v>-1.06057735036727E-2</v>
      </c>
      <c r="D18408" s="183"/>
      <c r="E18408" s="183"/>
    </row>
    <row r="18409" spans="1:5" x14ac:dyDescent="0.25">
      <c r="A18409" s="183">
        <v>104738.222788253</v>
      </c>
      <c r="B18409" s="183">
        <v>-0.19655303100010199</v>
      </c>
      <c r="C18409" s="183">
        <v>-1.0583246715958399E-2</v>
      </c>
      <c r="D18409" s="183"/>
      <c r="E18409" s="183"/>
    </row>
    <row r="18410" spans="1:5" x14ac:dyDescent="0.25">
      <c r="A18410" s="183">
        <v>104741.850262415</v>
      </c>
      <c r="B18410" s="183">
        <v>-0.14566496727872499</v>
      </c>
      <c r="C18410" s="183">
        <v>-1.0576310379927199E-2</v>
      </c>
      <c r="D18410" s="183"/>
      <c r="E18410" s="183"/>
    </row>
    <row r="18411" spans="1:5" x14ac:dyDescent="0.25">
      <c r="A18411" s="183">
        <v>104754.835949061</v>
      </c>
      <c r="B18411" s="183">
        <v>-0.21726577731949701</v>
      </c>
      <c r="C18411" s="183">
        <v>-1.05514730346777E-2</v>
      </c>
      <c r="D18411" s="183"/>
      <c r="E18411" s="183"/>
    </row>
    <row r="18412" spans="1:5" x14ac:dyDescent="0.25">
      <c r="A18412" s="183">
        <v>104755.16652519999</v>
      </c>
      <c r="B18412" s="183">
        <v>0.13033629888554699</v>
      </c>
      <c r="C18412" s="183">
        <v>-1.0550840639732001E-2</v>
      </c>
      <c r="D18412" s="183"/>
      <c r="E18412" s="183"/>
    </row>
    <row r="18413" spans="1:5" x14ac:dyDescent="0.25">
      <c r="A18413" s="183">
        <v>104758.00988808399</v>
      </c>
      <c r="B18413" s="183">
        <v>5.1248396393965799E-2</v>
      </c>
      <c r="C18413" s="183">
        <v>-1.05454010374123E-2</v>
      </c>
      <c r="D18413" s="183"/>
      <c r="E18413" s="183"/>
    </row>
    <row r="18414" spans="1:5" x14ac:dyDescent="0.25">
      <c r="A18414" s="183">
        <v>104778.08961625599</v>
      </c>
      <c r="B18414" s="183">
        <v>0.21994687602253599</v>
      </c>
      <c r="C18414" s="183">
        <v>-1.05069755418589E-2</v>
      </c>
      <c r="D18414" s="183"/>
      <c r="E18414" s="183"/>
    </row>
    <row r="18415" spans="1:5" x14ac:dyDescent="0.25">
      <c r="A18415" s="183">
        <v>104783.80691241199</v>
      </c>
      <c r="B18415" s="183">
        <v>-0.37134127629056002</v>
      </c>
      <c r="C18415" s="183">
        <v>-1.04960311706708E-2</v>
      </c>
      <c r="D18415" s="183"/>
      <c r="E18415" s="183"/>
    </row>
    <row r="18416" spans="1:5" x14ac:dyDescent="0.25">
      <c r="A18416" s="183">
        <v>104807.787447714</v>
      </c>
      <c r="B18416" s="183">
        <v>0.12254468145469501</v>
      </c>
      <c r="C18416" s="183">
        <v>-1.04501103082361E-2</v>
      </c>
      <c r="D18416" s="183"/>
      <c r="E18416" s="183"/>
    </row>
    <row r="18417" spans="1:5" x14ac:dyDescent="0.25">
      <c r="A18417" s="183">
        <v>104833.282355187</v>
      </c>
      <c r="B18417" s="183">
        <v>-6.3099911729336294E-2</v>
      </c>
      <c r="C18417" s="183">
        <v>-1.0401262988222399E-2</v>
      </c>
      <c r="D18417" s="183"/>
      <c r="E18417" s="183"/>
    </row>
    <row r="18418" spans="1:5" x14ac:dyDescent="0.25">
      <c r="A18418" s="183">
        <v>104860.70429585601</v>
      </c>
      <c r="B18418" s="183">
        <v>-0.15357695725937101</v>
      </c>
      <c r="C18418" s="183">
        <v>-1.0348695766811E-2</v>
      </c>
      <c r="D18418" s="183"/>
      <c r="E18418" s="183"/>
    </row>
    <row r="18419" spans="1:5" x14ac:dyDescent="0.25">
      <c r="A18419" s="183">
        <v>104871.873454456</v>
      </c>
      <c r="B18419" s="183">
        <v>0.325377283369432</v>
      </c>
      <c r="C18419" s="183">
        <v>-1.0327277185361401E-2</v>
      </c>
      <c r="D18419" s="183"/>
      <c r="E18419" s="183"/>
    </row>
    <row r="18420" spans="1:5" x14ac:dyDescent="0.25">
      <c r="A18420" s="183">
        <v>104873.754843865</v>
      </c>
      <c r="B18420" s="183">
        <v>-7.6695860526709805E-2</v>
      </c>
      <c r="C18420" s="183">
        <v>-1.0323668925235599E-2</v>
      </c>
      <c r="D18420" s="183"/>
      <c r="E18420" s="183"/>
    </row>
    <row r="18421" spans="1:5" x14ac:dyDescent="0.25">
      <c r="A18421" s="183">
        <v>104874.636726935</v>
      </c>
      <c r="B18421" s="183">
        <v>0.103155547858247</v>
      </c>
      <c r="C18421" s="183">
        <v>-1.03219775487597E-2</v>
      </c>
      <c r="D18421" s="183"/>
      <c r="E18421" s="183"/>
    </row>
    <row r="18422" spans="1:5" x14ac:dyDescent="0.25">
      <c r="A18422" s="183">
        <v>104913.99115840301</v>
      </c>
      <c r="B18422" s="183">
        <v>-0.70177091334667796</v>
      </c>
      <c r="C18422" s="183">
        <v>-1.02464751120276E-2</v>
      </c>
      <c r="D18422" s="183"/>
      <c r="E18422" s="183"/>
    </row>
    <row r="18423" spans="1:5" x14ac:dyDescent="0.25">
      <c r="A18423" s="183">
        <v>104930.02364959</v>
      </c>
      <c r="B18423" s="183">
        <v>0.269163649585269</v>
      </c>
      <c r="C18423" s="183">
        <v>-1.0215704170944201E-2</v>
      </c>
      <c r="D18423" s="183"/>
      <c r="E18423" s="183"/>
    </row>
    <row r="18424" spans="1:5" x14ac:dyDescent="0.25">
      <c r="A18424" s="183">
        <v>104930.043047136</v>
      </c>
      <c r="B18424" s="183">
        <v>-0.342906939455423</v>
      </c>
      <c r="C18424" s="183">
        <v>-1.0215666937644601E-2</v>
      </c>
      <c r="D18424" s="183"/>
      <c r="E18424" s="183"/>
    </row>
    <row r="18425" spans="1:5" x14ac:dyDescent="0.25">
      <c r="A18425" s="183">
        <v>104933.231698745</v>
      </c>
      <c r="B18425" s="183">
        <v>5.9190955859578197E-2</v>
      </c>
      <c r="C18425" s="183">
        <v>-1.02095462467561E-2</v>
      </c>
      <c r="D18425" s="183"/>
      <c r="E18425" s="183"/>
    </row>
    <row r="18426" spans="1:5" x14ac:dyDescent="0.25">
      <c r="A18426" s="183">
        <v>104943.620556979</v>
      </c>
      <c r="B18426" s="183">
        <v>5.24402088637244E-2</v>
      </c>
      <c r="C18426" s="183">
        <v>-1.01896029604873E-2</v>
      </c>
      <c r="D18426" s="183"/>
      <c r="E18426" s="183"/>
    </row>
    <row r="18427" spans="1:5" x14ac:dyDescent="0.25">
      <c r="A18427" s="183">
        <v>104950.247141218</v>
      </c>
      <c r="B18427" s="183">
        <v>-0.74639629023808296</v>
      </c>
      <c r="C18427" s="183">
        <v>-1.0176880789902899E-2</v>
      </c>
      <c r="D18427" s="183"/>
      <c r="E18427" s="183"/>
    </row>
    <row r="18428" spans="1:5" x14ac:dyDescent="0.25">
      <c r="A18428" s="183">
        <v>104986.91552577099</v>
      </c>
      <c r="B18428" s="183">
        <v>-0.16747083863870599</v>
      </c>
      <c r="C18428" s="183">
        <v>-1.01064668635217E-2</v>
      </c>
      <c r="D18428" s="183"/>
      <c r="E18428" s="183"/>
    </row>
    <row r="18429" spans="1:5" x14ac:dyDescent="0.25">
      <c r="A18429" s="183">
        <v>105004.469809806</v>
      </c>
      <c r="B18429" s="183">
        <v>8.7377016971590393E-2</v>
      </c>
      <c r="C18429" s="183">
        <v>-1.0072749725829199E-2</v>
      </c>
      <c r="D18429" s="183"/>
      <c r="E18429" s="183"/>
    </row>
    <row r="18430" spans="1:5" x14ac:dyDescent="0.25">
      <c r="A18430" s="183">
        <v>105015.104153761</v>
      </c>
      <c r="B18430" s="183">
        <v>2.0497270938735199E-2</v>
      </c>
      <c r="C18430" s="183">
        <v>-1.0052321981713601E-2</v>
      </c>
      <c r="D18430" s="183"/>
      <c r="E18430" s="183"/>
    </row>
    <row r="18431" spans="1:5" x14ac:dyDescent="0.25">
      <c r="A18431" s="183">
        <v>105042.69237708799</v>
      </c>
      <c r="B18431" s="183">
        <v>-0.232346040964515</v>
      </c>
      <c r="C18431" s="183">
        <v>-9.9993216497028092E-3</v>
      </c>
      <c r="D18431" s="183"/>
      <c r="E18431" s="183"/>
    </row>
    <row r="18432" spans="1:5" x14ac:dyDescent="0.25">
      <c r="A18432" s="183">
        <v>105050.86379572299</v>
      </c>
      <c r="B18432" s="183">
        <v>-6.9024219127933301E-2</v>
      </c>
      <c r="C18432" s="183">
        <v>-9.9836221705560894E-3</v>
      </c>
      <c r="D18432" s="183"/>
      <c r="E18432" s="183"/>
    </row>
    <row r="18433" spans="1:5" x14ac:dyDescent="0.25">
      <c r="A18433" s="183">
        <v>105056.065002723</v>
      </c>
      <c r="B18433" s="183">
        <v>0.24486787589233</v>
      </c>
      <c r="C18433" s="183">
        <v>-9.9736290492243498E-3</v>
      </c>
      <c r="D18433" s="183"/>
      <c r="E18433" s="183"/>
    </row>
    <row r="18434" spans="1:5" x14ac:dyDescent="0.25">
      <c r="A18434" s="183">
        <v>105083.448295044</v>
      </c>
      <c r="B18434" s="183">
        <v>-0.20464206452196501</v>
      </c>
      <c r="C18434" s="183">
        <v>-9.9210154827844999E-3</v>
      </c>
      <c r="D18434" s="183"/>
      <c r="E18434" s="183"/>
    </row>
    <row r="18435" spans="1:5" x14ac:dyDescent="0.25">
      <c r="A18435" s="183">
        <v>105092.936926321</v>
      </c>
      <c r="B18435" s="183">
        <v>0.52225190297141599</v>
      </c>
      <c r="C18435" s="183">
        <v>-9.9027839164684099E-3</v>
      </c>
      <c r="D18435" s="183"/>
      <c r="E18435" s="183"/>
    </row>
    <row r="18436" spans="1:5" x14ac:dyDescent="0.25">
      <c r="A18436" s="183">
        <v>105098.52566871</v>
      </c>
      <c r="B18436" s="183">
        <v>-0.11908838413254901</v>
      </c>
      <c r="C18436" s="183">
        <v>-9.8920456465420997E-3</v>
      </c>
      <c r="D18436" s="183"/>
      <c r="E18436" s="183"/>
    </row>
    <row r="18437" spans="1:5" x14ac:dyDescent="0.25">
      <c r="A18437" s="183">
        <v>105122.43549919801</v>
      </c>
      <c r="B18437" s="183">
        <v>0.224551721844679</v>
      </c>
      <c r="C18437" s="183">
        <v>-9.8461057614386508E-3</v>
      </c>
      <c r="D18437" s="183"/>
      <c r="E18437" s="183"/>
    </row>
    <row r="18438" spans="1:5" x14ac:dyDescent="0.25">
      <c r="A18438" s="183">
        <v>105134.651157457</v>
      </c>
      <c r="B18438" s="183">
        <v>0.218300462383336</v>
      </c>
      <c r="C18438" s="183">
        <v>-9.8226357405888001E-3</v>
      </c>
      <c r="D18438" s="183"/>
      <c r="E18438" s="183"/>
    </row>
    <row r="18439" spans="1:5" x14ac:dyDescent="0.25">
      <c r="A18439" s="183">
        <v>105156.786435235</v>
      </c>
      <c r="B18439" s="183">
        <v>-4.8744880851214797E-2</v>
      </c>
      <c r="C18439" s="183">
        <v>-9.7801097574012705E-3</v>
      </c>
      <c r="D18439" s="183"/>
      <c r="E18439" s="183"/>
    </row>
    <row r="18440" spans="1:5" x14ac:dyDescent="0.25">
      <c r="A18440" s="183">
        <v>105170.60421803</v>
      </c>
      <c r="B18440" s="183">
        <v>0.13276839661617901</v>
      </c>
      <c r="C18440" s="183">
        <v>-9.7535655634158006E-3</v>
      </c>
      <c r="D18440" s="183"/>
      <c r="E18440" s="183"/>
    </row>
    <row r="18441" spans="1:5" x14ac:dyDescent="0.25">
      <c r="A18441" s="183">
        <v>105171.810734208</v>
      </c>
      <c r="B18441" s="183">
        <v>-6.6208562870007107E-2</v>
      </c>
      <c r="C18441" s="183">
        <v>-9.75124792740697E-3</v>
      </c>
      <c r="D18441" s="183"/>
      <c r="E18441" s="183"/>
    </row>
    <row r="18442" spans="1:5" x14ac:dyDescent="0.25">
      <c r="A18442" s="183">
        <v>105185.74544628699</v>
      </c>
      <c r="B18442" s="183">
        <v>-6.1786218939285903E-2</v>
      </c>
      <c r="C18442" s="183">
        <v>-9.7244816257355503E-3</v>
      </c>
      <c r="D18442" s="183"/>
      <c r="E18442" s="183"/>
    </row>
    <row r="18443" spans="1:5" x14ac:dyDescent="0.25">
      <c r="A18443" s="183">
        <v>105218.350044753</v>
      </c>
      <c r="B18443" s="183">
        <v>-0.15853754885319901</v>
      </c>
      <c r="C18443" s="183">
        <v>-9.6618649499716804E-3</v>
      </c>
      <c r="D18443" s="183"/>
      <c r="E18443" s="183"/>
    </row>
    <row r="18444" spans="1:5" x14ac:dyDescent="0.25">
      <c r="A18444" s="183">
        <v>105244.2647587</v>
      </c>
      <c r="B18444" s="183">
        <v>0.35103331915184999</v>
      </c>
      <c r="C18444" s="183">
        <v>-9.6121102479502698E-3</v>
      </c>
      <c r="D18444" s="183"/>
      <c r="E18444" s="183"/>
    </row>
    <row r="18445" spans="1:5" x14ac:dyDescent="0.25">
      <c r="A18445" s="183">
        <v>105251.945488832</v>
      </c>
      <c r="B18445" s="183">
        <v>-2.5110925681437499E-2</v>
      </c>
      <c r="C18445" s="183">
        <v>-9.5973665358795295E-3</v>
      </c>
      <c r="D18445" s="183"/>
      <c r="E18445" s="183"/>
    </row>
    <row r="18446" spans="1:5" x14ac:dyDescent="0.25">
      <c r="A18446" s="183">
        <v>105259.873935119</v>
      </c>
      <c r="B18446" s="183">
        <v>-0.39560777862667201</v>
      </c>
      <c r="C18446" s="183">
        <v>-9.5821488001271802E-3</v>
      </c>
      <c r="D18446" s="183"/>
      <c r="E18446" s="183"/>
    </row>
    <row r="18447" spans="1:5" x14ac:dyDescent="0.25">
      <c r="A18447" s="183">
        <v>105275.7528126</v>
      </c>
      <c r="B18447" s="183">
        <v>-0.400170153724133</v>
      </c>
      <c r="C18447" s="183">
        <v>-9.5516759635706806E-3</v>
      </c>
      <c r="D18447" s="183"/>
      <c r="E18447" s="183"/>
    </row>
    <row r="18448" spans="1:5" x14ac:dyDescent="0.25">
      <c r="A18448" s="183">
        <v>105279.576577623</v>
      </c>
      <c r="B18448" s="183">
        <v>0.130080688156164</v>
      </c>
      <c r="C18448" s="183">
        <v>-9.5443388672451796E-3</v>
      </c>
      <c r="D18448" s="183"/>
      <c r="E18448" s="183"/>
    </row>
    <row r="18449" spans="1:5" x14ac:dyDescent="0.25">
      <c r="A18449" s="183">
        <v>105284.02142520199</v>
      </c>
      <c r="B18449" s="183">
        <v>-4.8931941250129903E-2</v>
      </c>
      <c r="C18449" s="183">
        <v>-9.5358105456761297E-3</v>
      </c>
      <c r="D18449" s="183"/>
      <c r="E18449" s="183"/>
    </row>
    <row r="18450" spans="1:5" x14ac:dyDescent="0.25">
      <c r="A18450" s="183">
        <v>105284.178848549</v>
      </c>
      <c r="B18450" s="183">
        <v>1.9409989713281599E-4</v>
      </c>
      <c r="C18450" s="183">
        <v>-9.5355085081094693E-3</v>
      </c>
      <c r="D18450" s="183"/>
      <c r="E18450" s="183"/>
    </row>
    <row r="18451" spans="1:5" x14ac:dyDescent="0.25">
      <c r="A18451" s="183">
        <v>105297.955088231</v>
      </c>
      <c r="B18451" s="183">
        <v>-0.16951844593177101</v>
      </c>
      <c r="C18451" s="183">
        <v>-9.5090797937391405E-3</v>
      </c>
      <c r="D18451" s="183"/>
      <c r="E18451" s="183"/>
    </row>
    <row r="18452" spans="1:5" x14ac:dyDescent="0.25">
      <c r="A18452" s="183">
        <v>105298.012867098</v>
      </c>
      <c r="B18452" s="183">
        <v>-0.45646825869875002</v>
      </c>
      <c r="C18452" s="183">
        <v>-9.5089689612381702E-3</v>
      </c>
      <c r="D18452" s="183"/>
      <c r="E18452" s="183"/>
    </row>
    <row r="18453" spans="1:5" x14ac:dyDescent="0.25">
      <c r="A18453" s="183">
        <v>105301.635953401</v>
      </c>
      <c r="B18453" s="183">
        <v>-0.323120616411188</v>
      </c>
      <c r="C18453" s="183">
        <v>-9.5020192963710792E-3</v>
      </c>
      <c r="D18453" s="183"/>
      <c r="E18453" s="183"/>
    </row>
    <row r="18454" spans="1:5" x14ac:dyDescent="0.25">
      <c r="A18454" s="183">
        <v>105303.918045271</v>
      </c>
      <c r="B18454" s="183">
        <v>5.7132956984928797E-2</v>
      </c>
      <c r="C18454" s="183">
        <v>-9.4976420865524498E-3</v>
      </c>
      <c r="D18454" s="183"/>
      <c r="E18454" s="183"/>
    </row>
    <row r="18455" spans="1:5" x14ac:dyDescent="0.25">
      <c r="A18455" s="183">
        <v>105311.64080898299</v>
      </c>
      <c r="B18455" s="183">
        <v>-6.0951924083485501E-2</v>
      </c>
      <c r="C18455" s="183">
        <v>-9.4828305287316794E-3</v>
      </c>
      <c r="D18455" s="183"/>
      <c r="E18455" s="183"/>
    </row>
    <row r="18456" spans="1:5" x14ac:dyDescent="0.25">
      <c r="A18456" s="183">
        <v>105338.436812534</v>
      </c>
      <c r="B18456" s="183">
        <v>7.5727212437182195E-2</v>
      </c>
      <c r="C18456" s="183">
        <v>-9.4314538789686507E-3</v>
      </c>
      <c r="D18456" s="183"/>
      <c r="E18456" s="183"/>
    </row>
    <row r="18457" spans="1:5" x14ac:dyDescent="0.25">
      <c r="A18457" s="183">
        <v>105354.49328492599</v>
      </c>
      <c r="B18457" s="183">
        <v>-0.16725329880659101</v>
      </c>
      <c r="C18457" s="183">
        <v>-9.4006809042945193E-3</v>
      </c>
      <c r="D18457" s="183"/>
      <c r="E18457" s="183"/>
    </row>
    <row r="18458" spans="1:5" x14ac:dyDescent="0.25">
      <c r="A18458" s="183">
        <v>105364.517991638</v>
      </c>
      <c r="B18458" s="183">
        <v>-0.19188452883541801</v>
      </c>
      <c r="C18458" s="183">
        <v>-9.3814737636322698E-3</v>
      </c>
      <c r="D18458" s="183"/>
      <c r="E18458" s="183"/>
    </row>
    <row r="18459" spans="1:5" x14ac:dyDescent="0.25">
      <c r="A18459" s="183">
        <v>105371.45480630999</v>
      </c>
      <c r="B18459" s="183">
        <v>0.29850627847447497</v>
      </c>
      <c r="C18459" s="183">
        <v>-9.3681843692185896E-3</v>
      </c>
      <c r="D18459" s="183"/>
      <c r="E18459" s="183"/>
    </row>
    <row r="18460" spans="1:5" x14ac:dyDescent="0.25">
      <c r="A18460" s="183">
        <v>105380.38626228699</v>
      </c>
      <c r="B18460" s="183">
        <v>3.00685429221397</v>
      </c>
      <c r="C18460" s="183">
        <v>-9.3510776311412497E-3</v>
      </c>
      <c r="D18460" s="183"/>
      <c r="E18460" s="183"/>
    </row>
    <row r="18461" spans="1:5" x14ac:dyDescent="0.25">
      <c r="A18461" s="183">
        <v>105395.06593202001</v>
      </c>
      <c r="B18461" s="183">
        <v>-0.215786694110121</v>
      </c>
      <c r="C18461" s="183">
        <v>-9.32296805096299E-3</v>
      </c>
      <c r="D18461" s="183"/>
      <c r="E18461" s="183"/>
    </row>
    <row r="18462" spans="1:5" x14ac:dyDescent="0.25">
      <c r="A18462" s="183">
        <v>105402.444367506</v>
      </c>
      <c r="B18462" s="183">
        <v>4.7282401621351298E-2</v>
      </c>
      <c r="C18462" s="183">
        <v>-9.3088431187227996E-3</v>
      </c>
      <c r="D18462" s="183"/>
      <c r="E18462" s="183"/>
    </row>
    <row r="18463" spans="1:5" x14ac:dyDescent="0.25">
      <c r="A18463" s="183">
        <v>105402.856074312</v>
      </c>
      <c r="B18463" s="183">
        <v>-7.4960505196686206E-2</v>
      </c>
      <c r="C18463" s="183">
        <v>-9.3080550403146292E-3</v>
      </c>
      <c r="D18463" s="183"/>
      <c r="E18463" s="183"/>
    </row>
    <row r="18464" spans="1:5" x14ac:dyDescent="0.25">
      <c r="A18464" s="183">
        <v>105424.75403049101</v>
      </c>
      <c r="B18464" s="183">
        <v>0.168628183487018</v>
      </c>
      <c r="C18464" s="183">
        <v>-9.2661501570072205E-3</v>
      </c>
      <c r="D18464" s="183"/>
      <c r="E18464" s="183"/>
    </row>
    <row r="18465" spans="1:5" x14ac:dyDescent="0.25">
      <c r="A18465" s="183">
        <v>105438.593652123</v>
      </c>
      <c r="B18465" s="183">
        <v>-0.49761870717850398</v>
      </c>
      <c r="C18465" s="183">
        <v>-9.2396782539291202E-3</v>
      </c>
      <c r="D18465" s="183"/>
      <c r="E18465" s="183"/>
    </row>
    <row r="18466" spans="1:5" x14ac:dyDescent="0.25">
      <c r="A18466" s="183">
        <v>105495.01906070601</v>
      </c>
      <c r="B18466" s="183">
        <v>4.69301564573366E-2</v>
      </c>
      <c r="C18466" s="183">
        <v>-9.1318567430220404E-3</v>
      </c>
      <c r="D18466" s="183"/>
      <c r="E18466" s="183"/>
    </row>
    <row r="18467" spans="1:5" x14ac:dyDescent="0.25">
      <c r="A18467" s="183">
        <v>105524.725802256</v>
      </c>
      <c r="B18467" s="183">
        <v>-3.4097148172818098E-3</v>
      </c>
      <c r="C18467" s="183">
        <v>-9.0751664004974E-3</v>
      </c>
      <c r="D18467" s="183"/>
      <c r="E18467" s="183"/>
    </row>
    <row r="18468" spans="1:5" x14ac:dyDescent="0.25">
      <c r="A18468" s="183">
        <v>105527.98972186699</v>
      </c>
      <c r="B18468" s="183">
        <v>8.9033166975616106E-3</v>
      </c>
      <c r="C18468" s="183">
        <v>-9.0689411630820796E-3</v>
      </c>
      <c r="D18468" s="183"/>
      <c r="E18468" s="183"/>
    </row>
    <row r="18469" spans="1:5" x14ac:dyDescent="0.25">
      <c r="A18469" s="183">
        <v>105542.29112310099</v>
      </c>
      <c r="B18469" s="183">
        <v>-0.45369103037464797</v>
      </c>
      <c r="C18469" s="183">
        <v>-9.04167250754284E-3</v>
      </c>
      <c r="D18469" s="183"/>
      <c r="E18469" s="183"/>
    </row>
    <row r="18470" spans="1:5" x14ac:dyDescent="0.25">
      <c r="A18470" s="183">
        <v>105543.81013420501</v>
      </c>
      <c r="B18470" s="183">
        <v>0.154185345940272</v>
      </c>
      <c r="C18470" s="183">
        <v>-9.0387769909574308E-3</v>
      </c>
      <c r="D18470" s="183"/>
      <c r="E18470" s="183"/>
    </row>
    <row r="18471" spans="1:5" x14ac:dyDescent="0.25">
      <c r="A18471" s="183">
        <v>105553.489447427</v>
      </c>
      <c r="B18471" s="183">
        <v>0.120700161573128</v>
      </c>
      <c r="C18471" s="183">
        <v>-9.0203301052471895E-3</v>
      </c>
      <c r="D18471" s="183"/>
      <c r="E18471" s="183"/>
    </row>
    <row r="18472" spans="1:5" x14ac:dyDescent="0.25">
      <c r="A18472" s="183">
        <v>105579.577202694</v>
      </c>
      <c r="B18472" s="183">
        <v>0.10671437800851</v>
      </c>
      <c r="C18472" s="183">
        <v>-8.9706444551168607E-3</v>
      </c>
      <c r="D18472" s="183"/>
      <c r="E18472" s="183"/>
    </row>
    <row r="18473" spans="1:5" x14ac:dyDescent="0.25">
      <c r="A18473" s="183">
        <v>105593.86570974199</v>
      </c>
      <c r="B18473" s="183">
        <v>-0.18196137094104201</v>
      </c>
      <c r="C18473" s="183">
        <v>-8.94345199090083E-3</v>
      </c>
      <c r="D18473" s="183"/>
      <c r="E18473" s="183"/>
    </row>
    <row r="18474" spans="1:5" x14ac:dyDescent="0.25">
      <c r="A18474" s="183">
        <v>105606.346283709</v>
      </c>
      <c r="B18474" s="183">
        <v>0.201944772517271</v>
      </c>
      <c r="C18474" s="183">
        <v>-8.9197127061485006E-3</v>
      </c>
      <c r="D18474" s="183"/>
      <c r="E18474" s="183"/>
    </row>
    <row r="18475" spans="1:5" x14ac:dyDescent="0.25">
      <c r="A18475" s="183">
        <v>105634.29195714599</v>
      </c>
      <c r="B18475" s="183">
        <v>0.22109526624984899</v>
      </c>
      <c r="C18475" s="183">
        <v>-8.8666010818563498E-3</v>
      </c>
      <c r="D18475" s="183"/>
      <c r="E18475" s="183"/>
    </row>
    <row r="18476" spans="1:5" x14ac:dyDescent="0.25">
      <c r="A18476" s="183">
        <v>105640.51654728899</v>
      </c>
      <c r="B18476" s="183">
        <v>0.26086917536547499</v>
      </c>
      <c r="C18476" s="183">
        <v>-8.8547795480902296E-3</v>
      </c>
      <c r="D18476" s="183"/>
      <c r="E18476" s="183"/>
    </row>
    <row r="18477" spans="1:5" x14ac:dyDescent="0.25">
      <c r="A18477" s="183">
        <v>105647.005683581</v>
      </c>
      <c r="B18477" s="183">
        <v>-1.01679026445645E-2</v>
      </c>
      <c r="C18477" s="183">
        <v>-8.8424589750788693E-3</v>
      </c>
      <c r="D18477" s="183"/>
      <c r="E18477" s="183"/>
    </row>
    <row r="18478" spans="1:5" x14ac:dyDescent="0.25">
      <c r="A18478" s="183">
        <v>105670.704357917</v>
      </c>
      <c r="B18478" s="183">
        <v>-0.15828684392745801</v>
      </c>
      <c r="C18478" s="183">
        <v>-8.7974935195223192E-3</v>
      </c>
      <c r="D18478" s="183"/>
      <c r="E18478" s="183"/>
    </row>
    <row r="18479" spans="1:5" x14ac:dyDescent="0.25">
      <c r="A18479" s="183">
        <v>105681.317017166</v>
      </c>
      <c r="B18479" s="183">
        <v>-0.51103612991798597</v>
      </c>
      <c r="C18479" s="183">
        <v>-8.7773728504628896E-3</v>
      </c>
      <c r="D18479" s="183"/>
      <c r="E18479" s="183"/>
    </row>
    <row r="18480" spans="1:5" x14ac:dyDescent="0.25">
      <c r="A18480" s="183">
        <v>105696.704739169</v>
      </c>
      <c r="B18480" s="183">
        <v>0.149452744278711</v>
      </c>
      <c r="C18480" s="183">
        <v>-8.7482169701241907E-3</v>
      </c>
      <c r="D18480" s="183"/>
      <c r="E18480" s="183"/>
    </row>
    <row r="18481" spans="1:5" x14ac:dyDescent="0.25">
      <c r="A18481" s="183">
        <v>105729.84932166499</v>
      </c>
      <c r="B18481" s="183">
        <v>0.226707536403392</v>
      </c>
      <c r="C18481" s="183">
        <v>-8.6854888030677008E-3</v>
      </c>
      <c r="D18481" s="183"/>
      <c r="E18481" s="183"/>
    </row>
    <row r="18482" spans="1:5" x14ac:dyDescent="0.25">
      <c r="A18482" s="183">
        <v>105739.543718311</v>
      </c>
      <c r="B18482" s="183">
        <v>0.10956790692304701</v>
      </c>
      <c r="C18482" s="183">
        <v>-8.6671611543368693E-3</v>
      </c>
      <c r="D18482" s="183"/>
      <c r="E18482" s="183"/>
    </row>
    <row r="18483" spans="1:5" x14ac:dyDescent="0.25">
      <c r="A18483" s="183">
        <v>105742.060596232</v>
      </c>
      <c r="B18483" s="183">
        <v>-4.3421180907909897E-2</v>
      </c>
      <c r="C18483" s="183">
        <v>-8.6624043743097501E-3</v>
      </c>
      <c r="D18483" s="183"/>
      <c r="E18483" s="183"/>
    </row>
    <row r="18484" spans="1:5" x14ac:dyDescent="0.25">
      <c r="A18484" s="183">
        <v>105747.16929283801</v>
      </c>
      <c r="B18484" s="183">
        <v>0.35997087353028001</v>
      </c>
      <c r="C18484" s="183">
        <v>-8.6527510717264808E-3</v>
      </c>
      <c r="D18484" s="183"/>
      <c r="E18484" s="183"/>
    </row>
    <row r="18485" spans="1:5" x14ac:dyDescent="0.25">
      <c r="A18485" s="183">
        <v>105748.982753544</v>
      </c>
      <c r="B18485" s="183">
        <v>-0.16049511612584699</v>
      </c>
      <c r="C18485" s="183">
        <v>-8.6493250011017396E-3</v>
      </c>
      <c r="D18485" s="183"/>
      <c r="E18485" s="183"/>
    </row>
    <row r="18486" spans="1:5" x14ac:dyDescent="0.25">
      <c r="A18486" s="183">
        <v>105794.052258115</v>
      </c>
      <c r="B18486" s="183">
        <v>-3.62503404657155E-2</v>
      </c>
      <c r="C18486" s="183">
        <v>-8.5642835304925394E-3</v>
      </c>
      <c r="D18486" s="183"/>
      <c r="E18486" s="183"/>
    </row>
    <row r="18487" spans="1:5" x14ac:dyDescent="0.25">
      <c r="A18487" s="183">
        <v>105800.045824567</v>
      </c>
      <c r="B18487" s="183">
        <v>-6.6763772688826994E-2</v>
      </c>
      <c r="C18487" s="183">
        <v>-8.5529900257285008E-3</v>
      </c>
      <c r="D18487" s="183"/>
      <c r="E18487" s="183"/>
    </row>
    <row r="18488" spans="1:5" x14ac:dyDescent="0.25">
      <c r="A18488" s="183">
        <v>105830.716844161</v>
      </c>
      <c r="B18488" s="183">
        <v>-0.138902749735303</v>
      </c>
      <c r="C18488" s="183">
        <v>-8.4952575940784297E-3</v>
      </c>
      <c r="D18488" s="183"/>
      <c r="E18488" s="183"/>
    </row>
    <row r="18489" spans="1:5" x14ac:dyDescent="0.25">
      <c r="A18489" s="183">
        <v>105832.65959343201</v>
      </c>
      <c r="B18489" s="183">
        <v>1.2794235739033599</v>
      </c>
      <c r="C18489" s="183">
        <v>-8.4916041798803604E-3</v>
      </c>
      <c r="D18489" s="183"/>
      <c r="E18489" s="183"/>
    </row>
    <row r="18490" spans="1:5" x14ac:dyDescent="0.25">
      <c r="A18490" s="183">
        <v>105851.43881557</v>
      </c>
      <c r="B18490" s="183">
        <v>-0.29149649734275801</v>
      </c>
      <c r="C18490" s="183">
        <v>-8.4563107981802804E-3</v>
      </c>
      <c r="D18490" s="183"/>
      <c r="E18490" s="183"/>
    </row>
    <row r="18491" spans="1:5" x14ac:dyDescent="0.25">
      <c r="A18491" s="183">
        <v>105866.818678838</v>
      </c>
      <c r="B18491" s="183">
        <v>0.43260878360975602</v>
      </c>
      <c r="C18491" s="183">
        <v>-8.4274358359960107E-3</v>
      </c>
      <c r="D18491" s="183"/>
      <c r="E18491" s="183"/>
    </row>
    <row r="18492" spans="1:5" x14ac:dyDescent="0.25">
      <c r="A18492" s="183">
        <v>105880.083903908</v>
      </c>
      <c r="B18492" s="183">
        <v>-9.1804902441206004E-4</v>
      </c>
      <c r="C18492" s="183">
        <v>-8.4025529473741502E-3</v>
      </c>
      <c r="D18492" s="183"/>
      <c r="E18492" s="183"/>
    </row>
    <row r="18493" spans="1:5" x14ac:dyDescent="0.25">
      <c r="A18493" s="183">
        <v>105889.461541777</v>
      </c>
      <c r="B18493" s="183">
        <v>-0.186820541587773</v>
      </c>
      <c r="C18493" s="183">
        <v>-8.3849748499092193E-3</v>
      </c>
      <c r="D18493" s="183"/>
      <c r="E18493" s="183"/>
    </row>
    <row r="18494" spans="1:5" x14ac:dyDescent="0.25">
      <c r="A18494" s="183">
        <v>105907.978157066</v>
      </c>
      <c r="B18494" s="183">
        <v>-5.55969258568711E-2</v>
      </c>
      <c r="C18494" s="183">
        <v>-8.3502968561462807E-3</v>
      </c>
      <c r="D18494" s="183"/>
      <c r="E18494" s="183"/>
    </row>
    <row r="18495" spans="1:5" x14ac:dyDescent="0.25">
      <c r="A18495" s="183">
        <v>105911.414635287</v>
      </c>
      <c r="B18495" s="183">
        <v>-0.51494632791278006</v>
      </c>
      <c r="C18495" s="183">
        <v>-8.3438655686125292E-3</v>
      </c>
      <c r="D18495" s="183"/>
      <c r="E18495" s="183"/>
    </row>
    <row r="18496" spans="1:5" x14ac:dyDescent="0.25">
      <c r="A18496" s="183">
        <v>105924.085084483</v>
      </c>
      <c r="B18496" s="183">
        <v>3.1415395611311701E-2</v>
      </c>
      <c r="C18496" s="183">
        <v>-8.32016564271967E-3</v>
      </c>
      <c r="D18496" s="183"/>
      <c r="E18496" s="183"/>
    </row>
    <row r="18497" spans="1:5" x14ac:dyDescent="0.25">
      <c r="A18497" s="183">
        <v>105937.53271637</v>
      </c>
      <c r="B18497" s="183">
        <v>-4.1525887262194902E-2</v>
      </c>
      <c r="C18497" s="183">
        <v>-8.2950338095164004E-3</v>
      </c>
      <c r="D18497" s="183"/>
      <c r="E18497" s="183"/>
    </row>
    <row r="18498" spans="1:5" x14ac:dyDescent="0.25">
      <c r="A18498" s="183">
        <v>105946.598755129</v>
      </c>
      <c r="B18498" s="183">
        <v>-0.43157136522134998</v>
      </c>
      <c r="C18498" s="183">
        <v>-8.2781034396031197E-3</v>
      </c>
      <c r="D18498" s="183"/>
      <c r="E18498" s="183"/>
    </row>
    <row r="18499" spans="1:5" x14ac:dyDescent="0.25">
      <c r="A18499" s="183">
        <v>105978.583405375</v>
      </c>
      <c r="B18499" s="183">
        <v>0.280595486641944</v>
      </c>
      <c r="C18499" s="183">
        <v>-8.2184581519361595E-3</v>
      </c>
      <c r="D18499" s="183"/>
      <c r="E18499" s="183"/>
    </row>
    <row r="18500" spans="1:5" x14ac:dyDescent="0.25">
      <c r="A18500" s="183">
        <v>105982.866761581</v>
      </c>
      <c r="B18500" s="183">
        <v>0.35138121236950598</v>
      </c>
      <c r="C18500" s="183">
        <v>-8.2104806721677998E-3</v>
      </c>
      <c r="D18500" s="183"/>
      <c r="E18500" s="183"/>
    </row>
    <row r="18501" spans="1:5" x14ac:dyDescent="0.25">
      <c r="A18501" s="183">
        <v>106078.689456243</v>
      </c>
      <c r="B18501" s="183">
        <v>-0.449747650933363</v>
      </c>
      <c r="C18501" s="183">
        <v>-8.03267721377692E-3</v>
      </c>
      <c r="D18501" s="183"/>
      <c r="E18501" s="183"/>
    </row>
    <row r="18502" spans="1:5" x14ac:dyDescent="0.25">
      <c r="A18502" s="183">
        <v>106108.23075857401</v>
      </c>
      <c r="B18502" s="183">
        <v>-0.13771104299578099</v>
      </c>
      <c r="C18502" s="183">
        <v>-7.9781268490688E-3</v>
      </c>
      <c r="D18502" s="183"/>
      <c r="E18502" s="183"/>
    </row>
    <row r="18503" spans="1:5" x14ac:dyDescent="0.25">
      <c r="A18503" s="183">
        <v>106131.259649449</v>
      </c>
      <c r="B18503" s="183">
        <v>-0.52422184189850896</v>
      </c>
      <c r="C18503" s="183">
        <v>-7.9356946003597897E-3</v>
      </c>
      <c r="D18503" s="183"/>
      <c r="E18503" s="183"/>
    </row>
    <row r="18504" spans="1:5" x14ac:dyDescent="0.25">
      <c r="A18504" s="183">
        <v>106155.120669271</v>
      </c>
      <c r="B18504" s="183">
        <v>2.5792802235701902</v>
      </c>
      <c r="C18504" s="183">
        <v>-7.8918158225599697E-3</v>
      </c>
      <c r="D18504" s="183"/>
      <c r="E18504" s="183"/>
    </row>
    <row r="18505" spans="1:5" x14ac:dyDescent="0.25">
      <c r="A18505" s="183">
        <v>106169.442493202</v>
      </c>
      <c r="B18505" s="183">
        <v>-0.80594154294521003</v>
      </c>
      <c r="C18505" s="183">
        <v>-7.8655222068458996E-3</v>
      </c>
      <c r="D18505" s="183"/>
      <c r="E18505" s="183"/>
    </row>
    <row r="18506" spans="1:5" x14ac:dyDescent="0.25">
      <c r="A18506" s="183">
        <v>106169.97003473699</v>
      </c>
      <c r="B18506" s="183">
        <v>-5.27384180430523E-2</v>
      </c>
      <c r="C18506" s="183">
        <v>-7.8645542954276695E-3</v>
      </c>
      <c r="D18506" s="183"/>
      <c r="E18506" s="183"/>
    </row>
    <row r="18507" spans="1:5" x14ac:dyDescent="0.25">
      <c r="A18507" s="183">
        <v>106222.777463222</v>
      </c>
      <c r="B18507" s="183">
        <v>-0.235529591498751</v>
      </c>
      <c r="C18507" s="183">
        <v>-7.7678971688937403E-3</v>
      </c>
      <c r="D18507" s="183"/>
      <c r="E18507" s="183"/>
    </row>
    <row r="18508" spans="1:5" x14ac:dyDescent="0.25">
      <c r="A18508" s="183">
        <v>106233.967745488</v>
      </c>
      <c r="B18508" s="183">
        <v>-0.11523678545412</v>
      </c>
      <c r="C18508" s="183">
        <v>-7.7474744505384397E-3</v>
      </c>
      <c r="D18508" s="183"/>
      <c r="E18508" s="183"/>
    </row>
    <row r="18509" spans="1:5" x14ac:dyDescent="0.25">
      <c r="A18509" s="183">
        <v>106248.937712564</v>
      </c>
      <c r="B18509" s="183">
        <v>0.10339869291395901</v>
      </c>
      <c r="C18509" s="183">
        <v>-7.7201870339544997E-3</v>
      </c>
      <c r="D18509" s="183"/>
      <c r="E18509" s="183"/>
    </row>
    <row r="18510" spans="1:5" x14ac:dyDescent="0.25">
      <c r="A18510" s="183">
        <v>106249.03574633801</v>
      </c>
      <c r="B18510" s="183">
        <v>5.7834120554378601E-2</v>
      </c>
      <c r="C18510" s="183">
        <v>-7.7200084638098304E-3</v>
      </c>
      <c r="D18510" s="183"/>
      <c r="E18510" s="183"/>
    </row>
    <row r="18511" spans="1:5" x14ac:dyDescent="0.25">
      <c r="A18511" s="183">
        <v>106293.08522446699</v>
      </c>
      <c r="B18511" s="183">
        <v>0.160581644927804</v>
      </c>
      <c r="C18511" s="183">
        <v>-7.6399414859135697E-3</v>
      </c>
      <c r="D18511" s="183"/>
      <c r="E18511" s="183"/>
    </row>
    <row r="18512" spans="1:5" x14ac:dyDescent="0.25">
      <c r="A18512" s="183">
        <v>106309.727044036</v>
      </c>
      <c r="B18512" s="183">
        <v>-1.68646333265077E-2</v>
      </c>
      <c r="C18512" s="183">
        <v>-7.6097820689078098E-3</v>
      </c>
      <c r="D18512" s="183"/>
      <c r="E18512" s="183"/>
    </row>
    <row r="18513" spans="1:5" x14ac:dyDescent="0.25">
      <c r="A18513" s="183">
        <v>106364.59874654299</v>
      </c>
      <c r="B18513" s="183">
        <v>-0.121210751440681</v>
      </c>
      <c r="C18513" s="183">
        <v>-7.5106998728893502E-3</v>
      </c>
      <c r="D18513" s="183"/>
      <c r="E18513" s="183"/>
    </row>
    <row r="18514" spans="1:5" x14ac:dyDescent="0.25">
      <c r="A18514" s="183">
        <v>106364.641213385</v>
      </c>
      <c r="B18514" s="183">
        <v>-3.9134746981705999E-2</v>
      </c>
      <c r="C18514" s="183">
        <v>-7.5106234111310599E-3</v>
      </c>
      <c r="D18514" s="183"/>
      <c r="E18514" s="183"/>
    </row>
    <row r="18515" spans="1:5" x14ac:dyDescent="0.25">
      <c r="A18515" s="183">
        <v>106399.97095028999</v>
      </c>
      <c r="B18515" s="183">
        <v>-0.51990474018159805</v>
      </c>
      <c r="C18515" s="183">
        <v>-7.44712934673155E-3</v>
      </c>
      <c r="D18515" s="183"/>
      <c r="E18515" s="183"/>
    </row>
    <row r="18516" spans="1:5" x14ac:dyDescent="0.25">
      <c r="A18516" s="183">
        <v>106433.03038582701</v>
      </c>
      <c r="B18516" s="183">
        <v>2.8679524391961302E-2</v>
      </c>
      <c r="C18516" s="183">
        <v>-7.3879357608314603E-3</v>
      </c>
      <c r="D18516" s="183"/>
      <c r="E18516" s="183"/>
    </row>
    <row r="18517" spans="1:5" x14ac:dyDescent="0.25">
      <c r="A18517" s="183">
        <v>106448.625613953</v>
      </c>
      <c r="B18517" s="183">
        <v>-0.20649841495895499</v>
      </c>
      <c r="C18517" s="183">
        <v>-7.3600877156117803E-3</v>
      </c>
      <c r="D18517" s="183"/>
      <c r="E18517" s="183"/>
    </row>
    <row r="18518" spans="1:5" x14ac:dyDescent="0.25">
      <c r="A18518" s="183">
        <v>106449.472045977</v>
      </c>
      <c r="B18518" s="183">
        <v>0.108292080061223</v>
      </c>
      <c r="C18518" s="183">
        <v>-7.3585776634465796E-3</v>
      </c>
      <c r="D18518" s="183"/>
      <c r="E18518" s="183"/>
    </row>
    <row r="18519" spans="1:5" x14ac:dyDescent="0.25">
      <c r="A18519" s="183">
        <v>106451.97495734099</v>
      </c>
      <c r="B18519" s="183">
        <v>2.6087427157439599E-2</v>
      </c>
      <c r="C18519" s="183">
        <v>-7.3541132666802801E-3</v>
      </c>
      <c r="D18519" s="183"/>
      <c r="E18519" s="183"/>
    </row>
    <row r="18520" spans="1:5" x14ac:dyDescent="0.25">
      <c r="A18520" s="183">
        <v>106457.765388545</v>
      </c>
      <c r="B18520" s="183">
        <v>0.36650497786192598</v>
      </c>
      <c r="C18520" s="183">
        <v>-7.3437898538798096E-3</v>
      </c>
      <c r="D18520" s="183"/>
      <c r="E18520" s="183"/>
    </row>
    <row r="18521" spans="1:5" x14ac:dyDescent="0.25">
      <c r="A18521" s="183">
        <v>106459.934045236</v>
      </c>
      <c r="B18521" s="183">
        <v>4.5630786573469501E-2</v>
      </c>
      <c r="C18521" s="183">
        <v>-7.3399252415819096E-3</v>
      </c>
      <c r="D18521" s="183"/>
      <c r="E18521" s="183"/>
    </row>
    <row r="18522" spans="1:5" x14ac:dyDescent="0.25">
      <c r="A18522" s="183">
        <v>106460.53776280599</v>
      </c>
      <c r="B18522" s="183">
        <v>-9.1387855314650795E-2</v>
      </c>
      <c r="C18522" s="183">
        <v>-7.3388495690862804E-3</v>
      </c>
      <c r="D18522" s="183"/>
      <c r="E18522" s="183"/>
    </row>
    <row r="18523" spans="1:5" x14ac:dyDescent="0.25">
      <c r="A18523" s="183">
        <v>106497.387542678</v>
      </c>
      <c r="B18523" s="183">
        <v>0.48838197368907799</v>
      </c>
      <c r="C18523" s="183">
        <v>-7.2733345940324398E-3</v>
      </c>
      <c r="D18523" s="183"/>
      <c r="E18523" s="183"/>
    </row>
    <row r="18524" spans="1:5" x14ac:dyDescent="0.25">
      <c r="A18524" s="183">
        <v>106512.933605297</v>
      </c>
      <c r="B18524" s="183">
        <v>-1.2757345817044901</v>
      </c>
      <c r="C18524" s="183">
        <v>-7.2457921716148899E-3</v>
      </c>
      <c r="D18524" s="183"/>
      <c r="E18524" s="183"/>
    </row>
    <row r="18525" spans="1:5" x14ac:dyDescent="0.25">
      <c r="A18525" s="183">
        <v>106540.625572276</v>
      </c>
      <c r="B18525" s="183">
        <v>-0.18116280223207101</v>
      </c>
      <c r="C18525" s="183">
        <v>-7.1968253168089302E-3</v>
      </c>
      <c r="D18525" s="183"/>
      <c r="E18525" s="183"/>
    </row>
    <row r="18526" spans="1:5" x14ac:dyDescent="0.25">
      <c r="A18526" s="183">
        <v>106542.630093713</v>
      </c>
      <c r="B18526" s="183">
        <v>9.7860592304654895E-2</v>
      </c>
      <c r="C18526" s="183">
        <v>-7.19328803549933E-3</v>
      </c>
      <c r="D18526" s="183"/>
      <c r="E18526" s="183"/>
    </row>
    <row r="18527" spans="1:5" x14ac:dyDescent="0.25">
      <c r="A18527" s="183">
        <v>106555.042862135</v>
      </c>
      <c r="B18527" s="183">
        <v>1.01739342758034E-2</v>
      </c>
      <c r="C18527" s="183">
        <v>-7.1714032252796099E-3</v>
      </c>
      <c r="D18527" s="183"/>
      <c r="E18527" s="183"/>
    </row>
    <row r="18528" spans="1:5" x14ac:dyDescent="0.25">
      <c r="A18528" s="183">
        <v>106556.479291433</v>
      </c>
      <c r="B18528" s="183">
        <v>8.5582208303724996E-2</v>
      </c>
      <c r="C18528" s="183">
        <v>-7.1688728372779698E-3</v>
      </c>
      <c r="D18528" s="183"/>
      <c r="E18528" s="183"/>
    </row>
    <row r="18529" spans="1:5" x14ac:dyDescent="0.25">
      <c r="A18529" s="183">
        <v>106569.326289544</v>
      </c>
      <c r="B18529" s="183">
        <v>4.8012151559828603E-2</v>
      </c>
      <c r="C18529" s="183">
        <v>-7.1462618800288502E-3</v>
      </c>
      <c r="D18529" s="183"/>
      <c r="E18529" s="183"/>
    </row>
    <row r="18530" spans="1:5" x14ac:dyDescent="0.25">
      <c r="A18530" s="183">
        <v>106572.137603679</v>
      </c>
      <c r="B18530" s="183">
        <v>0.104512229862364</v>
      </c>
      <c r="C18530" s="183">
        <v>-7.1413187510957201E-3</v>
      </c>
      <c r="D18530" s="183"/>
      <c r="E18530" s="183"/>
    </row>
    <row r="18531" spans="1:5" x14ac:dyDescent="0.25">
      <c r="A18531" s="183">
        <v>106572.165286391</v>
      </c>
      <c r="B18531" s="183">
        <v>2.8337451319959701E-2</v>
      </c>
      <c r="C18531" s="183">
        <v>-7.1412700852937997E-3</v>
      </c>
      <c r="D18531" s="183"/>
      <c r="E18531" s="183"/>
    </row>
    <row r="18532" spans="1:5" x14ac:dyDescent="0.25">
      <c r="A18532" s="183">
        <v>106618.04179441799</v>
      </c>
      <c r="B18532" s="183">
        <v>-0.108421881655363</v>
      </c>
      <c r="C18532" s="183">
        <v>-7.0608546070102503E-3</v>
      </c>
      <c r="D18532" s="183"/>
      <c r="E18532" s="183"/>
    </row>
    <row r="18533" spans="1:5" x14ac:dyDescent="0.25">
      <c r="A18533" s="183">
        <v>106638.703154801</v>
      </c>
      <c r="B18533" s="183">
        <v>-0.61967137696777896</v>
      </c>
      <c r="C18533" s="183">
        <v>-7.0247934800890897E-3</v>
      </c>
      <c r="D18533" s="183"/>
      <c r="E18533" s="183"/>
    </row>
    <row r="18534" spans="1:5" x14ac:dyDescent="0.25">
      <c r="A18534" s="183">
        <v>106679.437117191</v>
      </c>
      <c r="B18534" s="183">
        <v>0.101918695810888</v>
      </c>
      <c r="C18534" s="183">
        <v>-6.9539883781673199E-3</v>
      </c>
      <c r="D18534" s="183"/>
      <c r="E18534" s="183"/>
    </row>
    <row r="18535" spans="1:5" x14ac:dyDescent="0.25">
      <c r="A18535" s="183">
        <v>106685.45353189801</v>
      </c>
      <c r="B18535" s="183">
        <v>-5.8760285900294501E-2</v>
      </c>
      <c r="C18535" s="183">
        <v>-6.9435634879065197E-3</v>
      </c>
      <c r="D18535" s="183"/>
      <c r="E18535" s="183"/>
    </row>
    <row r="18536" spans="1:5" x14ac:dyDescent="0.25">
      <c r="A18536" s="183">
        <v>106689.237549792</v>
      </c>
      <c r="B18536" s="183">
        <v>-0.34996028656110201</v>
      </c>
      <c r="C18536" s="183">
        <v>-6.9370111663545203E-3</v>
      </c>
      <c r="D18536" s="183"/>
      <c r="E18536" s="183"/>
    </row>
    <row r="18537" spans="1:5" x14ac:dyDescent="0.25">
      <c r="A18537" s="183">
        <v>106706.537456865</v>
      </c>
      <c r="B18537" s="183">
        <v>4.1999681555537897E-2</v>
      </c>
      <c r="C18537" s="183">
        <v>-6.9070985772243902E-3</v>
      </c>
      <c r="D18537" s="183"/>
      <c r="E18537" s="183"/>
    </row>
    <row r="18538" spans="1:5" x14ac:dyDescent="0.25">
      <c r="A18538" s="183">
        <v>106736.94500065599</v>
      </c>
      <c r="B18538" s="183">
        <v>-0.64595923616251905</v>
      </c>
      <c r="C18538" s="183">
        <v>-6.8546971352664802E-3</v>
      </c>
      <c r="D18538" s="183"/>
      <c r="E18538" s="183"/>
    </row>
    <row r="18539" spans="1:5" x14ac:dyDescent="0.25">
      <c r="A18539" s="183">
        <v>106745.042945341</v>
      </c>
      <c r="B18539" s="183">
        <v>-6.6973988435248301E-3</v>
      </c>
      <c r="C18539" s="183">
        <v>-6.8407799723900903E-3</v>
      </c>
      <c r="D18539" s="183"/>
      <c r="E18539" s="183"/>
    </row>
    <row r="18540" spans="1:5" x14ac:dyDescent="0.25">
      <c r="A18540" s="183">
        <v>106745.083740805</v>
      </c>
      <c r="B18540" s="183">
        <v>5.2513991771130399E-2</v>
      </c>
      <c r="C18540" s="183">
        <v>-6.8407099019703798E-3</v>
      </c>
      <c r="D18540" s="183"/>
      <c r="E18540" s="183"/>
    </row>
    <row r="18541" spans="1:5" x14ac:dyDescent="0.25">
      <c r="A18541" s="183">
        <v>106749.531083496</v>
      </c>
      <c r="B18541" s="183">
        <v>-5.3897068037378499E-3</v>
      </c>
      <c r="C18541" s="183">
        <v>-6.8330735934519996E-3</v>
      </c>
      <c r="D18541" s="183"/>
      <c r="E18541" s="183"/>
    </row>
    <row r="18542" spans="1:5" x14ac:dyDescent="0.25">
      <c r="A18542" s="183">
        <v>106773.57136920901</v>
      </c>
      <c r="B18542" s="183">
        <v>-0.194978294269643</v>
      </c>
      <c r="C18542" s="183">
        <v>-6.7918801694156396E-3</v>
      </c>
      <c r="D18542" s="183"/>
      <c r="E18542" s="183"/>
    </row>
    <row r="18543" spans="1:5" x14ac:dyDescent="0.25">
      <c r="A18543" s="183">
        <v>106810.818818082</v>
      </c>
      <c r="B18543" s="183">
        <v>-0.17473930086414599</v>
      </c>
      <c r="C18543" s="183">
        <v>-6.7283429167153503E-3</v>
      </c>
      <c r="D18543" s="183"/>
      <c r="E18543" s="183"/>
    </row>
    <row r="18544" spans="1:5" x14ac:dyDescent="0.25">
      <c r="A18544" s="183">
        <v>106829.535140929</v>
      </c>
      <c r="B18544" s="183">
        <v>0.43633354354151199</v>
      </c>
      <c r="C18544" s="183">
        <v>-6.6965500378635403E-3</v>
      </c>
      <c r="D18544" s="183"/>
      <c r="E18544" s="183"/>
    </row>
    <row r="18545" spans="1:5" x14ac:dyDescent="0.25">
      <c r="A18545" s="183">
        <v>106842.420082165</v>
      </c>
      <c r="B18545" s="183">
        <v>-8.6170461195145306E-2</v>
      </c>
      <c r="C18545" s="183">
        <v>-6.6747154309467101E-3</v>
      </c>
      <c r="D18545" s="183"/>
      <c r="E18545" s="183"/>
    </row>
    <row r="18546" spans="1:5" x14ac:dyDescent="0.25">
      <c r="A18546" s="183">
        <v>106859.34851524699</v>
      </c>
      <c r="B18546" s="183">
        <v>6.1391879949601602E-2</v>
      </c>
      <c r="C18546" s="183">
        <v>-6.6460946841060096E-3</v>
      </c>
      <c r="D18546" s="183"/>
      <c r="E18546" s="183"/>
    </row>
    <row r="18547" spans="1:5" x14ac:dyDescent="0.25">
      <c r="A18547" s="183">
        <v>106882.825104713</v>
      </c>
      <c r="B18547" s="183">
        <v>-9.2122375043302007E-3</v>
      </c>
      <c r="C18547" s="183">
        <v>-6.6065281321706897E-3</v>
      </c>
      <c r="D18547" s="183"/>
      <c r="E18547" s="183"/>
    </row>
    <row r="18548" spans="1:5" x14ac:dyDescent="0.25">
      <c r="A18548" s="183">
        <v>106886.749368287</v>
      </c>
      <c r="B18548" s="183">
        <v>-0.18948684943526101</v>
      </c>
      <c r="C18548" s="183">
        <v>-6.59992862719913E-3</v>
      </c>
      <c r="D18548" s="183"/>
      <c r="E18548" s="183"/>
    </row>
    <row r="18549" spans="1:5" x14ac:dyDescent="0.25">
      <c r="A18549" s="183">
        <v>106918.522639713</v>
      </c>
      <c r="B18549" s="183">
        <v>-1.6848531682756001E-2</v>
      </c>
      <c r="C18549" s="183">
        <v>-6.5466474454150296E-3</v>
      </c>
      <c r="D18549" s="183"/>
      <c r="E18549" s="183"/>
    </row>
    <row r="18550" spans="1:5" x14ac:dyDescent="0.25">
      <c r="A18550" s="183">
        <v>106922.286022942</v>
      </c>
      <c r="B18550" s="183">
        <v>-0.34788186343419603</v>
      </c>
      <c r="C18550" s="183">
        <v>-6.5403546718640401E-3</v>
      </c>
      <c r="D18550" s="183"/>
      <c r="E18550" s="183"/>
    </row>
    <row r="18551" spans="1:5" x14ac:dyDescent="0.25">
      <c r="A18551" s="183">
        <v>106951.360717984</v>
      </c>
      <c r="B18551" s="183">
        <v>0.16505880691779501</v>
      </c>
      <c r="C18551" s="183">
        <v>-6.4918695555333398E-3</v>
      </c>
      <c r="D18551" s="183"/>
      <c r="E18551" s="183"/>
    </row>
    <row r="18552" spans="1:5" x14ac:dyDescent="0.25">
      <c r="A18552" s="183">
        <v>106960.198730673</v>
      </c>
      <c r="B18552" s="183">
        <v>9.2394642076265604E-2</v>
      </c>
      <c r="C18552" s="183">
        <v>-6.4771775033882796E-3</v>
      </c>
      <c r="D18552" s="183"/>
      <c r="E18552" s="183"/>
    </row>
    <row r="18553" spans="1:5" x14ac:dyDescent="0.25">
      <c r="A18553" s="183">
        <v>106960.891203504</v>
      </c>
      <c r="B18553" s="183">
        <v>0.204537664294202</v>
      </c>
      <c r="C18553" s="183">
        <v>-6.4760272744975598E-3</v>
      </c>
      <c r="D18553" s="183"/>
      <c r="E18553" s="183"/>
    </row>
    <row r="18554" spans="1:5" x14ac:dyDescent="0.25">
      <c r="A18554" s="183">
        <v>106974.482247315</v>
      </c>
      <c r="B18554" s="183">
        <v>1.04398619386077</v>
      </c>
      <c r="C18554" s="183">
        <v>-6.4534790336545104E-3</v>
      </c>
      <c r="D18554" s="183"/>
      <c r="E18554" s="183"/>
    </row>
    <row r="18555" spans="1:5" x14ac:dyDescent="0.25">
      <c r="A18555" s="183">
        <v>106981.772938005</v>
      </c>
      <c r="B18555" s="183">
        <v>1.5007473240857799E-2</v>
      </c>
      <c r="C18555" s="183">
        <v>-6.4414047383299202E-3</v>
      </c>
      <c r="D18555" s="183"/>
      <c r="E18555" s="183"/>
    </row>
    <row r="18556" spans="1:5" x14ac:dyDescent="0.25">
      <c r="A18556" s="183">
        <v>106987.791216254</v>
      </c>
      <c r="B18556" s="183">
        <v>2.8423504757535401E-2</v>
      </c>
      <c r="C18556" s="183">
        <v>-6.4314489955801003E-3</v>
      </c>
      <c r="D18556" s="183"/>
      <c r="E18556" s="183"/>
    </row>
    <row r="18557" spans="1:5" x14ac:dyDescent="0.25">
      <c r="A18557" s="183">
        <v>107005.73099065899</v>
      </c>
      <c r="B18557" s="183">
        <v>-0.17426350988175601</v>
      </c>
      <c r="C18557" s="183">
        <v>-6.4018329599934403E-3</v>
      </c>
      <c r="D18557" s="183"/>
      <c r="E18557" s="183"/>
    </row>
    <row r="18558" spans="1:5" x14ac:dyDescent="0.25">
      <c r="A18558" s="183">
        <v>107018.93514895</v>
      </c>
      <c r="B18558" s="183">
        <v>-0.18196348574253099</v>
      </c>
      <c r="C18558" s="183">
        <v>-6.3800933620245899E-3</v>
      </c>
      <c r="D18558" s="183"/>
      <c r="E18558" s="183"/>
    </row>
    <row r="18559" spans="1:5" x14ac:dyDescent="0.25">
      <c r="A18559" s="183">
        <v>107029.007889862</v>
      </c>
      <c r="B18559" s="183">
        <v>-6.6860364440990402E-2</v>
      </c>
      <c r="C18559" s="183">
        <v>-6.3635430469189003E-3</v>
      </c>
      <c r="D18559" s="183"/>
      <c r="E18559" s="183"/>
    </row>
    <row r="18560" spans="1:5" x14ac:dyDescent="0.25">
      <c r="A18560" s="183">
        <v>107042.282463332</v>
      </c>
      <c r="B18560" s="183">
        <v>-6.6089593375451297E-2</v>
      </c>
      <c r="C18560" s="183">
        <v>-6.3417766315889404E-3</v>
      </c>
      <c r="D18560" s="183"/>
      <c r="E18560" s="183"/>
    </row>
    <row r="18561" spans="1:5" x14ac:dyDescent="0.25">
      <c r="A18561" s="183">
        <v>107061.85914883199</v>
      </c>
      <c r="B18561" s="183">
        <v>-0.27130595409767799</v>
      </c>
      <c r="C18561" s="183">
        <v>-6.3097701742165302E-3</v>
      </c>
      <c r="D18561" s="183"/>
      <c r="E18561" s="183"/>
    </row>
    <row r="18562" spans="1:5" x14ac:dyDescent="0.25">
      <c r="A18562" s="183">
        <v>107061.916731865</v>
      </c>
      <c r="B18562" s="183">
        <v>5.7253335846119101E-2</v>
      </c>
      <c r="C18562" s="183">
        <v>-6.3096761955768804E-3</v>
      </c>
      <c r="D18562" s="183"/>
      <c r="E18562" s="183"/>
    </row>
    <row r="18563" spans="1:5" x14ac:dyDescent="0.25">
      <c r="A18563" s="183">
        <v>107063.045963628</v>
      </c>
      <c r="B18563" s="183">
        <v>-1.7471400873747499E-2</v>
      </c>
      <c r="C18563" s="183">
        <v>-6.3078334247491201E-3</v>
      </c>
      <c r="D18563" s="183"/>
      <c r="E18563" s="183"/>
    </row>
    <row r="18564" spans="1:5" x14ac:dyDescent="0.25">
      <c r="A18564" s="183">
        <v>107089.00393247</v>
      </c>
      <c r="B18564" s="183">
        <v>0.14433596319849401</v>
      </c>
      <c r="C18564" s="183">
        <v>-6.2655768521313396E-3</v>
      </c>
      <c r="D18564" s="183"/>
      <c r="E18564" s="183"/>
    </row>
    <row r="18565" spans="1:5" x14ac:dyDescent="0.25">
      <c r="A18565" s="183">
        <v>107096.87233227</v>
      </c>
      <c r="B18565" s="183">
        <v>-0.28479523588025302</v>
      </c>
      <c r="C18565" s="183">
        <v>-6.2528074994917301E-3</v>
      </c>
      <c r="D18565" s="183"/>
      <c r="E18565" s="183"/>
    </row>
    <row r="18566" spans="1:5" x14ac:dyDescent="0.25">
      <c r="A18566" s="183">
        <v>107102.83348843</v>
      </c>
      <c r="B18566" s="183">
        <v>-0.183470321631896</v>
      </c>
      <c r="C18566" s="183">
        <v>-6.24314566017517E-3</v>
      </c>
      <c r="D18566" s="183"/>
      <c r="E18566" s="183"/>
    </row>
    <row r="18567" spans="1:5" x14ac:dyDescent="0.25">
      <c r="A18567" s="183">
        <v>107103.452930523</v>
      </c>
      <c r="B18567" s="183">
        <v>-0.21277934875292301</v>
      </c>
      <c r="C18567" s="183">
        <v>-6.2421422790286804E-3</v>
      </c>
      <c r="D18567" s="183"/>
      <c r="E18567" s="183"/>
    </row>
    <row r="18568" spans="1:5" x14ac:dyDescent="0.25">
      <c r="A18568" s="183">
        <v>107113.44924378701</v>
      </c>
      <c r="B18568" s="183">
        <v>3.6347598332398E-2</v>
      </c>
      <c r="C18568" s="183">
        <v>-6.22596604049277E-3</v>
      </c>
      <c r="D18568" s="183"/>
      <c r="E18568" s="183"/>
    </row>
    <row r="18569" spans="1:5" x14ac:dyDescent="0.25">
      <c r="A18569" s="183">
        <v>107116.665425762</v>
      </c>
      <c r="B18569" s="183">
        <v>0.12654626134696001</v>
      </c>
      <c r="C18569" s="183">
        <v>-6.2207679435776998E-3</v>
      </c>
      <c r="D18569" s="183"/>
      <c r="E18569" s="183"/>
    </row>
    <row r="18570" spans="1:5" x14ac:dyDescent="0.25">
      <c r="A18570" s="183">
        <v>107117.53492405701</v>
      </c>
      <c r="B18570" s="183">
        <v>-0.55358447930086196</v>
      </c>
      <c r="C18570" s="183">
        <v>-6.2193631682492898E-3</v>
      </c>
      <c r="D18570" s="183"/>
      <c r="E18570" s="183"/>
    </row>
    <row r="18571" spans="1:5" x14ac:dyDescent="0.25">
      <c r="A18571" s="183">
        <v>107132.090389862</v>
      </c>
      <c r="B18571" s="183">
        <v>0.13277271297513801</v>
      </c>
      <c r="C18571" s="183">
        <v>-6.1958810934139097E-3</v>
      </c>
      <c r="D18571" s="183"/>
      <c r="E18571" s="183"/>
    </row>
    <row r="18572" spans="1:5" x14ac:dyDescent="0.25">
      <c r="A18572" s="183">
        <v>107164.715846033</v>
      </c>
      <c r="B18572" s="183">
        <v>-0.40853655663566402</v>
      </c>
      <c r="C18572" s="183">
        <v>-6.1434817465024702E-3</v>
      </c>
      <c r="D18572" s="183"/>
      <c r="E18572" s="183"/>
    </row>
    <row r="18573" spans="1:5" x14ac:dyDescent="0.25">
      <c r="A18573" s="183">
        <v>107181.944108793</v>
      </c>
      <c r="B18573" s="183">
        <v>-0.46990512682662</v>
      </c>
      <c r="C18573" s="183">
        <v>-6.1159439874041797E-3</v>
      </c>
      <c r="D18573" s="183"/>
      <c r="E18573" s="183"/>
    </row>
    <row r="18574" spans="1:5" x14ac:dyDescent="0.25">
      <c r="A18574" s="183">
        <v>107187.21936561901</v>
      </c>
      <c r="B18574" s="183">
        <v>-0.22534588478079201</v>
      </c>
      <c r="C18574" s="183">
        <v>-6.1075304394070697E-3</v>
      </c>
      <c r="D18574" s="183"/>
      <c r="E18574" s="183"/>
    </row>
    <row r="18575" spans="1:5" x14ac:dyDescent="0.25">
      <c r="A18575" s="183">
        <v>107189.960351713</v>
      </c>
      <c r="B18575" s="183">
        <v>7.0788163121893205E-2</v>
      </c>
      <c r="C18575" s="183">
        <v>-6.1031622489307498E-3</v>
      </c>
      <c r="D18575" s="183"/>
      <c r="E18575" s="183"/>
    </row>
    <row r="18576" spans="1:5" x14ac:dyDescent="0.25">
      <c r="A18576" s="183">
        <v>107195.189351489</v>
      </c>
      <c r="B18576" s="183">
        <v>8.9782553674155899E-2</v>
      </c>
      <c r="C18576" s="183">
        <v>-6.0948355375382403E-3</v>
      </c>
      <c r="D18576" s="183"/>
      <c r="E18576" s="183"/>
    </row>
    <row r="18577" spans="1:5" x14ac:dyDescent="0.25">
      <c r="A18577" s="183">
        <v>107233.339082808</v>
      </c>
      <c r="B18577" s="183">
        <v>-0.10192770904392499</v>
      </c>
      <c r="C18577" s="183">
        <v>-6.0343462614987501E-3</v>
      </c>
      <c r="D18577" s="183"/>
      <c r="E18577" s="183"/>
    </row>
    <row r="18578" spans="1:5" x14ac:dyDescent="0.25">
      <c r="A18578" s="183">
        <v>107253.27897829399</v>
      </c>
      <c r="B18578" s="183">
        <v>-0.131904439896224</v>
      </c>
      <c r="C18578" s="183">
        <v>-6.0029143711669399E-3</v>
      </c>
      <c r="D18578" s="183"/>
      <c r="E18578" s="183"/>
    </row>
    <row r="18579" spans="1:5" x14ac:dyDescent="0.25">
      <c r="A18579" s="183">
        <v>107256.515417275</v>
      </c>
      <c r="B18579" s="183">
        <v>-1.6524032548570499E-2</v>
      </c>
      <c r="C18579" s="183">
        <v>-5.9978247198292402E-3</v>
      </c>
      <c r="D18579" s="183"/>
      <c r="E18579" s="183"/>
    </row>
    <row r="18580" spans="1:5" x14ac:dyDescent="0.25">
      <c r="A18580" s="183">
        <v>107258.207321608</v>
      </c>
      <c r="B18580" s="183">
        <v>-0.88702615750149105</v>
      </c>
      <c r="C18580" s="183">
        <v>-5.9951667186726202E-3</v>
      </c>
      <c r="D18580" s="183"/>
      <c r="E18580" s="183"/>
    </row>
    <row r="18581" spans="1:5" x14ac:dyDescent="0.25">
      <c r="A18581" s="183">
        <v>107263.174013727</v>
      </c>
      <c r="B18581" s="183">
        <v>-2.4266141683471101E-2</v>
      </c>
      <c r="C18581" s="183">
        <v>-5.9873639882613303E-3</v>
      </c>
      <c r="D18581" s="183"/>
      <c r="E18581" s="183"/>
    </row>
    <row r="18582" spans="1:5" x14ac:dyDescent="0.25">
      <c r="A18582" s="183">
        <v>107293.997205655</v>
      </c>
      <c r="B18582" s="183">
        <v>-0.18844560602291299</v>
      </c>
      <c r="C18582" s="183">
        <v>-5.9391280237980201E-3</v>
      </c>
      <c r="D18582" s="183"/>
      <c r="E18582" s="183"/>
    </row>
    <row r="18583" spans="1:5" x14ac:dyDescent="0.25">
      <c r="A18583" s="183">
        <v>107297.826291814</v>
      </c>
      <c r="B18583" s="183">
        <v>-0.410889664092562</v>
      </c>
      <c r="C18583" s="183">
        <v>-5.9331574781765501E-3</v>
      </c>
      <c r="D18583" s="183"/>
      <c r="E18583" s="183"/>
    </row>
    <row r="18584" spans="1:5" x14ac:dyDescent="0.25">
      <c r="A18584" s="183">
        <v>107303.980305226</v>
      </c>
      <c r="B18584" s="183">
        <v>-7.4410621964515797E-2</v>
      </c>
      <c r="C18584" s="183">
        <v>-5.9235718662180997E-3</v>
      </c>
      <c r="D18584" s="183"/>
      <c r="E18584" s="183"/>
    </row>
    <row r="18585" spans="1:5" x14ac:dyDescent="0.25">
      <c r="A18585" s="183">
        <v>107314.47777131799</v>
      </c>
      <c r="B18585" s="183">
        <v>1.42945226646152E-2</v>
      </c>
      <c r="C18585" s="183">
        <v>-5.9072496400678397E-3</v>
      </c>
      <c r="D18585" s="183"/>
      <c r="E18585" s="183"/>
    </row>
    <row r="18586" spans="1:5" x14ac:dyDescent="0.25">
      <c r="A18586" s="183">
        <v>107322.15312885601</v>
      </c>
      <c r="B18586" s="183">
        <v>0.21310808678380899</v>
      </c>
      <c r="C18586" s="183">
        <v>-5.8953385260535097E-3</v>
      </c>
      <c r="D18586" s="183"/>
      <c r="E18586" s="183"/>
    </row>
    <row r="18587" spans="1:5" x14ac:dyDescent="0.25">
      <c r="A18587" s="183">
        <v>107347.10210585401</v>
      </c>
      <c r="B18587" s="183">
        <v>0.14248321066685499</v>
      </c>
      <c r="C18587" s="183">
        <v>-5.85675671971966E-3</v>
      </c>
      <c r="D18587" s="183"/>
      <c r="E18587" s="183"/>
    </row>
    <row r="18588" spans="1:5" x14ac:dyDescent="0.25">
      <c r="A18588" s="183">
        <v>107394.706433828</v>
      </c>
      <c r="B18588" s="183">
        <v>-9.2628701817587498E-3</v>
      </c>
      <c r="C18588" s="183">
        <v>-5.78372240977319E-3</v>
      </c>
      <c r="D18588" s="183"/>
      <c r="E18588" s="183"/>
    </row>
    <row r="18589" spans="1:5" x14ac:dyDescent="0.25">
      <c r="A18589" s="183">
        <v>107421.493614491</v>
      </c>
      <c r="B18589" s="183">
        <v>-5.90556042178281E-2</v>
      </c>
      <c r="C18589" s="183">
        <v>-5.7429668979551204E-3</v>
      </c>
      <c r="D18589" s="183"/>
      <c r="E18589" s="183"/>
    </row>
    <row r="18590" spans="1:5" x14ac:dyDescent="0.25">
      <c r="A18590" s="183">
        <v>107444.79278697001</v>
      </c>
      <c r="B18590" s="183">
        <v>-0.95028121047784397</v>
      </c>
      <c r="C18590" s="183">
        <v>-5.7077209225710399E-3</v>
      </c>
      <c r="D18590" s="183"/>
      <c r="E18590" s="183"/>
    </row>
    <row r="18591" spans="1:5" x14ac:dyDescent="0.25">
      <c r="A18591" s="183">
        <v>107548.507564933</v>
      </c>
      <c r="B18591" s="183">
        <v>3.5115447661882002E-2</v>
      </c>
      <c r="C18591" s="183">
        <v>-5.553158722363E-3</v>
      </c>
      <c r="D18591" s="183"/>
      <c r="E18591" s="183"/>
    </row>
    <row r="18592" spans="1:5" x14ac:dyDescent="0.25">
      <c r="A18592" s="183">
        <v>107566.442301658</v>
      </c>
      <c r="B18592" s="183">
        <v>1.21590332601538</v>
      </c>
      <c r="C18592" s="183">
        <v>-5.5268261372643998E-3</v>
      </c>
      <c r="D18592" s="183"/>
      <c r="E18592" s="183"/>
    </row>
    <row r="18593" spans="1:5" x14ac:dyDescent="0.25">
      <c r="A18593" s="183">
        <v>107584.994672663</v>
      </c>
      <c r="B18593" s="183">
        <v>8.0979895264587903E-2</v>
      </c>
      <c r="C18593" s="183">
        <v>-5.4997115426025298E-3</v>
      </c>
      <c r="D18593" s="183"/>
      <c r="E18593" s="183"/>
    </row>
    <row r="18594" spans="1:5" x14ac:dyDescent="0.25">
      <c r="A18594" s="183">
        <v>107617.184483184</v>
      </c>
      <c r="B18594" s="183">
        <v>-0.30098592387066703</v>
      </c>
      <c r="C18594" s="183">
        <v>-5.45296959734742E-3</v>
      </c>
      <c r="D18594" s="183"/>
      <c r="E18594" s="183"/>
    </row>
    <row r="18595" spans="1:5" x14ac:dyDescent="0.25">
      <c r="A18595" s="183">
        <v>107621.69523206299</v>
      </c>
      <c r="B18595" s="183">
        <v>0.108066074470781</v>
      </c>
      <c r="C18595" s="183">
        <v>-5.4464506993268198E-3</v>
      </c>
      <c r="D18595" s="183"/>
      <c r="E18595" s="183"/>
    </row>
    <row r="18596" spans="1:5" x14ac:dyDescent="0.25">
      <c r="A18596" s="183">
        <v>107625.608316814</v>
      </c>
      <c r="B18596" s="183">
        <v>0.25251286084526597</v>
      </c>
      <c r="C18596" s="183">
        <v>-5.4408017539856798E-3</v>
      </c>
      <c r="D18596" s="183"/>
      <c r="E18596" s="183"/>
    </row>
    <row r="18597" spans="1:5" x14ac:dyDescent="0.25">
      <c r="A18597" s="183">
        <v>107709.18514507001</v>
      </c>
      <c r="B18597" s="183">
        <v>0.120626873391183</v>
      </c>
      <c r="C18597" s="183">
        <v>-5.3215448773173604E-3</v>
      </c>
      <c r="D18597" s="183"/>
      <c r="E18597" s="183"/>
    </row>
    <row r="18598" spans="1:5" x14ac:dyDescent="0.25">
      <c r="A18598" s="183">
        <v>107728.745416783</v>
      </c>
      <c r="B18598" s="183">
        <v>1.97911463549971E-2</v>
      </c>
      <c r="C18598" s="183">
        <v>-5.2940242995120398E-3</v>
      </c>
      <c r="D18598" s="183"/>
      <c r="E18598" s="183"/>
    </row>
    <row r="18599" spans="1:5" x14ac:dyDescent="0.25">
      <c r="A18599" s="183">
        <v>107746.844817604</v>
      </c>
      <c r="B18599" s="183">
        <v>0.48656554543242703</v>
      </c>
      <c r="C18599" s="183">
        <v>-5.2686930125826099E-3</v>
      </c>
      <c r="D18599" s="183"/>
      <c r="E18599" s="183"/>
    </row>
    <row r="18600" spans="1:5" x14ac:dyDescent="0.25">
      <c r="A18600" s="183">
        <v>107764.97296301401</v>
      </c>
      <c r="B18600" s="183">
        <v>-0.62909300590653405</v>
      </c>
      <c r="C18600" s="183">
        <v>-5.2434515194057698E-3</v>
      </c>
      <c r="D18600" s="183"/>
      <c r="E18600" s="183"/>
    </row>
    <row r="18601" spans="1:5" x14ac:dyDescent="0.25">
      <c r="A18601" s="183">
        <v>107790.83225975699</v>
      </c>
      <c r="B18601" s="183">
        <v>-3.67696744722701E-2</v>
      </c>
      <c r="C18601" s="183">
        <v>-5.2076717633486704E-3</v>
      </c>
      <c r="D18601" s="183"/>
      <c r="E18601" s="183"/>
    </row>
    <row r="18602" spans="1:5" x14ac:dyDescent="0.25">
      <c r="A18602" s="183">
        <v>107793.504088424</v>
      </c>
      <c r="B18602" s="183">
        <v>-0.32518855781769102</v>
      </c>
      <c r="C18602" s="183">
        <v>-5.2039902320308098E-3</v>
      </c>
      <c r="D18602" s="183"/>
      <c r="E18602" s="183"/>
    </row>
    <row r="18603" spans="1:5" x14ac:dyDescent="0.25">
      <c r="A18603" s="183">
        <v>107808.36970728599</v>
      </c>
      <c r="B18603" s="183">
        <v>-0.483337986758958</v>
      </c>
      <c r="C18603" s="183">
        <v>-5.1835593693437898E-3</v>
      </c>
      <c r="D18603" s="183"/>
      <c r="E18603" s="183"/>
    </row>
    <row r="18604" spans="1:5" x14ac:dyDescent="0.25">
      <c r="A18604" s="183">
        <v>107814.10584025001</v>
      </c>
      <c r="B18604" s="183">
        <v>-0.776140808158443</v>
      </c>
      <c r="C18604" s="183">
        <v>-5.1756996686745504E-3</v>
      </c>
      <c r="D18604" s="183"/>
      <c r="E18604" s="183"/>
    </row>
    <row r="18605" spans="1:5" x14ac:dyDescent="0.25">
      <c r="A18605" s="183">
        <v>107822.238960648</v>
      </c>
      <c r="B18605" s="183">
        <v>-0.44988780066640399</v>
      </c>
      <c r="C18605" s="183">
        <v>-5.1645785056994801E-3</v>
      </c>
      <c r="D18605" s="183"/>
      <c r="E18605" s="183"/>
    </row>
    <row r="18606" spans="1:5" x14ac:dyDescent="0.25">
      <c r="A18606" s="183">
        <v>107843.647029689</v>
      </c>
      <c r="B18606" s="183">
        <v>-0.64925889572642304</v>
      </c>
      <c r="C18606" s="183">
        <v>-5.1354380194308198E-3</v>
      </c>
      <c r="D18606" s="183"/>
      <c r="E18606" s="183"/>
    </row>
    <row r="18607" spans="1:5" x14ac:dyDescent="0.25">
      <c r="A18607" s="183">
        <v>107843.64801402199</v>
      </c>
      <c r="B18607" s="183">
        <v>-0.711385187756985</v>
      </c>
      <c r="C18607" s="183">
        <v>-5.1354366849967201E-3</v>
      </c>
      <c r="D18607" s="183"/>
      <c r="E18607" s="183"/>
    </row>
    <row r="18608" spans="1:5" x14ac:dyDescent="0.25">
      <c r="A18608" s="183">
        <v>107878.815189603</v>
      </c>
      <c r="B18608" s="183">
        <v>-0.47735894603779799</v>
      </c>
      <c r="C18608" s="183">
        <v>-5.0879658428327201E-3</v>
      </c>
      <c r="D18608" s="183"/>
      <c r="E18608" s="183"/>
    </row>
    <row r="18609" spans="1:5" x14ac:dyDescent="0.25">
      <c r="A18609" s="183">
        <v>107895.019506636</v>
      </c>
      <c r="B18609" s="183">
        <v>0.26135465805263702</v>
      </c>
      <c r="C18609" s="183">
        <v>-5.0662664991195502E-3</v>
      </c>
      <c r="D18609" s="183"/>
      <c r="E18609" s="183"/>
    </row>
    <row r="18610" spans="1:5" x14ac:dyDescent="0.25">
      <c r="A18610" s="183">
        <v>107943.342250039</v>
      </c>
      <c r="B18610" s="183">
        <v>-0.13965268735658401</v>
      </c>
      <c r="C18610" s="183">
        <v>-5.0022108419143603E-3</v>
      </c>
      <c r="D18610" s="183"/>
      <c r="E18610" s="183"/>
    </row>
    <row r="18611" spans="1:5" x14ac:dyDescent="0.25">
      <c r="A18611" s="183">
        <v>108009.727924684</v>
      </c>
      <c r="B18611" s="183">
        <v>0.55188236449414996</v>
      </c>
      <c r="C18611" s="183">
        <v>-4.9158326577792002E-3</v>
      </c>
      <c r="D18611" s="183"/>
      <c r="E18611" s="183"/>
    </row>
    <row r="18612" spans="1:5" x14ac:dyDescent="0.25">
      <c r="A18612" s="183">
        <v>108024.50429055899</v>
      </c>
      <c r="B18612" s="183">
        <v>0.108194618068214</v>
      </c>
      <c r="C18612" s="183">
        <v>-4.8968654840132499E-3</v>
      </c>
      <c r="D18612" s="183"/>
      <c r="E18612" s="183"/>
    </row>
    <row r="18613" spans="1:5" x14ac:dyDescent="0.25">
      <c r="A18613" s="183">
        <v>108045.011792826</v>
      </c>
      <c r="B18613" s="183">
        <v>7.4049193577985201E-2</v>
      </c>
      <c r="C18613" s="183">
        <v>-4.8706999473964504E-3</v>
      </c>
      <c r="D18613" s="183"/>
      <c r="E18613" s="183"/>
    </row>
    <row r="18614" spans="1:5" x14ac:dyDescent="0.25">
      <c r="A18614" s="183">
        <v>108053.378049512</v>
      </c>
      <c r="B18614" s="183">
        <v>-0.54140102667079604</v>
      </c>
      <c r="C18614" s="183">
        <v>-4.8600785151638399E-3</v>
      </c>
      <c r="D18614" s="183"/>
      <c r="E18614" s="183"/>
    </row>
    <row r="18615" spans="1:5" x14ac:dyDescent="0.25">
      <c r="A18615" s="183">
        <v>108066.850919991</v>
      </c>
      <c r="B18615" s="183">
        <v>-0.65854350853649102</v>
      </c>
      <c r="C18615" s="183">
        <v>-4.8430389137595099E-3</v>
      </c>
      <c r="D18615" s="183"/>
      <c r="E18615" s="183"/>
    </row>
    <row r="18616" spans="1:5" x14ac:dyDescent="0.25">
      <c r="A18616" s="183">
        <v>108097.427611437</v>
      </c>
      <c r="B18616" s="183">
        <v>-0.86736336222803501</v>
      </c>
      <c r="C18616" s="183">
        <v>-4.8046679789673502E-3</v>
      </c>
      <c r="D18616" s="183"/>
      <c r="E18616" s="183"/>
    </row>
    <row r="18617" spans="1:5" x14ac:dyDescent="0.25">
      <c r="A18617" s="183">
        <v>108147.908667118</v>
      </c>
      <c r="B18617" s="183">
        <v>-0.75143999262507999</v>
      </c>
      <c r="C18617" s="183">
        <v>-4.7422337461625903E-3</v>
      </c>
      <c r="D18617" s="183"/>
      <c r="E18617" s="183"/>
    </row>
    <row r="18618" spans="1:5" x14ac:dyDescent="0.25">
      <c r="A18618" s="183">
        <v>108181.24294301101</v>
      </c>
      <c r="B18618" s="183">
        <v>-4.3138605696013702E-2</v>
      </c>
      <c r="C18618" s="183">
        <v>-4.7016422679511602E-3</v>
      </c>
      <c r="D18618" s="183"/>
      <c r="E18618" s="183"/>
    </row>
    <row r="18619" spans="1:5" x14ac:dyDescent="0.25">
      <c r="A18619" s="183">
        <v>108216.14252661599</v>
      </c>
      <c r="B18619" s="183">
        <v>-1.9252716531248399E-2</v>
      </c>
      <c r="C18619" s="183">
        <v>-4.6596929378749296E-3</v>
      </c>
      <c r="D18619" s="183"/>
      <c r="E18619" s="183"/>
    </row>
    <row r="18620" spans="1:5" x14ac:dyDescent="0.25">
      <c r="A18620" s="183">
        <v>108237.10807376599</v>
      </c>
      <c r="B18620" s="183">
        <v>-0.16002509198405099</v>
      </c>
      <c r="C18620" s="183">
        <v>-4.6347645734132496E-3</v>
      </c>
      <c r="D18620" s="183"/>
      <c r="E18620" s="183"/>
    </row>
    <row r="18621" spans="1:5" x14ac:dyDescent="0.25">
      <c r="A18621" s="183">
        <v>108250.59005098599</v>
      </c>
      <c r="B18621" s="183">
        <v>0.26511989658781798</v>
      </c>
      <c r="C18621" s="183">
        <v>-4.6188430397343496E-3</v>
      </c>
      <c r="D18621" s="183"/>
      <c r="E18621" s="183"/>
    </row>
    <row r="18622" spans="1:5" x14ac:dyDescent="0.25">
      <c r="A18622" s="183">
        <v>108279.328179084</v>
      </c>
      <c r="B18622" s="183">
        <v>-0.16125891675724499</v>
      </c>
      <c r="C18622" s="183">
        <v>-4.5851907789627097E-3</v>
      </c>
      <c r="D18622" s="183"/>
      <c r="E18622" s="183"/>
    </row>
    <row r="18623" spans="1:5" x14ac:dyDescent="0.25">
      <c r="A18623" s="183">
        <v>108293.545159741</v>
      </c>
      <c r="B18623" s="183">
        <v>-0.16423962605672801</v>
      </c>
      <c r="C18623" s="183">
        <v>-4.5686875511435996E-3</v>
      </c>
      <c r="D18623" s="183"/>
      <c r="E18623" s="183"/>
    </row>
    <row r="18624" spans="1:5" x14ac:dyDescent="0.25">
      <c r="A18624" s="183">
        <v>108308.448183646</v>
      </c>
      <c r="B18624" s="183">
        <v>-0.64723645867047497</v>
      </c>
      <c r="C18624" s="183">
        <v>-4.5514917578803899E-3</v>
      </c>
      <c r="D18624" s="183"/>
      <c r="E18624" s="183"/>
    </row>
    <row r="18625" spans="1:5" x14ac:dyDescent="0.25">
      <c r="A18625" s="183">
        <v>108332.727963479</v>
      </c>
      <c r="B18625" s="183">
        <v>0.24787548942168899</v>
      </c>
      <c r="C18625" s="183">
        <v>-4.5237041475301902E-3</v>
      </c>
      <c r="D18625" s="183"/>
      <c r="E18625" s="183"/>
    </row>
    <row r="18626" spans="1:5" x14ac:dyDescent="0.25">
      <c r="A18626" s="183">
        <v>108352.355013019</v>
      </c>
      <c r="B18626" s="183">
        <v>6.5063574056556397E-2</v>
      </c>
      <c r="C18626" s="183">
        <v>-4.50144967817615E-3</v>
      </c>
      <c r="D18626" s="183"/>
      <c r="E18626" s="183"/>
    </row>
    <row r="18627" spans="1:5" x14ac:dyDescent="0.25">
      <c r="A18627" s="183">
        <v>108433.790958889</v>
      </c>
      <c r="B18627" s="183">
        <v>-7.1966729368688795E-2</v>
      </c>
      <c r="C18627" s="183">
        <v>-4.4111241060825097E-3</v>
      </c>
      <c r="D18627" s="183"/>
      <c r="E18627" s="183"/>
    </row>
    <row r="18628" spans="1:5" x14ac:dyDescent="0.25">
      <c r="A18628" s="183">
        <v>108452.485700816</v>
      </c>
      <c r="B18628" s="183">
        <v>4.6777424599686597E-2</v>
      </c>
      <c r="C18628" s="183">
        <v>-4.3908518115564803E-3</v>
      </c>
      <c r="D18628" s="183"/>
      <c r="E18628" s="183"/>
    </row>
    <row r="18629" spans="1:5" x14ac:dyDescent="0.25">
      <c r="A18629" s="183">
        <v>108455.832744374</v>
      </c>
      <c r="B18629" s="183">
        <v>-8.2995842629252095E-2</v>
      </c>
      <c r="C18629" s="183">
        <v>-4.3872407725331604E-3</v>
      </c>
      <c r="D18629" s="183"/>
      <c r="E18629" s="183"/>
    </row>
    <row r="18630" spans="1:5" x14ac:dyDescent="0.25">
      <c r="A18630" s="183">
        <v>108480.78004267</v>
      </c>
      <c r="B18630" s="183">
        <v>-0.57650128464758998</v>
      </c>
      <c r="C18630" s="183">
        <v>-4.3605030708266899E-3</v>
      </c>
      <c r="D18630" s="183"/>
      <c r="E18630" s="183"/>
    </row>
    <row r="18631" spans="1:5" x14ac:dyDescent="0.25">
      <c r="A18631" s="183">
        <v>108487.983475206</v>
      </c>
      <c r="B18631" s="183">
        <v>0.167250169404287</v>
      </c>
      <c r="C18631" s="183">
        <v>-4.3528410413448699E-3</v>
      </c>
      <c r="D18631" s="183"/>
      <c r="E18631" s="183"/>
    </row>
    <row r="18632" spans="1:5" x14ac:dyDescent="0.25">
      <c r="A18632" s="183">
        <v>108497.95019998901</v>
      </c>
      <c r="B18632" s="183">
        <v>-0.28540051702247199</v>
      </c>
      <c r="C18632" s="183">
        <v>-4.3422831115060402E-3</v>
      </c>
      <c r="D18632" s="183"/>
      <c r="E18632" s="183"/>
    </row>
    <row r="18633" spans="1:5" x14ac:dyDescent="0.25">
      <c r="A18633" s="183">
        <v>108499.78838132</v>
      </c>
      <c r="B18633" s="183">
        <v>-0.22183788874041699</v>
      </c>
      <c r="C18633" s="183">
        <v>-4.3403413955613304E-3</v>
      </c>
      <c r="D18633" s="183"/>
      <c r="E18633" s="183"/>
    </row>
    <row r="18634" spans="1:5" x14ac:dyDescent="0.25">
      <c r="A18634" s="183">
        <v>108509.44644236199</v>
      </c>
      <c r="B18634" s="183">
        <v>2.3087064819835401</v>
      </c>
      <c r="C18634" s="183">
        <v>-4.33016840215292E-3</v>
      </c>
      <c r="D18634" s="183"/>
      <c r="E18634" s="183"/>
    </row>
    <row r="18635" spans="1:5" x14ac:dyDescent="0.25">
      <c r="A18635" s="183">
        <v>108511.630631425</v>
      </c>
      <c r="B18635" s="183">
        <v>-0.51363804769421995</v>
      </c>
      <c r="C18635" s="183">
        <v>-4.3278733125463398E-3</v>
      </c>
      <c r="D18635" s="183"/>
      <c r="E18635" s="183"/>
    </row>
    <row r="18636" spans="1:5" x14ac:dyDescent="0.25">
      <c r="A18636" s="183">
        <v>108539.328465183</v>
      </c>
      <c r="B18636" s="183">
        <v>0.23637375089422499</v>
      </c>
      <c r="C18636" s="183">
        <v>-4.2989911931357403E-3</v>
      </c>
      <c r="D18636" s="183"/>
      <c r="E18636" s="183"/>
    </row>
    <row r="18637" spans="1:5" x14ac:dyDescent="0.25">
      <c r="A18637" s="183">
        <v>108552.523997297</v>
      </c>
      <c r="B18637" s="183">
        <v>0.35144939627795901</v>
      </c>
      <c r="C18637" s="183">
        <v>-4.2853698632731897E-3</v>
      </c>
      <c r="D18637" s="183"/>
      <c r="E18637" s="183"/>
    </row>
    <row r="18638" spans="1:5" x14ac:dyDescent="0.25">
      <c r="A18638" s="183">
        <v>108573.255692026</v>
      </c>
      <c r="B18638" s="183">
        <v>0.25767098228830498</v>
      </c>
      <c r="C18638" s="183">
        <v>-4.2641506793956096E-3</v>
      </c>
      <c r="D18638" s="183"/>
      <c r="E18638" s="183"/>
    </row>
    <row r="18639" spans="1:5" x14ac:dyDescent="0.25">
      <c r="A18639" s="183">
        <v>108588.76466599701</v>
      </c>
      <c r="B18639" s="183">
        <v>-0.71965407972103301</v>
      </c>
      <c r="C18639" s="183">
        <v>-4.2484229314230003E-3</v>
      </c>
      <c r="D18639" s="183"/>
      <c r="E18639" s="183"/>
    </row>
    <row r="18640" spans="1:5" x14ac:dyDescent="0.25">
      <c r="A18640" s="183">
        <v>108588.931468157</v>
      </c>
      <c r="B18640" s="183">
        <v>5.2128700641196303E-3</v>
      </c>
      <c r="C18640" s="183">
        <v>-4.2482542626543097E-3</v>
      </c>
      <c r="D18640" s="183"/>
      <c r="E18640" s="183"/>
    </row>
    <row r="18641" spans="1:5" x14ac:dyDescent="0.25">
      <c r="A18641" s="183">
        <v>108589.40333483501</v>
      </c>
      <c r="B18641" s="183">
        <v>0.66319253744475704</v>
      </c>
      <c r="C18641" s="183">
        <v>-4.24777773673541E-3</v>
      </c>
      <c r="D18641" s="183"/>
      <c r="E18641" s="183"/>
    </row>
    <row r="18642" spans="1:5" x14ac:dyDescent="0.25">
      <c r="A18642" s="183">
        <v>108648.961765389</v>
      </c>
      <c r="B18642" s="183">
        <v>7.5074207260383803E-3</v>
      </c>
      <c r="C18642" s="183">
        <v>-4.1885681453287102E-3</v>
      </c>
      <c r="D18642" s="183"/>
      <c r="E18642" s="183"/>
    </row>
    <row r="18643" spans="1:5" x14ac:dyDescent="0.25">
      <c r="A18643" s="183">
        <v>108660.295230863</v>
      </c>
      <c r="B18643" s="183">
        <v>4.8903500775709902E-2</v>
      </c>
      <c r="C18643" s="183">
        <v>-4.1775130317627997E-3</v>
      </c>
      <c r="D18643" s="183"/>
      <c r="E18643" s="183"/>
    </row>
    <row r="18644" spans="1:5" x14ac:dyDescent="0.25">
      <c r="A18644" s="183">
        <v>108670.855228726</v>
      </c>
      <c r="B18644" s="183">
        <v>-4.2270735785632202E-2</v>
      </c>
      <c r="C18644" s="183">
        <v>-4.1672738519599496E-3</v>
      </c>
      <c r="D18644" s="183"/>
      <c r="E18644" s="183"/>
    </row>
    <row r="18645" spans="1:5" x14ac:dyDescent="0.25">
      <c r="A18645" s="183">
        <v>108671.679672994</v>
      </c>
      <c r="B18645" s="183">
        <v>0.598523205868706</v>
      </c>
      <c r="C18645" s="183">
        <v>-4.1664769552219602E-3</v>
      </c>
      <c r="D18645" s="183"/>
      <c r="E18645" s="183"/>
    </row>
    <row r="18646" spans="1:5" x14ac:dyDescent="0.25">
      <c r="A18646" s="183">
        <v>108681.349479753</v>
      </c>
      <c r="B18646" s="183">
        <v>-0.108322760869362</v>
      </c>
      <c r="C18646" s="183">
        <v>-4.1571573379253299E-3</v>
      </c>
      <c r="D18646" s="183"/>
      <c r="E18646" s="183"/>
    </row>
    <row r="18647" spans="1:5" x14ac:dyDescent="0.25">
      <c r="A18647" s="183">
        <v>108694.608866569</v>
      </c>
      <c r="B18647" s="183">
        <v>-6.2969793540923497E-2</v>
      </c>
      <c r="C18647" s="183">
        <v>-4.1444594708777696E-3</v>
      </c>
      <c r="D18647" s="183"/>
      <c r="E18647" s="183"/>
    </row>
    <row r="18648" spans="1:5" x14ac:dyDescent="0.25">
      <c r="A18648" s="183">
        <v>108699.550205134</v>
      </c>
      <c r="B18648" s="183">
        <v>-2.51310748021094E-2</v>
      </c>
      <c r="C18648" s="183">
        <v>-4.1397515145993003E-3</v>
      </c>
      <c r="D18648" s="183"/>
      <c r="E18648" s="183"/>
    </row>
    <row r="18649" spans="1:5" x14ac:dyDescent="0.25">
      <c r="A18649" s="183">
        <v>108702.668489968</v>
      </c>
      <c r="B18649" s="183">
        <v>-3.47541274539509E-2</v>
      </c>
      <c r="C18649" s="183">
        <v>-4.1367872623354401E-3</v>
      </c>
      <c r="D18649" s="183"/>
      <c r="E18649" s="183"/>
    </row>
    <row r="18650" spans="1:5" x14ac:dyDescent="0.25">
      <c r="A18650" s="183">
        <v>108704.1505738</v>
      </c>
      <c r="B18650" s="183">
        <v>-0.352720166738962</v>
      </c>
      <c r="C18650" s="183">
        <v>-4.1353802223174901E-3</v>
      </c>
      <c r="D18650" s="183"/>
      <c r="E18650" s="183"/>
    </row>
    <row r="18651" spans="1:5" x14ac:dyDescent="0.25">
      <c r="A18651" s="183">
        <v>108709.077596424</v>
      </c>
      <c r="B18651" s="183">
        <v>-0.57820991659552901</v>
      </c>
      <c r="C18651" s="183">
        <v>-4.1307111758434297E-3</v>
      </c>
      <c r="D18651" s="183"/>
      <c r="E18651" s="183"/>
    </row>
    <row r="18652" spans="1:5" x14ac:dyDescent="0.25">
      <c r="A18652" s="183">
        <v>108709.854764558</v>
      </c>
      <c r="B18652" s="183">
        <v>-0.20679130888125999</v>
      </c>
      <c r="C18652" s="183">
        <v>-4.1299758940690004E-3</v>
      </c>
      <c r="D18652" s="183"/>
      <c r="E18652" s="183"/>
    </row>
    <row r="18653" spans="1:5" x14ac:dyDescent="0.25">
      <c r="A18653" s="183">
        <v>108718.39907783001</v>
      </c>
      <c r="B18653" s="183">
        <v>-9.8374457779881699E-2</v>
      </c>
      <c r="C18653" s="183">
        <v>-4.1219135707794598E-3</v>
      </c>
      <c r="D18653" s="183"/>
      <c r="E18653" s="183"/>
    </row>
    <row r="18654" spans="1:5" x14ac:dyDescent="0.25">
      <c r="A18654" s="183">
        <v>108803.140267959</v>
      </c>
      <c r="B18654" s="183">
        <v>7.02969748044735E-2</v>
      </c>
      <c r="C18654" s="183">
        <v>-4.0441035626206899E-3</v>
      </c>
      <c r="D18654" s="183"/>
      <c r="E18654" s="183"/>
    </row>
    <row r="18655" spans="1:5" x14ac:dyDescent="0.25">
      <c r="A18655" s="183">
        <v>108811.658766455</v>
      </c>
      <c r="B18655" s="183">
        <v>-0.40423649186747102</v>
      </c>
      <c r="C18655" s="183">
        <v>-4.0364999747696502E-3</v>
      </c>
      <c r="D18655" s="183"/>
      <c r="E18655" s="183"/>
    </row>
    <row r="18656" spans="1:5" x14ac:dyDescent="0.25">
      <c r="A18656" s="183">
        <v>108862.16830505501</v>
      </c>
      <c r="B18656" s="183">
        <v>-0.21050339788967201</v>
      </c>
      <c r="C18656" s="183">
        <v>-3.9922447017464802E-3</v>
      </c>
      <c r="D18656" s="183"/>
      <c r="E18656" s="183"/>
    </row>
    <row r="18657" spans="1:5" x14ac:dyDescent="0.25">
      <c r="A18657" s="183">
        <v>108867.283711802</v>
      </c>
      <c r="B18657" s="183">
        <v>0.124772678507346</v>
      </c>
      <c r="C18657" s="183">
        <v>-3.9878423111118803E-3</v>
      </c>
      <c r="D18657" s="183"/>
      <c r="E18657" s="183"/>
    </row>
    <row r="18658" spans="1:5" x14ac:dyDescent="0.25">
      <c r="A18658" s="183">
        <v>108883.566476169</v>
      </c>
      <c r="B18658" s="183">
        <v>-0.171489184673357</v>
      </c>
      <c r="C18658" s="183">
        <v>-3.9739272383828E-3</v>
      </c>
      <c r="D18658" s="183"/>
      <c r="E18658" s="183"/>
    </row>
    <row r="18659" spans="1:5" x14ac:dyDescent="0.25">
      <c r="A18659" s="183">
        <v>108887.92711167999</v>
      </c>
      <c r="B18659" s="183">
        <v>-0.54426249866665899</v>
      </c>
      <c r="C18659" s="183">
        <v>-3.9702260901638697E-3</v>
      </c>
      <c r="D18659" s="183"/>
      <c r="E18659" s="183"/>
    </row>
    <row r="18660" spans="1:5" x14ac:dyDescent="0.25">
      <c r="A18660" s="183">
        <v>108913.16560430601</v>
      </c>
      <c r="B18660" s="183">
        <v>-0.61790394700364004</v>
      </c>
      <c r="C18660" s="183">
        <v>-3.9490176589100498E-3</v>
      </c>
      <c r="D18660" s="183"/>
      <c r="E18660" s="183"/>
    </row>
    <row r="18661" spans="1:5" x14ac:dyDescent="0.25">
      <c r="A18661" s="183">
        <v>108925.71438041001</v>
      </c>
      <c r="B18661" s="183">
        <v>-0.32543295092302099</v>
      </c>
      <c r="C18661" s="183">
        <v>-3.9386053957614804E-3</v>
      </c>
      <c r="D18661" s="183"/>
      <c r="E18661" s="183"/>
    </row>
    <row r="18662" spans="1:5" x14ac:dyDescent="0.25">
      <c r="A18662" s="183">
        <v>108932.706307496</v>
      </c>
      <c r="B18662" s="183">
        <v>-0.49063392061606798</v>
      </c>
      <c r="C18662" s="183">
        <v>-3.93284368564536E-3</v>
      </c>
      <c r="D18662" s="183"/>
      <c r="E18662" s="183"/>
    </row>
    <row r="18663" spans="1:5" x14ac:dyDescent="0.25">
      <c r="A18663" s="183">
        <v>108959.767586371</v>
      </c>
      <c r="B18663" s="183">
        <v>6.9002900801695702E-2</v>
      </c>
      <c r="C18663" s="183">
        <v>-3.9108079500746002E-3</v>
      </c>
      <c r="D18663" s="183"/>
      <c r="E18663" s="183"/>
    </row>
    <row r="18664" spans="1:5" x14ac:dyDescent="0.25">
      <c r="A18664" s="183">
        <v>108980.232017088</v>
      </c>
      <c r="B18664" s="183">
        <v>1.9788890603657201</v>
      </c>
      <c r="C18664" s="183">
        <v>-3.8944279357509401E-3</v>
      </c>
      <c r="D18664" s="183"/>
      <c r="E18664" s="183"/>
    </row>
    <row r="18665" spans="1:5" x14ac:dyDescent="0.25">
      <c r="A18665" s="183">
        <v>108985.747961685</v>
      </c>
      <c r="B18665" s="183">
        <v>8.0643306285455005E-2</v>
      </c>
      <c r="C18665" s="183">
        <v>-3.89004946159827E-3</v>
      </c>
      <c r="D18665" s="183"/>
      <c r="E18665" s="183"/>
    </row>
    <row r="18666" spans="1:5" x14ac:dyDescent="0.25">
      <c r="A18666" s="183">
        <v>109027.760713603</v>
      </c>
      <c r="B18666" s="183">
        <v>-5.0454070088490302E-2</v>
      </c>
      <c r="C18666" s="183">
        <v>-3.8573108546161102E-3</v>
      </c>
      <c r="D18666" s="183"/>
      <c r="E18666" s="183"/>
    </row>
    <row r="18667" spans="1:5" x14ac:dyDescent="0.25">
      <c r="A18667" s="183">
        <v>109032.71721186501</v>
      </c>
      <c r="B18667" s="183">
        <v>-1.66940515717195E-2</v>
      </c>
      <c r="C18667" s="183">
        <v>-3.8535165357167899E-3</v>
      </c>
      <c r="D18667" s="183"/>
      <c r="E18667" s="183"/>
    </row>
    <row r="18668" spans="1:5" x14ac:dyDescent="0.25">
      <c r="A18668" s="183">
        <v>109041.937535391</v>
      </c>
      <c r="B18668" s="183">
        <v>-3.3965112917966299E-2</v>
      </c>
      <c r="C18668" s="183">
        <v>-3.8464965484264401E-3</v>
      </c>
      <c r="D18668" s="183"/>
      <c r="E18668" s="183"/>
    </row>
    <row r="18669" spans="1:5" x14ac:dyDescent="0.25">
      <c r="A18669" s="183">
        <v>109061.834810552</v>
      </c>
      <c r="B18669" s="183">
        <v>8.9565392729395996E-2</v>
      </c>
      <c r="C18669" s="183">
        <v>-3.83151821101912E-3</v>
      </c>
      <c r="D18669" s="183"/>
      <c r="E18669" s="183"/>
    </row>
    <row r="18670" spans="1:5" x14ac:dyDescent="0.25">
      <c r="A18670" s="183">
        <v>109064.555976827</v>
      </c>
      <c r="B18670" s="183">
        <v>0.157305696973564</v>
      </c>
      <c r="C18670" s="183">
        <v>-3.8294879406776802E-3</v>
      </c>
      <c r="D18670" s="183"/>
      <c r="E18670" s="183"/>
    </row>
    <row r="18671" spans="1:5" x14ac:dyDescent="0.25">
      <c r="A18671" s="183">
        <v>109103.137820423</v>
      </c>
      <c r="B18671" s="183">
        <v>-0.46604174925937197</v>
      </c>
      <c r="C18671" s="183">
        <v>-3.8011749852964499E-3</v>
      </c>
      <c r="D18671" s="183"/>
      <c r="E18671" s="183"/>
    </row>
    <row r="18672" spans="1:5" x14ac:dyDescent="0.25">
      <c r="A18672" s="183">
        <v>109116.43635614</v>
      </c>
      <c r="B18672" s="183">
        <v>-8.75372092957072E-2</v>
      </c>
      <c r="C18672" s="183">
        <v>-3.79162172371245E-3</v>
      </c>
      <c r="D18672" s="183"/>
      <c r="E18672" s="183"/>
    </row>
    <row r="18673" spans="1:5" x14ac:dyDescent="0.25">
      <c r="A18673" s="183">
        <v>109116.880251936</v>
      </c>
      <c r="B18673" s="183">
        <v>-1.08646820801352</v>
      </c>
      <c r="C18673" s="183">
        <v>-3.7913046696965002E-3</v>
      </c>
      <c r="D18673" s="183"/>
      <c r="E18673" s="183"/>
    </row>
    <row r="18674" spans="1:5" x14ac:dyDescent="0.25">
      <c r="A18674" s="183">
        <v>109146.390843328</v>
      </c>
      <c r="B18674" s="183">
        <v>-0.53493346863144897</v>
      </c>
      <c r="C18674" s="183">
        <v>-3.7704923543792402E-3</v>
      </c>
      <c r="D18674" s="183"/>
      <c r="E18674" s="183"/>
    </row>
    <row r="18675" spans="1:5" x14ac:dyDescent="0.25">
      <c r="A18675" s="183">
        <v>109156.542076793</v>
      </c>
      <c r="B18675" s="183">
        <v>0.12417517644172101</v>
      </c>
      <c r="C18675" s="183">
        <v>-3.7634546334475698E-3</v>
      </c>
      <c r="D18675" s="183"/>
      <c r="E18675" s="183"/>
    </row>
    <row r="18676" spans="1:5" x14ac:dyDescent="0.25">
      <c r="A18676" s="183">
        <v>109167.25985143099</v>
      </c>
      <c r="B18676" s="183">
        <v>0.11350554506051</v>
      </c>
      <c r="C18676" s="183">
        <v>-3.7560918736689402E-3</v>
      </c>
      <c r="D18676" s="183"/>
      <c r="E18676" s="183"/>
    </row>
    <row r="18677" spans="1:5" x14ac:dyDescent="0.25">
      <c r="A18677" s="183">
        <v>109182.493427355</v>
      </c>
      <c r="B18677" s="183">
        <v>0.23651516210059201</v>
      </c>
      <c r="C18677" s="183">
        <v>-3.7457469847527801E-3</v>
      </c>
      <c r="D18677" s="183"/>
      <c r="E18677" s="183"/>
    </row>
    <row r="18678" spans="1:5" x14ac:dyDescent="0.25">
      <c r="A18678" s="183">
        <v>109197.148955011</v>
      </c>
      <c r="B18678" s="183">
        <v>0.73069511877117399</v>
      </c>
      <c r="C18678" s="183">
        <v>-3.7359281340101401E-3</v>
      </c>
      <c r="D18678" s="183"/>
      <c r="E18678" s="183"/>
    </row>
    <row r="18679" spans="1:5" x14ac:dyDescent="0.25">
      <c r="A18679" s="183">
        <v>109204.500030856</v>
      </c>
      <c r="B18679" s="183">
        <v>8.6219493387496002E-2</v>
      </c>
      <c r="C18679" s="183">
        <v>-3.73105253639515E-3</v>
      </c>
      <c r="D18679" s="183"/>
      <c r="E18679" s="183"/>
    </row>
    <row r="18680" spans="1:5" x14ac:dyDescent="0.25">
      <c r="A18680" s="183">
        <v>109210.44245396</v>
      </c>
      <c r="B18680" s="183">
        <v>-0.21604266109744899</v>
      </c>
      <c r="C18680" s="183">
        <v>-3.7271354304341401E-3</v>
      </c>
      <c r="D18680" s="183"/>
      <c r="E18680" s="183"/>
    </row>
    <row r="18681" spans="1:5" x14ac:dyDescent="0.25">
      <c r="A18681" s="183">
        <v>109212.993944962</v>
      </c>
      <c r="B18681" s="183">
        <v>-0.95512566132306398</v>
      </c>
      <c r="C18681" s="183">
        <v>-3.7254604590007999E-3</v>
      </c>
      <c r="D18681" s="183"/>
      <c r="E18681" s="183"/>
    </row>
    <row r="18682" spans="1:5" x14ac:dyDescent="0.25">
      <c r="A18682" s="183">
        <v>109216.71616539</v>
      </c>
      <c r="B18682" s="183">
        <v>-5.7071972128530699E-2</v>
      </c>
      <c r="C18682" s="183">
        <v>-3.7230234643492498E-3</v>
      </c>
      <c r="D18682" s="183"/>
      <c r="E18682" s="183"/>
    </row>
    <row r="18683" spans="1:5" x14ac:dyDescent="0.25">
      <c r="A18683" s="183">
        <v>109262.68011298899</v>
      </c>
      <c r="B18683" s="183">
        <v>-4.8903662169397198E-2</v>
      </c>
      <c r="C18683" s="183">
        <v>-3.6936376440310299E-3</v>
      </c>
      <c r="D18683" s="183"/>
      <c r="E18683" s="183"/>
    </row>
    <row r="18684" spans="1:5" x14ac:dyDescent="0.25">
      <c r="A18684" s="183">
        <v>109268.112640217</v>
      </c>
      <c r="B18684" s="183">
        <v>0.246531013611895</v>
      </c>
      <c r="C18684" s="183">
        <v>-3.69025098347677E-3</v>
      </c>
      <c r="D18684" s="183"/>
      <c r="E18684" s="183"/>
    </row>
    <row r="18685" spans="1:5" x14ac:dyDescent="0.25">
      <c r="A18685" s="183">
        <v>109300.22509704401</v>
      </c>
      <c r="B18685" s="183">
        <v>0.23847700670580599</v>
      </c>
      <c r="C18685" s="183">
        <v>-3.6706078701689402E-3</v>
      </c>
      <c r="D18685" s="183"/>
      <c r="E18685" s="183"/>
    </row>
    <row r="18686" spans="1:5" x14ac:dyDescent="0.25">
      <c r="A18686" s="183">
        <v>109317.919873422</v>
      </c>
      <c r="B18686" s="183">
        <v>-4.82577210450197E-2</v>
      </c>
      <c r="C18686" s="183">
        <v>-3.6600600268935999E-3</v>
      </c>
      <c r="D18686" s="183"/>
      <c r="E18686" s="183"/>
    </row>
    <row r="18687" spans="1:5" x14ac:dyDescent="0.25">
      <c r="A18687" s="183">
        <v>109335.541498263</v>
      </c>
      <c r="B18687" s="183">
        <v>6.0404158727100903E-3</v>
      </c>
      <c r="C18687" s="183">
        <v>-3.64975172960202E-3</v>
      </c>
      <c r="D18687" s="183"/>
      <c r="E18687" s="183"/>
    </row>
    <row r="18688" spans="1:5" x14ac:dyDescent="0.25">
      <c r="A18688" s="183">
        <v>109345.45121702801</v>
      </c>
      <c r="B18688" s="183">
        <v>2.3047628424628201</v>
      </c>
      <c r="C18688" s="183">
        <v>-3.6440459745177402E-3</v>
      </c>
      <c r="D18688" s="183"/>
      <c r="E18688" s="183"/>
    </row>
    <row r="18689" spans="1:5" x14ac:dyDescent="0.25">
      <c r="A18689" s="183">
        <v>109345.453206595</v>
      </c>
      <c r="B18689" s="183">
        <v>-0.82894681002704296</v>
      </c>
      <c r="C18689" s="183">
        <v>-3.6440448359720198E-3</v>
      </c>
      <c r="D18689" s="183"/>
      <c r="E18689" s="183"/>
    </row>
    <row r="18690" spans="1:5" x14ac:dyDescent="0.25">
      <c r="A18690" s="183">
        <v>109362.95107570601</v>
      </c>
      <c r="B18690" s="183">
        <v>-0.402047359693047</v>
      </c>
      <c r="C18690" s="183">
        <v>-3.6341082116567798E-3</v>
      </c>
      <c r="D18690" s="183"/>
      <c r="E18690" s="183"/>
    </row>
    <row r="18691" spans="1:5" x14ac:dyDescent="0.25">
      <c r="A18691" s="183">
        <v>109364.330213276</v>
      </c>
      <c r="B18691" s="183">
        <v>-0.151704652949325</v>
      </c>
      <c r="C18691" s="183">
        <v>-3.63333370216689E-3</v>
      </c>
      <c r="D18691" s="183"/>
      <c r="E18691" s="183"/>
    </row>
    <row r="18692" spans="1:5" x14ac:dyDescent="0.25">
      <c r="A18692" s="183">
        <v>109385.215635108</v>
      </c>
      <c r="B18692" s="183">
        <v>0.13515066128644301</v>
      </c>
      <c r="C18692" s="183">
        <v>-3.6217529033997602E-3</v>
      </c>
      <c r="D18692" s="183"/>
      <c r="E18692" s="183"/>
    </row>
    <row r="18693" spans="1:5" x14ac:dyDescent="0.25">
      <c r="A18693" s="183">
        <v>109402.55986449499</v>
      </c>
      <c r="B18693" s="183">
        <v>-0.19082169059326801</v>
      </c>
      <c r="C18693" s="183">
        <v>-3.6123476986075998E-3</v>
      </c>
      <c r="D18693" s="183"/>
      <c r="E18693" s="183"/>
    </row>
    <row r="18694" spans="1:5" x14ac:dyDescent="0.25">
      <c r="A18694" s="183">
        <v>109410.990550968</v>
      </c>
      <c r="B18694" s="183">
        <v>-7.3393255415088496E-2</v>
      </c>
      <c r="C18694" s="183">
        <v>-3.6078457536984601E-3</v>
      </c>
      <c r="D18694" s="183"/>
      <c r="E18694" s="183"/>
    </row>
    <row r="18695" spans="1:5" x14ac:dyDescent="0.25">
      <c r="A18695" s="183">
        <v>109423.4656776</v>
      </c>
      <c r="B18695" s="183">
        <v>-0.98398816544239498</v>
      </c>
      <c r="C18695" s="183">
        <v>-3.6012705019269398E-3</v>
      </c>
      <c r="D18695" s="183"/>
      <c r="E18695" s="183"/>
    </row>
    <row r="18696" spans="1:5" x14ac:dyDescent="0.25">
      <c r="A18696" s="183">
        <v>109460.288847274</v>
      </c>
      <c r="B18696" s="183">
        <v>-0.25220891102599702</v>
      </c>
      <c r="C18696" s="183">
        <v>-3.5824393692414102E-3</v>
      </c>
      <c r="D18696" s="183"/>
      <c r="E18696" s="183"/>
    </row>
    <row r="18697" spans="1:5" x14ac:dyDescent="0.25">
      <c r="A18697" s="183">
        <v>109471.883522137</v>
      </c>
      <c r="B18697" s="183">
        <v>7.3988285848036697E-2</v>
      </c>
      <c r="C18697" s="183">
        <v>-3.5766930554106198E-3</v>
      </c>
      <c r="D18697" s="183"/>
      <c r="E18697" s="183"/>
    </row>
    <row r="18698" spans="1:5" x14ac:dyDescent="0.25">
      <c r="A18698" s="183">
        <v>109474.35952270401</v>
      </c>
      <c r="B18698" s="183">
        <v>-0.108429838566204</v>
      </c>
      <c r="C18698" s="183">
        <v>-3.57547731174761E-3</v>
      </c>
      <c r="D18698" s="183"/>
      <c r="E18698" s="183"/>
    </row>
    <row r="18699" spans="1:5" x14ac:dyDescent="0.25">
      <c r="A18699" s="183">
        <v>109482.54766405</v>
      </c>
      <c r="B18699" s="183">
        <v>-9.4646275958543094E-2</v>
      </c>
      <c r="C18699" s="183">
        <v>-3.5714853662271199E-3</v>
      </c>
      <c r="D18699" s="183"/>
      <c r="E18699" s="183"/>
    </row>
    <row r="18700" spans="1:5" x14ac:dyDescent="0.25">
      <c r="A18700" s="183">
        <v>109497.151603251</v>
      </c>
      <c r="B18700" s="183">
        <v>6.2658813350458004E-2</v>
      </c>
      <c r="C18700" s="183">
        <v>-3.5644744755164398E-3</v>
      </c>
      <c r="D18700" s="183"/>
      <c r="E18700" s="183"/>
    </row>
    <row r="18701" spans="1:5" x14ac:dyDescent="0.25">
      <c r="A18701" s="183">
        <v>109505.19842539199</v>
      </c>
      <c r="B18701" s="183">
        <v>-2.47438642522857E-2</v>
      </c>
      <c r="C18701" s="183">
        <v>-3.56067124026114E-3</v>
      </c>
      <c r="D18701" s="183"/>
      <c r="E18701" s="183"/>
    </row>
    <row r="18702" spans="1:5" x14ac:dyDescent="0.25">
      <c r="A18702" s="183">
        <v>109506.01644619599</v>
      </c>
      <c r="B18702" s="183">
        <v>5.3699009383634297E-2</v>
      </c>
      <c r="C18702" s="183">
        <v>-3.5602869954401099E-3</v>
      </c>
      <c r="D18702" s="183"/>
      <c r="E18702" s="183"/>
    </row>
    <row r="18703" spans="1:5" x14ac:dyDescent="0.25">
      <c r="A18703" s="183">
        <v>109507.279908144</v>
      </c>
      <c r="B18703" s="183">
        <v>0.15625306610485001</v>
      </c>
      <c r="C18703" s="183">
        <v>-3.5596943806706998E-3</v>
      </c>
      <c r="D18703" s="183"/>
      <c r="E18703" s="183"/>
    </row>
    <row r="18704" spans="1:5" x14ac:dyDescent="0.25">
      <c r="A18704" s="183">
        <v>109564.96548188099</v>
      </c>
      <c r="B18704" s="183">
        <v>4.23689600950405E-2</v>
      </c>
      <c r="C18704" s="183">
        <v>-3.5337608903277E-3</v>
      </c>
      <c r="D18704" s="183"/>
      <c r="E18704" s="183"/>
    </row>
    <row r="18705" spans="1:5" x14ac:dyDescent="0.25">
      <c r="A18705" s="183">
        <v>109568.416368124</v>
      </c>
      <c r="B18705" s="183">
        <v>-0.20659726018841301</v>
      </c>
      <c r="C18705" s="183">
        <v>-3.5322795117901699E-3</v>
      </c>
      <c r="D18705" s="183"/>
      <c r="E18705" s="183"/>
    </row>
    <row r="18706" spans="1:5" x14ac:dyDescent="0.25">
      <c r="A18706" s="183">
        <v>109590.836443298</v>
      </c>
      <c r="B18706" s="183">
        <v>-5.04301529928863E-2</v>
      </c>
      <c r="C18706" s="183">
        <v>-3.5228488560794099E-3</v>
      </c>
      <c r="D18706" s="183"/>
      <c r="E18706" s="183"/>
    </row>
    <row r="18707" spans="1:5" x14ac:dyDescent="0.25">
      <c r="A18707" s="183">
        <v>109616.27545199401</v>
      </c>
      <c r="B18707" s="183">
        <v>0.17420656872655399</v>
      </c>
      <c r="C18707" s="183">
        <v>-3.5125564999844302E-3</v>
      </c>
      <c r="D18707" s="183"/>
      <c r="E18707" s="183"/>
    </row>
    <row r="18708" spans="1:5" x14ac:dyDescent="0.25">
      <c r="A18708" s="183">
        <v>109627.66863647</v>
      </c>
      <c r="B18708" s="183">
        <v>1.0075095715879501</v>
      </c>
      <c r="C18708" s="183">
        <v>-3.5080882388257399E-3</v>
      </c>
      <c r="D18708" s="183"/>
      <c r="E18708" s="183"/>
    </row>
    <row r="18709" spans="1:5" x14ac:dyDescent="0.25">
      <c r="A18709" s="183">
        <v>109635.56807442399</v>
      </c>
      <c r="B18709" s="183">
        <v>0.182748438354841</v>
      </c>
      <c r="C18709" s="183">
        <v>-3.5050416667360301E-3</v>
      </c>
      <c r="D18709" s="183"/>
      <c r="E18709" s="183"/>
    </row>
    <row r="18710" spans="1:5" x14ac:dyDescent="0.25">
      <c r="A18710" s="183">
        <v>109639.82494460601</v>
      </c>
      <c r="B18710" s="183">
        <v>8.6301803929655904E-2</v>
      </c>
      <c r="C18710" s="183">
        <v>-3.5034174343451401E-3</v>
      </c>
      <c r="D18710" s="183"/>
      <c r="E18710" s="183"/>
    </row>
    <row r="18711" spans="1:5" x14ac:dyDescent="0.25">
      <c r="A18711" s="183">
        <v>109640.989190737</v>
      </c>
      <c r="B18711" s="183">
        <v>-6.6669278719710998E-2</v>
      </c>
      <c r="C18711" s="183">
        <v>-3.5029753478166398E-3</v>
      </c>
      <c r="D18711" s="183"/>
      <c r="E18711" s="183"/>
    </row>
    <row r="18712" spans="1:5" x14ac:dyDescent="0.25">
      <c r="A18712" s="183">
        <v>109641.28235663001</v>
      </c>
      <c r="B18712" s="183">
        <v>-6.2494283592184903E-2</v>
      </c>
      <c r="C18712" s="183">
        <v>-3.5028641719149398E-3</v>
      </c>
      <c r="D18712" s="183"/>
      <c r="E18712" s="183"/>
    </row>
    <row r="18713" spans="1:5" x14ac:dyDescent="0.25">
      <c r="A18713" s="183">
        <v>109655.747739812</v>
      </c>
      <c r="B18713" s="183">
        <v>-0.27004003046101599</v>
      </c>
      <c r="C18713" s="183">
        <v>-3.4974509676507898E-3</v>
      </c>
      <c r="D18713" s="183"/>
      <c r="E18713" s="183"/>
    </row>
    <row r="18714" spans="1:5" x14ac:dyDescent="0.25">
      <c r="A18714" s="183">
        <v>109671.132847211</v>
      </c>
      <c r="B18714" s="183">
        <v>-0.17600590512623099</v>
      </c>
      <c r="C18714" s="183">
        <v>-3.4918497488963698E-3</v>
      </c>
      <c r="D18714" s="183"/>
      <c r="E18714" s="183"/>
    </row>
    <row r="18715" spans="1:5" x14ac:dyDescent="0.25">
      <c r="A18715" s="183">
        <v>109678.34293904201</v>
      </c>
      <c r="B18715" s="183">
        <v>-0.21391819522917899</v>
      </c>
      <c r="C18715" s="183">
        <v>-3.48928033464384E-3</v>
      </c>
      <c r="D18715" s="183"/>
      <c r="E18715" s="183"/>
    </row>
    <row r="18716" spans="1:5" x14ac:dyDescent="0.25">
      <c r="A18716" s="183">
        <v>109683.418431297</v>
      </c>
      <c r="B18716" s="183">
        <v>-0.16838480757431801</v>
      </c>
      <c r="C18716" s="183">
        <v>-3.4874929172858701E-3</v>
      </c>
      <c r="D18716" s="183"/>
      <c r="E18716" s="183"/>
    </row>
    <row r="18717" spans="1:5" x14ac:dyDescent="0.25">
      <c r="A18717" s="183">
        <v>109691.28748784499</v>
      </c>
      <c r="B18717" s="183">
        <v>-7.18424021935338E-2</v>
      </c>
      <c r="C18717" s="183">
        <v>-3.4847565519639401E-3</v>
      </c>
      <c r="D18717" s="183"/>
      <c r="E18717" s="183"/>
    </row>
    <row r="18718" spans="1:5" x14ac:dyDescent="0.25">
      <c r="A18718" s="183">
        <v>109692.809135531</v>
      </c>
      <c r="B18718" s="183">
        <v>3.24186069882604E-2</v>
      </c>
      <c r="C18718" s="183">
        <v>-3.4842323122871201E-3</v>
      </c>
      <c r="D18718" s="183"/>
      <c r="E18718" s="183"/>
    </row>
    <row r="18719" spans="1:5" x14ac:dyDescent="0.25">
      <c r="A18719" s="183">
        <v>109713.654693387</v>
      </c>
      <c r="B18719" s="183">
        <v>-0.38410504543233698</v>
      </c>
      <c r="C18719" s="183">
        <v>-3.4772106230049299E-3</v>
      </c>
      <c r="D18719" s="183"/>
      <c r="E18719" s="183"/>
    </row>
    <row r="18720" spans="1:5" x14ac:dyDescent="0.25">
      <c r="A18720" s="183">
        <v>109742.747515771</v>
      </c>
      <c r="B18720" s="183">
        <v>-0.16793297264622301</v>
      </c>
      <c r="C18720" s="183">
        <v>-3.46791144884086E-3</v>
      </c>
      <c r="D18720" s="183"/>
      <c r="E18720" s="183"/>
    </row>
    <row r="18721" spans="1:5" x14ac:dyDescent="0.25">
      <c r="A18721" s="183">
        <v>109750.916089776</v>
      </c>
      <c r="B18721" s="183">
        <v>0.16145550531345701</v>
      </c>
      <c r="C18721" s="183">
        <v>-3.4654057664705701E-3</v>
      </c>
      <c r="D18721" s="183"/>
      <c r="E18721" s="183"/>
    </row>
    <row r="18722" spans="1:5" x14ac:dyDescent="0.25">
      <c r="A18722" s="183">
        <v>109775.83177968601</v>
      </c>
      <c r="B18722" s="183">
        <v>5.8118394705597397E-2</v>
      </c>
      <c r="C18722" s="183">
        <v>-3.4580494281376099E-3</v>
      </c>
      <c r="D18722" s="183"/>
      <c r="E18722" s="183"/>
    </row>
    <row r="18723" spans="1:5" x14ac:dyDescent="0.25">
      <c r="A18723" s="183">
        <v>109782.101716313</v>
      </c>
      <c r="B18723" s="183">
        <v>5.8291298630419597E-2</v>
      </c>
      <c r="C18723" s="183">
        <v>-3.4562663760575002E-3</v>
      </c>
      <c r="D18723" s="183"/>
      <c r="E18723" s="183"/>
    </row>
    <row r="18724" spans="1:5" x14ac:dyDescent="0.25">
      <c r="A18724" s="183">
        <v>109823.099071787</v>
      </c>
      <c r="B18724" s="183">
        <v>-0.43216367700666902</v>
      </c>
      <c r="C18724" s="183">
        <v>-3.4452862975590899E-3</v>
      </c>
      <c r="D18724" s="183"/>
      <c r="E18724" s="183"/>
    </row>
    <row r="18725" spans="1:5" x14ac:dyDescent="0.25">
      <c r="A18725" s="183">
        <v>109829.687733931</v>
      </c>
      <c r="B18725" s="183">
        <v>-0.136355258764909</v>
      </c>
      <c r="C18725" s="183">
        <v>-3.4436319394251002E-3</v>
      </c>
      <c r="D18725" s="183"/>
      <c r="E18725" s="183"/>
    </row>
    <row r="18726" spans="1:5" x14ac:dyDescent="0.25">
      <c r="A18726" s="183">
        <v>109831.389349312</v>
      </c>
      <c r="B18726" s="183">
        <v>-6.4146014234189905E-2</v>
      </c>
      <c r="C18726" s="183">
        <v>-3.4432096555700202E-3</v>
      </c>
      <c r="D18726" s="183"/>
      <c r="E18726" s="183"/>
    </row>
    <row r="18727" spans="1:5" x14ac:dyDescent="0.25">
      <c r="A18727" s="183">
        <v>109835.81710700299</v>
      </c>
      <c r="B18727" s="183">
        <v>-2.2160376767343899E-2</v>
      </c>
      <c r="C18727" s="183">
        <v>-3.4421204192936102E-3</v>
      </c>
      <c r="D18727" s="183"/>
      <c r="E18727" s="183"/>
    </row>
    <row r="18728" spans="1:5" x14ac:dyDescent="0.25">
      <c r="A18728" s="183">
        <v>109837.793980138</v>
      </c>
      <c r="B18728" s="183">
        <v>-0.16554569675257799</v>
      </c>
      <c r="C18728" s="183">
        <v>-3.4416385789888498E-3</v>
      </c>
      <c r="D18728" s="183"/>
      <c r="E18728" s="183"/>
    </row>
    <row r="18729" spans="1:5" x14ac:dyDescent="0.25">
      <c r="A18729" s="183">
        <v>109857.14888347501</v>
      </c>
      <c r="B18729" s="183">
        <v>4.3578301322577701E-2</v>
      </c>
      <c r="C18729" s="183">
        <v>-3.4370672013212802E-3</v>
      </c>
      <c r="D18729" s="183"/>
      <c r="E18729" s="183"/>
    </row>
    <row r="18730" spans="1:5" x14ac:dyDescent="0.25">
      <c r="A18730" s="183">
        <v>109862.67712038</v>
      </c>
      <c r="B18730" s="183">
        <v>7.83198450832856E-2</v>
      </c>
      <c r="C18730" s="183">
        <v>-3.4358102919041299E-3</v>
      </c>
      <c r="D18730" s="183"/>
      <c r="E18730" s="183"/>
    </row>
    <row r="18731" spans="1:5" x14ac:dyDescent="0.25">
      <c r="A18731" s="183">
        <v>109863.179354473</v>
      </c>
      <c r="B18731" s="183">
        <v>0.18493126178271699</v>
      </c>
      <c r="C18731" s="183">
        <v>-3.4356971792059302E-3</v>
      </c>
      <c r="D18731" s="183"/>
      <c r="E18731" s="183"/>
    </row>
    <row r="18732" spans="1:5" x14ac:dyDescent="0.25">
      <c r="A18732" s="183">
        <v>109884.48691254501</v>
      </c>
      <c r="B18732" s="183">
        <v>-0.53751651883766605</v>
      </c>
      <c r="C18732" s="183">
        <v>-3.4310637396529702E-3</v>
      </c>
      <c r="D18732" s="183"/>
      <c r="E18732" s="183"/>
    </row>
    <row r="18733" spans="1:5" x14ac:dyDescent="0.25">
      <c r="A18733" s="183">
        <v>109887.49531509601</v>
      </c>
      <c r="B18733" s="183">
        <v>-0.42779951473550498</v>
      </c>
      <c r="C18733" s="183">
        <v>-3.43043563268322E-3</v>
      </c>
      <c r="D18733" s="183"/>
      <c r="E18733" s="183"/>
    </row>
    <row r="18734" spans="1:5" x14ac:dyDescent="0.25">
      <c r="A18734" s="183">
        <v>109888.698201316</v>
      </c>
      <c r="B18734" s="183">
        <v>-0.122459680532594</v>
      </c>
      <c r="C18734" s="183">
        <v>-3.43018629864869E-3</v>
      </c>
      <c r="D18734" s="183"/>
      <c r="E18734" s="183"/>
    </row>
    <row r="18735" spans="1:5" x14ac:dyDescent="0.25">
      <c r="A18735" s="183">
        <v>109895.30922713901</v>
      </c>
      <c r="B18735" s="183">
        <v>-0.27652342502320099</v>
      </c>
      <c r="C18735" s="183">
        <v>-3.4288344341141998E-3</v>
      </c>
      <c r="D18735" s="183"/>
      <c r="E18735" s="183"/>
    </row>
    <row r="18736" spans="1:5" x14ac:dyDescent="0.25">
      <c r="A18736" s="183">
        <v>109907.621969442</v>
      </c>
      <c r="B18736" s="183">
        <v>5.6206332890162997E-2</v>
      </c>
      <c r="C18736" s="183">
        <v>-3.4264004455767001E-3</v>
      </c>
      <c r="D18736" s="183"/>
      <c r="E18736" s="183"/>
    </row>
    <row r="18737" spans="1:5" x14ac:dyDescent="0.25">
      <c r="A18737" s="183">
        <v>109909.532461182</v>
      </c>
      <c r="B18737" s="183">
        <v>-0.96564153762100902</v>
      </c>
      <c r="C18737" s="183">
        <v>-3.4260355270278398E-3</v>
      </c>
      <c r="D18737" s="183"/>
      <c r="E18737" s="183"/>
    </row>
    <row r="18738" spans="1:5" x14ac:dyDescent="0.25">
      <c r="A18738" s="183">
        <v>109921.24605394099</v>
      </c>
      <c r="B18738" s="183">
        <v>8.1047835202374699E-2</v>
      </c>
      <c r="C18738" s="183">
        <v>-3.42383321100353E-3</v>
      </c>
      <c r="D18738" s="183"/>
      <c r="E18738" s="183"/>
    </row>
    <row r="18739" spans="1:5" x14ac:dyDescent="0.25">
      <c r="A18739" s="183">
        <v>109923.5705133</v>
      </c>
      <c r="B18739" s="183">
        <v>-0.26928671813972699</v>
      </c>
      <c r="C18739" s="183">
        <v>-3.4234085980429799E-3</v>
      </c>
      <c r="D18739" s="183"/>
      <c r="E18739" s="183"/>
    </row>
    <row r="18740" spans="1:5" x14ac:dyDescent="0.25">
      <c r="A18740" s="183">
        <v>109977.68127885299</v>
      </c>
      <c r="B18740" s="183">
        <v>5.50313644242406E-2</v>
      </c>
      <c r="C18740" s="183">
        <v>-3.4146272547126298E-3</v>
      </c>
      <c r="D18740" s="183"/>
      <c r="E18740" s="183"/>
    </row>
    <row r="18741" spans="1:5" x14ac:dyDescent="0.25">
      <c r="A18741" s="183">
        <v>109983.966049671</v>
      </c>
      <c r="B18741" s="183">
        <v>4.1356231391032103E-2</v>
      </c>
      <c r="C18741" s="183">
        <v>-3.4137450440593401E-3</v>
      </c>
      <c r="D18741" s="183"/>
      <c r="E18741" s="183"/>
    </row>
    <row r="18742" spans="1:5" x14ac:dyDescent="0.25">
      <c r="A18742" s="183">
        <v>110006.11604764299</v>
      </c>
      <c r="B18742" s="183">
        <v>0.154259444426219</v>
      </c>
      <c r="C18742" s="183">
        <v>-3.41086558415922E-3</v>
      </c>
      <c r="D18742" s="183"/>
      <c r="E18742" s="183"/>
    </row>
    <row r="18743" spans="1:5" x14ac:dyDescent="0.25">
      <c r="A18743" s="183">
        <v>110022.89618778499</v>
      </c>
      <c r="B18743" s="183">
        <v>0.13340383232858199</v>
      </c>
      <c r="C18743" s="183">
        <v>-3.4089232720495299E-3</v>
      </c>
      <c r="D18743" s="183"/>
      <c r="E18743" s="183"/>
    </row>
    <row r="18744" spans="1:5" x14ac:dyDescent="0.25">
      <c r="A18744" s="183">
        <v>110094.426094707</v>
      </c>
      <c r="B18744" s="183">
        <v>-6.1023903487833504E-3</v>
      </c>
      <c r="C18744" s="183">
        <v>-3.40297277287511E-3</v>
      </c>
      <c r="D18744" s="183"/>
      <c r="E18744" s="183"/>
    </row>
    <row r="18745" spans="1:5" x14ac:dyDescent="0.25">
      <c r="A18745" s="183">
        <v>110096.99719074101</v>
      </c>
      <c r="B18745" s="183">
        <v>-0.37260845147217803</v>
      </c>
      <c r="C18745" s="183">
        <v>-3.4028295647729702E-3</v>
      </c>
      <c r="D18745" s="183"/>
      <c r="E18745" s="183"/>
    </row>
    <row r="18746" spans="1:5" x14ac:dyDescent="0.25">
      <c r="A18746" s="183">
        <v>110105.713815119</v>
      </c>
      <c r="B18746" s="183">
        <v>7.5441099812656495E-2</v>
      </c>
      <c r="C18746" s="183">
        <v>-3.4023807583851498E-3</v>
      </c>
      <c r="D18746" s="183"/>
      <c r="E18746" s="183"/>
    </row>
    <row r="18747" spans="1:5" x14ac:dyDescent="0.25">
      <c r="A18747" s="183">
        <v>110111.801420751</v>
      </c>
      <c r="B18747" s="183">
        <v>-0.193595843901884</v>
      </c>
      <c r="C18747" s="183">
        <v>-3.40210097381769E-3</v>
      </c>
      <c r="D18747" s="183"/>
      <c r="E18747" s="183"/>
    </row>
    <row r="18748" spans="1:5" x14ac:dyDescent="0.25">
      <c r="A18748" s="183">
        <v>110126.73446833</v>
      </c>
      <c r="B18748" s="183">
        <v>0.109839797224276</v>
      </c>
      <c r="C18748" s="183">
        <v>-3.4015321183707898E-3</v>
      </c>
      <c r="D18748" s="183"/>
      <c r="E18748" s="183"/>
    </row>
    <row r="18749" spans="1:5" x14ac:dyDescent="0.25">
      <c r="A18749" s="183">
        <v>110134.11544780601</v>
      </c>
      <c r="B18749" s="183">
        <v>-0.18385032870691401</v>
      </c>
      <c r="C18749" s="183">
        <v>-3.4013126963908201E-3</v>
      </c>
      <c r="D18749" s="183"/>
      <c r="E18749" s="183"/>
    </row>
    <row r="18750" spans="1:5" x14ac:dyDescent="0.25">
      <c r="A18750" s="183">
        <v>110163.583503295</v>
      </c>
      <c r="B18750" s="183">
        <v>-0.82587955120611001</v>
      </c>
      <c r="C18750" s="183">
        <v>-3.4008451658704198E-3</v>
      </c>
      <c r="D18750" s="183"/>
      <c r="E18750" s="183"/>
    </row>
    <row r="18751" spans="1:5" x14ac:dyDescent="0.25">
      <c r="A18751" s="183">
        <v>110180.42103387001</v>
      </c>
      <c r="B18751" s="183">
        <v>6.3840728913877598E-2</v>
      </c>
      <c r="C18751" s="183">
        <v>-3.4008722058170801E-3</v>
      </c>
      <c r="D18751" s="183"/>
      <c r="E18751" s="183"/>
    </row>
    <row r="18752" spans="1:5" x14ac:dyDescent="0.25">
      <c r="A18752" s="183">
        <v>110184.40931053599</v>
      </c>
      <c r="B18752" s="183">
        <v>-0.581410658101711</v>
      </c>
      <c r="C18752" s="183">
        <v>-3.4009099621838102E-3</v>
      </c>
      <c r="D18752" s="183"/>
      <c r="E18752" s="183"/>
    </row>
    <row r="18753" spans="1:5" x14ac:dyDescent="0.25">
      <c r="A18753" s="183">
        <v>110187.664610443</v>
      </c>
      <c r="B18753" s="183">
        <v>0.17411843296382101</v>
      </c>
      <c r="C18753" s="183">
        <v>-3.40094967446251E-3</v>
      </c>
      <c r="D18753" s="183"/>
      <c r="E18753" s="183"/>
    </row>
    <row r="18754" spans="1:5" x14ac:dyDescent="0.25">
      <c r="A18754" s="183">
        <v>110206.03903583399</v>
      </c>
      <c r="B18754" s="183">
        <v>-0.239703970813021</v>
      </c>
      <c r="C18754" s="183">
        <v>-3.4013236486854499E-3</v>
      </c>
      <c r="D18754" s="183"/>
      <c r="E18754" s="183"/>
    </row>
    <row r="18755" spans="1:5" x14ac:dyDescent="0.25">
      <c r="A18755" s="183">
        <v>110226.04127831801</v>
      </c>
      <c r="B18755" s="183">
        <v>-0.17649103885043499</v>
      </c>
      <c r="C18755" s="183">
        <v>-3.4020198050468699E-3</v>
      </c>
      <c r="D18755" s="183"/>
      <c r="E18755" s="183"/>
    </row>
    <row r="18756" spans="1:5" x14ac:dyDescent="0.25">
      <c r="A18756" s="183">
        <v>110253.004193845</v>
      </c>
      <c r="B18756" s="183">
        <v>0.33915248124178898</v>
      </c>
      <c r="C18756" s="183">
        <v>-3.4034342394538299E-3</v>
      </c>
      <c r="D18756" s="183"/>
      <c r="E18756" s="183"/>
    </row>
    <row r="18757" spans="1:5" x14ac:dyDescent="0.25">
      <c r="A18757" s="183">
        <v>110253.10430095901</v>
      </c>
      <c r="B18757" s="183">
        <v>-5.6325833704262702E-2</v>
      </c>
      <c r="C18757" s="183">
        <v>-3.4034405080727E-3</v>
      </c>
      <c r="D18757" s="183"/>
      <c r="E18757" s="183"/>
    </row>
    <row r="18758" spans="1:5" x14ac:dyDescent="0.25">
      <c r="A18758" s="183">
        <v>110259.950072484</v>
      </c>
      <c r="B18758" s="183">
        <v>-0.44211413826914497</v>
      </c>
      <c r="C18758" s="183">
        <v>-3.4038870205027002E-3</v>
      </c>
      <c r="D18758" s="183"/>
      <c r="E18758" s="183"/>
    </row>
    <row r="18759" spans="1:5" x14ac:dyDescent="0.25">
      <c r="A18759" s="183">
        <v>110290.194636846</v>
      </c>
      <c r="B18759" s="183">
        <v>-1.7992616734763298E-2</v>
      </c>
      <c r="C18759" s="183">
        <v>-3.4062800831526799E-3</v>
      </c>
      <c r="D18759" s="183"/>
      <c r="E18759" s="183"/>
    </row>
    <row r="18760" spans="1:5" x14ac:dyDescent="0.25">
      <c r="A18760" s="183">
        <v>110337.76071405799</v>
      </c>
      <c r="B18760" s="183">
        <v>-0.59892531700420604</v>
      </c>
      <c r="C18760" s="183">
        <v>-3.41142754714832E-3</v>
      </c>
      <c r="D18760" s="183"/>
      <c r="E18760" s="183"/>
    </row>
    <row r="18761" spans="1:5" x14ac:dyDescent="0.25">
      <c r="A18761" s="183">
        <v>110354.683986894</v>
      </c>
      <c r="B18761" s="183">
        <v>-0.16232853305380199</v>
      </c>
      <c r="C18761" s="183">
        <v>-3.4136659747504498E-3</v>
      </c>
      <c r="D18761" s="183"/>
      <c r="E18761" s="183"/>
    </row>
    <row r="18762" spans="1:5" x14ac:dyDescent="0.25">
      <c r="A18762" s="183">
        <v>110358.68214977899</v>
      </c>
      <c r="B18762" s="183">
        <v>0.111586790842266</v>
      </c>
      <c r="C18762" s="183">
        <v>-3.4142259490472201E-3</v>
      </c>
      <c r="D18762" s="183"/>
      <c r="E18762" s="183"/>
    </row>
    <row r="18763" spans="1:5" x14ac:dyDescent="0.25">
      <c r="A18763" s="183">
        <v>110393.26278913701</v>
      </c>
      <c r="B18763" s="183">
        <v>-0.35210803421341602</v>
      </c>
      <c r="C18763" s="183">
        <v>-3.4195651636370599E-3</v>
      </c>
      <c r="D18763" s="183"/>
      <c r="E18763" s="183"/>
    </row>
    <row r="18764" spans="1:5" x14ac:dyDescent="0.25">
      <c r="A18764" s="183">
        <v>110400.11632674999</v>
      </c>
      <c r="B18764" s="183">
        <v>0.10099714458347001</v>
      </c>
      <c r="C18764" s="183">
        <v>-3.4207287765126199E-3</v>
      </c>
      <c r="D18764" s="183"/>
      <c r="E18764" s="183"/>
    </row>
    <row r="18765" spans="1:5" x14ac:dyDescent="0.25">
      <c r="A18765" s="183">
        <v>110415.030988121</v>
      </c>
      <c r="B18765" s="183">
        <v>-0.14850475253620499</v>
      </c>
      <c r="C18765" s="183">
        <v>-3.4233813915738802E-3</v>
      </c>
      <c r="D18765" s="183"/>
      <c r="E18765" s="183"/>
    </row>
    <row r="18766" spans="1:5" x14ac:dyDescent="0.25">
      <c r="A18766" s="183">
        <v>110418.922391274</v>
      </c>
      <c r="B18766" s="183">
        <v>8.9674805548289896E-2</v>
      </c>
      <c r="C18766" s="183">
        <v>-3.4241006006053699E-3</v>
      </c>
      <c r="D18766" s="183"/>
      <c r="E18766" s="183"/>
    </row>
    <row r="18767" spans="1:5" x14ac:dyDescent="0.25">
      <c r="A18767" s="183">
        <v>110455.871964194</v>
      </c>
      <c r="B18767" s="183">
        <v>0.35512631156784402</v>
      </c>
      <c r="C18767" s="183">
        <v>-3.4314878499600498E-3</v>
      </c>
      <c r="D18767" s="183"/>
      <c r="E18767" s="183"/>
    </row>
    <row r="18768" spans="1:5" x14ac:dyDescent="0.25">
      <c r="A18768" s="183">
        <v>110493.994000031</v>
      </c>
      <c r="B18768" s="183">
        <v>-0.95928245717299399</v>
      </c>
      <c r="C18768" s="183">
        <v>-3.4401771646164099E-3</v>
      </c>
      <c r="D18768" s="183"/>
      <c r="E18768" s="183"/>
    </row>
    <row r="18769" spans="1:5" x14ac:dyDescent="0.25">
      <c r="A18769" s="183">
        <v>110519.03782163899</v>
      </c>
      <c r="B18769" s="183">
        <v>-0.48015483661489899</v>
      </c>
      <c r="C18769" s="183">
        <v>-3.4464492807593202E-3</v>
      </c>
      <c r="D18769" s="183"/>
      <c r="E18769" s="183"/>
    </row>
    <row r="18770" spans="1:5" x14ac:dyDescent="0.25">
      <c r="A18770" s="183">
        <v>110525.510834242</v>
      </c>
      <c r="B18770" s="183">
        <v>7.0392744353498004E-3</v>
      </c>
      <c r="C18770" s="183">
        <v>-3.44814828503712E-3</v>
      </c>
      <c r="D18770" s="183"/>
      <c r="E18770" s="183"/>
    </row>
    <row r="18771" spans="1:5" x14ac:dyDescent="0.25">
      <c r="A18771" s="183">
        <v>110529.71102144101</v>
      </c>
      <c r="B18771" s="183">
        <v>0.55328041874958001</v>
      </c>
      <c r="C18771" s="183">
        <v>-3.4492671864037199E-3</v>
      </c>
      <c r="D18771" s="183"/>
      <c r="E18771" s="183"/>
    </row>
    <row r="18772" spans="1:5" x14ac:dyDescent="0.25">
      <c r="A18772" s="183">
        <v>110538.507355582</v>
      </c>
      <c r="B18772" s="183">
        <v>-0.32340519168260201</v>
      </c>
      <c r="C18772" s="183">
        <v>-3.45165241598989E-3</v>
      </c>
      <c r="D18772" s="183"/>
      <c r="E18772" s="183"/>
    </row>
    <row r="18773" spans="1:5" x14ac:dyDescent="0.25">
      <c r="A18773" s="183">
        <v>110550.567718957</v>
      </c>
      <c r="B18773" s="183">
        <v>3.1784693075387303E-2</v>
      </c>
      <c r="C18773" s="183">
        <v>-3.4550149555910301E-3</v>
      </c>
      <c r="D18773" s="183"/>
      <c r="E18773" s="183"/>
    </row>
    <row r="18774" spans="1:5" x14ac:dyDescent="0.25">
      <c r="A18774" s="183">
        <v>110552.988324882</v>
      </c>
      <c r="B18774" s="183">
        <v>2.92027780404602E-2</v>
      </c>
      <c r="C18774" s="183">
        <v>-3.4557026870983601E-3</v>
      </c>
      <c r="D18774" s="183"/>
      <c r="E18774" s="183"/>
    </row>
    <row r="18775" spans="1:5" x14ac:dyDescent="0.25">
      <c r="A18775" s="183">
        <v>110564.464117143</v>
      </c>
      <c r="B18775" s="183">
        <v>8.5438227575051998E-2</v>
      </c>
      <c r="C18775" s="183">
        <v>-3.4590215315404098E-3</v>
      </c>
      <c r="D18775" s="183"/>
      <c r="E18775" s="183"/>
    </row>
    <row r="18776" spans="1:5" x14ac:dyDescent="0.25">
      <c r="A18776" s="183">
        <v>110617.97385044501</v>
      </c>
      <c r="B18776" s="183">
        <v>-4.0158932094647201E-2</v>
      </c>
      <c r="C18776" s="183">
        <v>-3.4757677582312198E-3</v>
      </c>
      <c r="D18776" s="183"/>
      <c r="E18776" s="183"/>
    </row>
    <row r="18777" spans="1:5" x14ac:dyDescent="0.25">
      <c r="A18777" s="183">
        <v>110679.73809227999</v>
      </c>
      <c r="B18777" s="183">
        <v>0.13110029138057</v>
      </c>
      <c r="C18777" s="183">
        <v>-3.4976906958819301E-3</v>
      </c>
      <c r="D18777" s="183"/>
      <c r="E18777" s="183"/>
    </row>
    <row r="18778" spans="1:5" x14ac:dyDescent="0.25">
      <c r="A18778" s="183">
        <v>110690.394171832</v>
      </c>
      <c r="B18778" s="183">
        <v>-2.4754240714253101E-2</v>
      </c>
      <c r="C18778" s="183">
        <v>-3.5017531603292501E-3</v>
      </c>
      <c r="D18778" s="183"/>
      <c r="E18778" s="183"/>
    </row>
    <row r="18779" spans="1:5" x14ac:dyDescent="0.25">
      <c r="A18779" s="183">
        <v>110701.972223102</v>
      </c>
      <c r="B18779" s="183">
        <v>1.7990965634972999E-2</v>
      </c>
      <c r="C18779" s="183">
        <v>-3.50626034573323E-3</v>
      </c>
      <c r="D18779" s="183"/>
      <c r="E18779" s="183"/>
    </row>
    <row r="18780" spans="1:5" x14ac:dyDescent="0.25">
      <c r="A18780" s="183">
        <v>110729.39232862899</v>
      </c>
      <c r="B18780" s="183">
        <v>-0.187841558398127</v>
      </c>
      <c r="C18780" s="183">
        <v>-3.51732139628309E-3</v>
      </c>
      <c r="D18780" s="183"/>
      <c r="E18780" s="183"/>
    </row>
    <row r="18781" spans="1:5" x14ac:dyDescent="0.25">
      <c r="A18781" s="183">
        <v>110729.52268231301</v>
      </c>
      <c r="B18781" s="183">
        <v>0.71797973216005695</v>
      </c>
      <c r="C18781" s="183">
        <v>-3.5173752774312101E-3</v>
      </c>
      <c r="D18781" s="183"/>
      <c r="E18781" s="183"/>
    </row>
    <row r="18782" spans="1:5" x14ac:dyDescent="0.25">
      <c r="A18782" s="183">
        <v>110733.653489087</v>
      </c>
      <c r="B18782" s="183">
        <v>1.51433203139817E-2</v>
      </c>
      <c r="C18782" s="183">
        <v>-3.51908908307124E-3</v>
      </c>
      <c r="D18782" s="183"/>
      <c r="E18782" s="183"/>
    </row>
    <row r="18783" spans="1:5" x14ac:dyDescent="0.25">
      <c r="A18783" s="183">
        <v>110755.68623008</v>
      </c>
      <c r="B18783" s="183">
        <v>0.28168313952792201</v>
      </c>
      <c r="C18783" s="183">
        <v>-3.5284380537272302E-3</v>
      </c>
      <c r="D18783" s="183"/>
      <c r="E18783" s="183"/>
    </row>
    <row r="18784" spans="1:5" x14ac:dyDescent="0.25">
      <c r="A18784" s="183">
        <v>110759.64764800599</v>
      </c>
      <c r="B18784" s="183">
        <v>-0.28872181809597203</v>
      </c>
      <c r="C18784" s="183">
        <v>-3.5301560834144299E-3</v>
      </c>
      <c r="D18784" s="183"/>
      <c r="E18784" s="183"/>
    </row>
    <row r="18785" spans="1:5" x14ac:dyDescent="0.25">
      <c r="A18785" s="183">
        <v>110825.86427743299</v>
      </c>
      <c r="B18785" s="183">
        <v>-4.5255379981867801E-2</v>
      </c>
      <c r="C18785" s="183">
        <v>-3.5605442340740398E-3</v>
      </c>
      <c r="D18785" s="183"/>
      <c r="E18785" s="183"/>
    </row>
    <row r="18786" spans="1:5" x14ac:dyDescent="0.25">
      <c r="A18786" s="183">
        <v>110859.842272432</v>
      </c>
      <c r="B18786" s="183">
        <v>4.4164172021332597E-2</v>
      </c>
      <c r="C18786" s="183">
        <v>-3.5773578287074202E-3</v>
      </c>
      <c r="D18786" s="183"/>
      <c r="E18786" s="183"/>
    </row>
    <row r="18787" spans="1:5" x14ac:dyDescent="0.25">
      <c r="A18787" s="183">
        <v>110881.975168537</v>
      </c>
      <c r="B18787" s="183">
        <v>-0.14339824117282099</v>
      </c>
      <c r="C18787" s="183">
        <v>-3.5887537089165302E-3</v>
      </c>
      <c r="D18787" s="183"/>
      <c r="E18787" s="183"/>
    </row>
    <row r="18788" spans="1:5" x14ac:dyDescent="0.25">
      <c r="A18788" s="183">
        <v>110899.24266845</v>
      </c>
      <c r="B18788" s="183">
        <v>0.26827489139824601</v>
      </c>
      <c r="C18788" s="183">
        <v>-3.5978870435349202E-3</v>
      </c>
      <c r="D18788" s="183"/>
      <c r="E18788" s="183"/>
    </row>
    <row r="18789" spans="1:5" x14ac:dyDescent="0.25">
      <c r="A18789" s="183">
        <v>110910.045725257</v>
      </c>
      <c r="B18789" s="183">
        <v>-0.40280530211752602</v>
      </c>
      <c r="C18789" s="183">
        <v>-3.6037090959273599E-3</v>
      </c>
      <c r="D18789" s="183"/>
      <c r="E18789" s="183"/>
    </row>
    <row r="18790" spans="1:5" x14ac:dyDescent="0.25">
      <c r="A18790" s="183">
        <v>110919.00545874301</v>
      </c>
      <c r="B18790" s="183">
        <v>0.13816890876532401</v>
      </c>
      <c r="C18790" s="183">
        <v>-3.6086007120122001E-3</v>
      </c>
      <c r="D18790" s="183"/>
      <c r="E18790" s="183"/>
    </row>
    <row r="18791" spans="1:5" x14ac:dyDescent="0.25">
      <c r="A18791" s="183">
        <v>110938.189202571</v>
      </c>
      <c r="B18791" s="183">
        <v>-0.61425693147174598</v>
      </c>
      <c r="C18791" s="183">
        <v>-3.6192660032901601E-3</v>
      </c>
      <c r="D18791" s="183"/>
      <c r="E18791" s="183"/>
    </row>
    <row r="18792" spans="1:5" x14ac:dyDescent="0.25">
      <c r="A18792" s="183">
        <v>110977.782909712</v>
      </c>
      <c r="B18792" s="183">
        <v>6.1267420764710097E-2</v>
      </c>
      <c r="C18792" s="183">
        <v>-3.6421035845197701E-3</v>
      </c>
      <c r="D18792" s="183"/>
      <c r="E18792" s="183"/>
    </row>
    <row r="18793" spans="1:5" x14ac:dyDescent="0.25">
      <c r="A18793" s="183">
        <v>110979.562942487</v>
      </c>
      <c r="B18793" s="183">
        <v>0.11666755974015799</v>
      </c>
      <c r="C18793" s="183">
        <v>-3.6431563766721E-3</v>
      </c>
      <c r="D18793" s="183"/>
      <c r="E18793" s="183"/>
    </row>
    <row r="18794" spans="1:5" x14ac:dyDescent="0.25">
      <c r="A18794" s="183">
        <v>111000.237275216</v>
      </c>
      <c r="B18794" s="183">
        <v>0.121630457881339</v>
      </c>
      <c r="C18794" s="183">
        <v>-3.6555481761323398E-3</v>
      </c>
      <c r="D18794" s="183"/>
      <c r="E18794" s="183"/>
    </row>
    <row r="18795" spans="1:5" x14ac:dyDescent="0.25">
      <c r="A18795" s="183">
        <v>111006.661463599</v>
      </c>
      <c r="B18795" s="183">
        <v>-5.4857680579667402E-3</v>
      </c>
      <c r="C18795" s="183">
        <v>-3.6594601848606799E-3</v>
      </c>
      <c r="D18795" s="183"/>
      <c r="E18795" s="183"/>
    </row>
    <row r="18796" spans="1:5" x14ac:dyDescent="0.25">
      <c r="A18796" s="183">
        <v>111027.101006832</v>
      </c>
      <c r="B18796" s="183">
        <v>-0.114473450827624</v>
      </c>
      <c r="C18796" s="183">
        <v>-3.6721004753323401E-3</v>
      </c>
      <c r="D18796" s="183"/>
      <c r="E18796" s="183"/>
    </row>
    <row r="18797" spans="1:5" x14ac:dyDescent="0.25">
      <c r="A18797" s="183">
        <v>111041.144956976</v>
      </c>
      <c r="B18797" s="183">
        <v>-0.246191699175902</v>
      </c>
      <c r="C18797" s="183">
        <v>-3.6809561678525999E-3</v>
      </c>
      <c r="D18797" s="183"/>
      <c r="E18797" s="183"/>
    </row>
    <row r="18798" spans="1:5" x14ac:dyDescent="0.25">
      <c r="A18798" s="183">
        <v>111049.167416622</v>
      </c>
      <c r="B18798" s="183">
        <v>9.1308528162659094E-2</v>
      </c>
      <c r="C18798" s="183">
        <v>-3.6860771716450999E-3</v>
      </c>
      <c r="D18798" s="183"/>
      <c r="E18798" s="183"/>
    </row>
    <row r="18799" spans="1:5" x14ac:dyDescent="0.25">
      <c r="A18799" s="183">
        <v>111065.30226145701</v>
      </c>
      <c r="B18799" s="183">
        <v>0.52069529246074897</v>
      </c>
      <c r="C18799" s="183">
        <v>-3.6965135656825202E-3</v>
      </c>
      <c r="D18799" s="183"/>
      <c r="E18799" s="183"/>
    </row>
    <row r="18800" spans="1:5" x14ac:dyDescent="0.25">
      <c r="A18800" s="183">
        <v>111081.12694139199</v>
      </c>
      <c r="B18800" s="183">
        <v>3.9784398874198601E-2</v>
      </c>
      <c r="C18800" s="183">
        <v>-3.70692688028379E-3</v>
      </c>
      <c r="D18800" s="183"/>
      <c r="E18800" s="183"/>
    </row>
    <row r="18801" spans="1:5" x14ac:dyDescent="0.25">
      <c r="A18801" s="183">
        <v>111132.455373056</v>
      </c>
      <c r="B18801" s="183">
        <v>-0.189197615819714</v>
      </c>
      <c r="C18801" s="183">
        <v>-3.7419103516019001E-3</v>
      </c>
      <c r="D18801" s="183"/>
      <c r="E18801" s="183"/>
    </row>
    <row r="18802" spans="1:5" x14ac:dyDescent="0.25">
      <c r="A18802" s="183">
        <v>111144.868895899</v>
      </c>
      <c r="B18802" s="183">
        <v>-1.7138120086779299E-2</v>
      </c>
      <c r="C18802" s="183">
        <v>-3.7506474233502301E-3</v>
      </c>
      <c r="D18802" s="183"/>
      <c r="E18802" s="183"/>
    </row>
    <row r="18803" spans="1:5" x14ac:dyDescent="0.25">
      <c r="A18803" s="183">
        <v>111194.387067007</v>
      </c>
      <c r="B18803" s="183">
        <v>7.4421804317115203E-2</v>
      </c>
      <c r="C18803" s="183">
        <v>-3.7865682354617201E-3</v>
      </c>
      <c r="D18803" s="183"/>
      <c r="E18803" s="183"/>
    </row>
    <row r="18804" spans="1:5" x14ac:dyDescent="0.25">
      <c r="A18804" s="183">
        <v>111220.406522976</v>
      </c>
      <c r="B18804" s="183">
        <v>-0.67721103177395003</v>
      </c>
      <c r="C18804" s="183">
        <v>-3.8061258043125702E-3</v>
      </c>
      <c r="D18804" s="183"/>
      <c r="E18804" s="183"/>
    </row>
    <row r="18805" spans="1:5" x14ac:dyDescent="0.25">
      <c r="A18805" s="183">
        <v>111220.75843641099</v>
      </c>
      <c r="B18805" s="183">
        <v>-0.82297706922339597</v>
      </c>
      <c r="C18805" s="183">
        <v>-3.8063936371305201E-3</v>
      </c>
      <c r="D18805" s="183"/>
      <c r="E18805" s="183"/>
    </row>
    <row r="18806" spans="1:5" x14ac:dyDescent="0.25">
      <c r="A18806" s="183">
        <v>111236.725695562</v>
      </c>
      <c r="B18806" s="183">
        <v>4.9171775430068003E-2</v>
      </c>
      <c r="C18806" s="183">
        <v>-3.8186315694611001E-3</v>
      </c>
      <c r="D18806" s="183"/>
      <c r="E18806" s="183"/>
    </row>
    <row r="18807" spans="1:5" x14ac:dyDescent="0.25">
      <c r="A18807" s="183">
        <v>111246.870999468</v>
      </c>
      <c r="B18807" s="183">
        <v>-4.3107293875821497E-2</v>
      </c>
      <c r="C18807" s="183">
        <v>-3.8264990554122999E-3</v>
      </c>
      <c r="D18807" s="183"/>
      <c r="E18807" s="183"/>
    </row>
    <row r="18808" spans="1:5" x14ac:dyDescent="0.25">
      <c r="A18808" s="183">
        <v>111261.717996639</v>
      </c>
      <c r="B18808" s="183">
        <v>0.13547576400903</v>
      </c>
      <c r="C18808" s="183">
        <v>-3.8381408534515901E-3</v>
      </c>
      <c r="D18808" s="183"/>
      <c r="E18808" s="183"/>
    </row>
    <row r="18809" spans="1:5" x14ac:dyDescent="0.25">
      <c r="A18809" s="183">
        <v>111271.511259694</v>
      </c>
      <c r="B18809" s="183">
        <v>0.15657420681025599</v>
      </c>
      <c r="C18809" s="183">
        <v>-3.84590324178858E-3</v>
      </c>
      <c r="D18809" s="183"/>
      <c r="E18809" s="183"/>
    </row>
    <row r="18810" spans="1:5" x14ac:dyDescent="0.25">
      <c r="A18810" s="183">
        <v>111355.735352214</v>
      </c>
      <c r="B18810" s="183">
        <v>-0.92988849027146903</v>
      </c>
      <c r="C18810" s="183">
        <v>-3.9153897874188897E-3</v>
      </c>
      <c r="D18810" s="183"/>
      <c r="E18810" s="183"/>
    </row>
    <row r="18811" spans="1:5" x14ac:dyDescent="0.25">
      <c r="A18811" s="183">
        <v>111424.391709868</v>
      </c>
      <c r="B18811" s="183">
        <v>-3.1537356557353999E-2</v>
      </c>
      <c r="C18811" s="183">
        <v>-3.9756229401870999E-3</v>
      </c>
      <c r="D18811" s="183"/>
      <c r="E18811" s="183"/>
    </row>
    <row r="18812" spans="1:5" x14ac:dyDescent="0.25">
      <c r="A18812" s="183">
        <v>111435.508742648</v>
      </c>
      <c r="B18812" s="183">
        <v>-0.79838268903799103</v>
      </c>
      <c r="C18812" s="183">
        <v>-3.9856800239669501E-3</v>
      </c>
      <c r="D18812" s="183"/>
      <c r="E18812" s="183"/>
    </row>
    <row r="18813" spans="1:5" x14ac:dyDescent="0.25">
      <c r="A18813" s="183">
        <v>111463.874735704</v>
      </c>
      <c r="B18813" s="183">
        <v>8.1835579981093295E-2</v>
      </c>
      <c r="C18813" s="183">
        <v>-4.0117181814110598E-3</v>
      </c>
      <c r="D18813" s="183"/>
      <c r="E18813" s="183"/>
    </row>
    <row r="18814" spans="1:5" x14ac:dyDescent="0.25">
      <c r="A18814" s="183">
        <v>111465.897165167</v>
      </c>
      <c r="B18814" s="183">
        <v>-2.4103388305796201E-2</v>
      </c>
      <c r="C18814" s="183">
        <v>-4.0135955838301804E-3</v>
      </c>
      <c r="D18814" s="183"/>
      <c r="E18814" s="183"/>
    </row>
    <row r="18815" spans="1:5" x14ac:dyDescent="0.25">
      <c r="A18815" s="183">
        <v>111472.141411784</v>
      </c>
      <c r="B18815" s="183">
        <v>0.28936025252770398</v>
      </c>
      <c r="C18815" s="183">
        <v>-4.0194095639761304E-3</v>
      </c>
      <c r="D18815" s="183"/>
      <c r="E18815" s="183"/>
    </row>
    <row r="18816" spans="1:5" x14ac:dyDescent="0.25">
      <c r="A18816" s="183">
        <v>111478.76954638799</v>
      </c>
      <c r="B18816" s="183">
        <v>0.69053815026949295</v>
      </c>
      <c r="C18816" s="183">
        <v>-4.0256098995401397E-3</v>
      </c>
      <c r="D18816" s="183"/>
      <c r="E18816" s="183"/>
    </row>
    <row r="18817" spans="1:5" x14ac:dyDescent="0.25">
      <c r="A18817" s="183">
        <v>111511.24526164201</v>
      </c>
      <c r="B18817" s="183">
        <v>0.87809718827720495</v>
      </c>
      <c r="C18817" s="183">
        <v>-4.0564194158871601E-3</v>
      </c>
      <c r="D18817" s="183"/>
      <c r="E18817" s="183"/>
    </row>
    <row r="18818" spans="1:5" x14ac:dyDescent="0.25">
      <c r="A18818" s="183">
        <v>111556.63503218599</v>
      </c>
      <c r="B18818" s="183">
        <v>-5.4498666420765798E-2</v>
      </c>
      <c r="C18818" s="183">
        <v>-4.1006738441864204E-3</v>
      </c>
      <c r="D18818" s="183"/>
      <c r="E18818" s="183"/>
    </row>
    <row r="18819" spans="1:5" x14ac:dyDescent="0.25">
      <c r="A18819" s="183">
        <v>111567.29786844</v>
      </c>
      <c r="B18819" s="183">
        <v>-3.4787890398990703E-2</v>
      </c>
      <c r="C18819" s="183">
        <v>-4.1112712635026196E-3</v>
      </c>
      <c r="D18819" s="183"/>
      <c r="E18819" s="183"/>
    </row>
    <row r="18820" spans="1:5" x14ac:dyDescent="0.25">
      <c r="A18820" s="183">
        <v>111570.254337512</v>
      </c>
      <c r="B18820" s="183">
        <v>-0.42783737574391101</v>
      </c>
      <c r="C18820" s="183">
        <v>-4.1142231319827097E-3</v>
      </c>
      <c r="D18820" s="183"/>
      <c r="E18820" s="183"/>
    </row>
    <row r="18821" spans="1:5" x14ac:dyDescent="0.25">
      <c r="A18821" s="183">
        <v>111570.464966699</v>
      </c>
      <c r="B18821" s="183">
        <v>-4.0898740460004697E-2</v>
      </c>
      <c r="C18821" s="183">
        <v>-4.11443365759515E-3</v>
      </c>
      <c r="D18821" s="183"/>
      <c r="E18821" s="183"/>
    </row>
    <row r="18822" spans="1:5" x14ac:dyDescent="0.25">
      <c r="A18822" s="183">
        <v>111585.21986700001</v>
      </c>
      <c r="B18822" s="183">
        <v>0.150430408787949</v>
      </c>
      <c r="C18822" s="183">
        <v>-4.12925547283824E-3</v>
      </c>
      <c r="D18822" s="183"/>
      <c r="E18822" s="183"/>
    </row>
    <row r="18823" spans="1:5" x14ac:dyDescent="0.25">
      <c r="A18823" s="183">
        <v>111635.08985262</v>
      </c>
      <c r="B18823" s="183">
        <v>-0.13423490663913001</v>
      </c>
      <c r="C18823" s="183">
        <v>-4.1804320892627998E-3</v>
      </c>
      <c r="D18823" s="183"/>
      <c r="E18823" s="183"/>
    </row>
    <row r="18824" spans="1:5" x14ac:dyDescent="0.25">
      <c r="A18824" s="183">
        <v>111645.83414886</v>
      </c>
      <c r="B18824" s="183">
        <v>1.8145844268795199</v>
      </c>
      <c r="C18824" s="183">
        <v>-4.1916757437400103E-3</v>
      </c>
      <c r="D18824" s="183"/>
      <c r="E18824" s="183"/>
    </row>
    <row r="18825" spans="1:5" x14ac:dyDescent="0.25">
      <c r="A18825" s="183">
        <v>111669.71937778901</v>
      </c>
      <c r="B18825" s="183">
        <v>-0.14861614510274199</v>
      </c>
      <c r="C18825" s="183">
        <v>-4.2169470658918601E-3</v>
      </c>
      <c r="D18825" s="183"/>
      <c r="E18825" s="183"/>
    </row>
    <row r="18826" spans="1:5" x14ac:dyDescent="0.25">
      <c r="A18826" s="183">
        <v>111673.72282184999</v>
      </c>
      <c r="B18826" s="183">
        <v>-0.307593665848505</v>
      </c>
      <c r="C18826" s="183">
        <v>-4.2212200471192004E-3</v>
      </c>
      <c r="D18826" s="183"/>
      <c r="E18826" s="183"/>
    </row>
    <row r="18827" spans="1:5" x14ac:dyDescent="0.25">
      <c r="A18827" s="183">
        <v>111707.702624761</v>
      </c>
      <c r="B18827" s="183">
        <v>0.58853668376643897</v>
      </c>
      <c r="C18827" s="183">
        <v>-4.2579169554249697E-3</v>
      </c>
      <c r="D18827" s="183"/>
      <c r="E18827" s="183"/>
    </row>
    <row r="18828" spans="1:5" x14ac:dyDescent="0.25">
      <c r="A18828" s="183">
        <v>111729.250042539</v>
      </c>
      <c r="B18828" s="183">
        <v>7.8507370813230004E-2</v>
      </c>
      <c r="C18828" s="183">
        <v>-4.2815846843503097E-3</v>
      </c>
      <c r="D18828" s="183"/>
      <c r="E18828" s="183"/>
    </row>
    <row r="18829" spans="1:5" x14ac:dyDescent="0.25">
      <c r="A18829" s="183">
        <v>111748.87803021701</v>
      </c>
      <c r="B18829" s="183">
        <v>-0.464007282263035</v>
      </c>
      <c r="C18829" s="183">
        <v>-4.3034118933256496E-3</v>
      </c>
      <c r="D18829" s="183"/>
      <c r="E18829" s="183"/>
    </row>
    <row r="18830" spans="1:5" x14ac:dyDescent="0.25">
      <c r="A18830" s="183">
        <v>111761.229899164</v>
      </c>
      <c r="B18830" s="183">
        <v>9.6351692608576095E-2</v>
      </c>
      <c r="C18830" s="183">
        <v>-4.31727840330208E-3</v>
      </c>
      <c r="D18830" s="183"/>
      <c r="E18830" s="183"/>
    </row>
    <row r="18831" spans="1:5" x14ac:dyDescent="0.25">
      <c r="A18831" s="183">
        <v>111761.50790899</v>
      </c>
      <c r="B18831" s="183">
        <v>-0.20303027254992001</v>
      </c>
      <c r="C18831" s="183">
        <v>-4.3175916643575498E-3</v>
      </c>
      <c r="D18831" s="183"/>
      <c r="E18831" s="183"/>
    </row>
    <row r="18832" spans="1:5" x14ac:dyDescent="0.25">
      <c r="A18832" s="183">
        <v>111770.696294907</v>
      </c>
      <c r="B18832" s="183">
        <v>7.3694628611198396E-2</v>
      </c>
      <c r="C18832" s="183">
        <v>-4.327973851442E-3</v>
      </c>
      <c r="D18832" s="183"/>
      <c r="E18832" s="183"/>
    </row>
    <row r="18833" spans="1:5" x14ac:dyDescent="0.25">
      <c r="A18833" s="183">
        <v>111777.39914485499</v>
      </c>
      <c r="B18833" s="183">
        <v>-0.117071993413009</v>
      </c>
      <c r="C18833" s="183">
        <v>-4.3355827319529402E-3</v>
      </c>
      <c r="D18833" s="183"/>
      <c r="E18833" s="183"/>
    </row>
    <row r="18834" spans="1:5" x14ac:dyDescent="0.25">
      <c r="A18834" s="183">
        <v>111802.42164281099</v>
      </c>
      <c r="B18834" s="183">
        <v>-0.51910880121241998</v>
      </c>
      <c r="C18834" s="183">
        <v>-4.36424928373673E-3</v>
      </c>
      <c r="D18834" s="183"/>
      <c r="E18834" s="183"/>
    </row>
    <row r="18835" spans="1:5" x14ac:dyDescent="0.25">
      <c r="A18835" s="183">
        <v>111805.521567256</v>
      </c>
      <c r="B18835" s="183">
        <v>3.07734019669548E-2</v>
      </c>
      <c r="C18835" s="183">
        <v>-4.3678293667359803E-3</v>
      </c>
      <c r="D18835" s="183"/>
      <c r="E18835" s="183"/>
    </row>
    <row r="18836" spans="1:5" x14ac:dyDescent="0.25">
      <c r="A18836" s="183">
        <v>111820.032749833</v>
      </c>
      <c r="B18836" s="183">
        <v>-0.153310322715694</v>
      </c>
      <c r="C18836" s="183">
        <v>-4.3846723029844596E-3</v>
      </c>
      <c r="D18836" s="183"/>
      <c r="E18836" s="183"/>
    </row>
    <row r="18837" spans="1:5" x14ac:dyDescent="0.25">
      <c r="A18837" s="183">
        <v>111841.637532981</v>
      </c>
      <c r="B18837" s="183">
        <v>0.42174723426442501</v>
      </c>
      <c r="C18837" s="183">
        <v>-4.4100050504115402E-3</v>
      </c>
      <c r="D18837" s="183"/>
      <c r="E18837" s="183"/>
    </row>
    <row r="18838" spans="1:5" x14ac:dyDescent="0.25">
      <c r="A18838" s="183">
        <v>111843.609488171</v>
      </c>
      <c r="B18838" s="183">
        <v>5.0153749661196997E-2</v>
      </c>
      <c r="C18838" s="183">
        <v>-4.4123325295483597E-3</v>
      </c>
      <c r="D18838" s="183"/>
      <c r="E18838" s="183"/>
    </row>
    <row r="18839" spans="1:5" x14ac:dyDescent="0.25">
      <c r="A18839" s="183">
        <v>111850.229224045</v>
      </c>
      <c r="B18839" s="183">
        <v>-4.4951655945135699E-2</v>
      </c>
      <c r="C18839" s="183">
        <v>-4.4201643860666004E-3</v>
      </c>
      <c r="D18839" s="183"/>
      <c r="E18839" s="183"/>
    </row>
    <row r="18840" spans="1:5" x14ac:dyDescent="0.25">
      <c r="A18840" s="183">
        <v>111861.786552365</v>
      </c>
      <c r="B18840" s="183">
        <v>2.5675296094282301</v>
      </c>
      <c r="C18840" s="183">
        <v>-4.4339074700539497E-3</v>
      </c>
      <c r="D18840" s="183"/>
      <c r="E18840" s="183"/>
    </row>
    <row r="18841" spans="1:5" x14ac:dyDescent="0.25">
      <c r="A18841" s="183">
        <v>111862.147616029</v>
      </c>
      <c r="B18841" s="183">
        <v>0.110831589830251</v>
      </c>
      <c r="C18841" s="183">
        <v>-4.43433751829286E-3</v>
      </c>
      <c r="D18841" s="183"/>
      <c r="E18841" s="183"/>
    </row>
    <row r="18842" spans="1:5" x14ac:dyDescent="0.25">
      <c r="A18842" s="183">
        <v>111870.885412287</v>
      </c>
      <c r="B18842" s="183">
        <v>8.9233365722174399E-2</v>
      </c>
      <c r="C18842" s="183">
        <v>-4.44478743782849E-3</v>
      </c>
      <c r="D18842" s="183"/>
      <c r="E18842" s="183"/>
    </row>
    <row r="18843" spans="1:5" x14ac:dyDescent="0.25">
      <c r="A18843" s="183">
        <v>111878.44928894201</v>
      </c>
      <c r="B18843" s="183">
        <v>0.17752613652641799</v>
      </c>
      <c r="C18843" s="183">
        <v>-4.4538737504722899E-3</v>
      </c>
      <c r="D18843" s="183"/>
      <c r="E18843" s="183"/>
    </row>
    <row r="18844" spans="1:5" x14ac:dyDescent="0.25">
      <c r="A18844" s="183">
        <v>111918.970934414</v>
      </c>
      <c r="B18844" s="183">
        <v>0.16703242905471399</v>
      </c>
      <c r="C18844" s="183">
        <v>-4.5031877886607596E-3</v>
      </c>
      <c r="D18844" s="183"/>
      <c r="E18844" s="183"/>
    </row>
    <row r="18845" spans="1:5" x14ac:dyDescent="0.25">
      <c r="A18845" s="183">
        <v>111936.412853146</v>
      </c>
      <c r="B18845" s="183">
        <v>-0.19545383680138501</v>
      </c>
      <c r="C18845" s="183">
        <v>-4.5247437550850903E-3</v>
      </c>
      <c r="D18845" s="183"/>
      <c r="E18845" s="183"/>
    </row>
    <row r="18846" spans="1:5" x14ac:dyDescent="0.25">
      <c r="A18846" s="183">
        <v>111943.82074154</v>
      </c>
      <c r="B18846" s="183">
        <v>-5.7017803932302201E-3</v>
      </c>
      <c r="C18846" s="183">
        <v>-4.5339588281539597E-3</v>
      </c>
      <c r="D18846" s="183"/>
      <c r="E18846" s="183"/>
    </row>
    <row r="18847" spans="1:5" x14ac:dyDescent="0.25">
      <c r="A18847" s="183">
        <v>111962.18922512</v>
      </c>
      <c r="B18847" s="183">
        <v>-0.68384646565644602</v>
      </c>
      <c r="C18847" s="183">
        <v>-4.5569621806911802E-3</v>
      </c>
      <c r="D18847" s="183"/>
      <c r="E18847" s="183"/>
    </row>
    <row r="18848" spans="1:5" x14ac:dyDescent="0.25">
      <c r="A18848" s="183">
        <v>111968.47024022799</v>
      </c>
      <c r="B18848" s="183">
        <v>0.110204026149208</v>
      </c>
      <c r="C18848" s="183">
        <v>-4.5648783106908598E-3</v>
      </c>
      <c r="D18848" s="183"/>
      <c r="E18848" s="183"/>
    </row>
    <row r="18849" spans="1:5" x14ac:dyDescent="0.25">
      <c r="A18849" s="183">
        <v>111997.71739415701</v>
      </c>
      <c r="B18849" s="183">
        <v>-0.45670762535036102</v>
      </c>
      <c r="C18849" s="183">
        <v>-4.60207592945811E-3</v>
      </c>
      <c r="D18849" s="183"/>
      <c r="E18849" s="183"/>
    </row>
    <row r="18850" spans="1:5" x14ac:dyDescent="0.25">
      <c r="A18850" s="183">
        <v>112000.514558126</v>
      </c>
      <c r="B18850" s="183">
        <v>-7.5395646939491204E-2</v>
      </c>
      <c r="C18850" s="183">
        <v>-4.6056624727042897E-3</v>
      </c>
      <c r="D18850" s="183"/>
      <c r="E18850" s="183"/>
    </row>
    <row r="18851" spans="1:5" x14ac:dyDescent="0.25">
      <c r="A18851" s="183">
        <v>112020.857273432</v>
      </c>
      <c r="B18851" s="183">
        <v>-0.20742288310954299</v>
      </c>
      <c r="C18851" s="183">
        <v>-4.6318981319593E-3</v>
      </c>
      <c r="D18851" s="183"/>
      <c r="E18851" s="183"/>
    </row>
    <row r="18852" spans="1:5" x14ac:dyDescent="0.25">
      <c r="A18852" s="183">
        <v>112035.86806458799</v>
      </c>
      <c r="B18852" s="183">
        <v>5.3866973768013103E-2</v>
      </c>
      <c r="C18852" s="183">
        <v>-4.6514285557313602E-3</v>
      </c>
      <c r="D18852" s="183"/>
      <c r="E18852" s="183"/>
    </row>
    <row r="18853" spans="1:5" x14ac:dyDescent="0.25">
      <c r="A18853" s="183">
        <v>112042.312592587</v>
      </c>
      <c r="B18853" s="183">
        <v>-0.74107628695626604</v>
      </c>
      <c r="C18853" s="183">
        <v>-4.6598613271019197E-3</v>
      </c>
      <c r="D18853" s="183"/>
      <c r="E18853" s="183"/>
    </row>
    <row r="18854" spans="1:5" x14ac:dyDescent="0.25">
      <c r="A18854" s="183">
        <v>112051.907358401</v>
      </c>
      <c r="B18854" s="183">
        <v>0.101394420596801</v>
      </c>
      <c r="C18854" s="183">
        <v>-4.6724576200593802E-3</v>
      </c>
      <c r="D18854" s="183"/>
      <c r="E18854" s="183"/>
    </row>
    <row r="18855" spans="1:5" x14ac:dyDescent="0.25">
      <c r="A18855" s="183">
        <v>112054.547125522</v>
      </c>
      <c r="B18855" s="183">
        <v>-0.169170267124852</v>
      </c>
      <c r="C18855" s="183">
        <v>-4.6759344807077597E-3</v>
      </c>
      <c r="D18855" s="183"/>
      <c r="E18855" s="183"/>
    </row>
    <row r="18856" spans="1:5" x14ac:dyDescent="0.25">
      <c r="A18856" s="183">
        <v>112063.346312636</v>
      </c>
      <c r="B18856" s="183">
        <v>7.1281407156398302E-2</v>
      </c>
      <c r="C18856" s="183">
        <v>-4.6875563378068596E-3</v>
      </c>
      <c r="D18856" s="183"/>
      <c r="E18856" s="183"/>
    </row>
    <row r="18857" spans="1:5" x14ac:dyDescent="0.25">
      <c r="A18857" s="183">
        <v>112073.643087847</v>
      </c>
      <c r="B18857" s="183">
        <v>-2.7624303880191499E-2</v>
      </c>
      <c r="C18857" s="183">
        <v>-4.7012193829041203E-3</v>
      </c>
      <c r="D18857" s="183"/>
      <c r="E18857" s="183"/>
    </row>
    <row r="18858" spans="1:5" x14ac:dyDescent="0.25">
      <c r="A18858" s="183">
        <v>112111.36148376499</v>
      </c>
      <c r="B18858" s="183">
        <v>-5.4554875045798E-3</v>
      </c>
      <c r="C18858" s="183">
        <v>-4.7518498739495202E-3</v>
      </c>
      <c r="D18858" s="183"/>
      <c r="E18858" s="183"/>
    </row>
    <row r="18859" spans="1:5" x14ac:dyDescent="0.25">
      <c r="A18859" s="183">
        <v>112119.146405331</v>
      </c>
      <c r="B18859" s="183">
        <v>-0.78941917729766797</v>
      </c>
      <c r="C18859" s="183">
        <v>-4.76241324985501E-3</v>
      </c>
      <c r="D18859" s="183"/>
      <c r="E18859" s="183"/>
    </row>
    <row r="18860" spans="1:5" x14ac:dyDescent="0.25">
      <c r="A18860" s="183">
        <v>112135.391820588</v>
      </c>
      <c r="B18860" s="183">
        <v>-7.6253706102869002E-3</v>
      </c>
      <c r="C18860" s="183">
        <v>-4.7845814746381504E-3</v>
      </c>
      <c r="D18860" s="183"/>
      <c r="E18860" s="183"/>
    </row>
    <row r="18861" spans="1:5" x14ac:dyDescent="0.25">
      <c r="A18861" s="183">
        <v>112142.468858812</v>
      </c>
      <c r="B18861" s="183">
        <v>0.28693874995844298</v>
      </c>
      <c r="C18861" s="183">
        <v>-4.7942913933163196E-3</v>
      </c>
      <c r="D18861" s="183"/>
      <c r="E18861" s="183"/>
    </row>
    <row r="18862" spans="1:5" x14ac:dyDescent="0.25">
      <c r="A18862" s="183">
        <v>112146.021703516</v>
      </c>
      <c r="B18862" s="183">
        <v>0.125024715096589</v>
      </c>
      <c r="C18862" s="183">
        <v>-4.7991780583240299E-3</v>
      </c>
      <c r="D18862" s="183"/>
      <c r="E18862" s="183"/>
    </row>
    <row r="18863" spans="1:5" x14ac:dyDescent="0.25">
      <c r="A18863" s="183">
        <v>112155.76648297699</v>
      </c>
      <c r="B18863" s="183">
        <v>1.13051774877082E-3</v>
      </c>
      <c r="C18863" s="183">
        <v>-4.8126225751182099E-3</v>
      </c>
      <c r="D18863" s="183"/>
      <c r="E18863" s="183"/>
    </row>
    <row r="18864" spans="1:5" x14ac:dyDescent="0.25">
      <c r="A18864" s="183">
        <v>112160.263277441</v>
      </c>
      <c r="B18864" s="183">
        <v>0.14852653876609201</v>
      </c>
      <c r="C18864" s="183">
        <v>-4.8188470486085003E-3</v>
      </c>
      <c r="D18864" s="183"/>
      <c r="E18864" s="183"/>
    </row>
    <row r="18865" spans="1:5" x14ac:dyDescent="0.25">
      <c r="A18865" s="183">
        <v>112165.25211316301</v>
      </c>
      <c r="B18865" s="183">
        <v>-4.3585418090386102E-2</v>
      </c>
      <c r="C18865" s="183">
        <v>-4.8257676794898202E-3</v>
      </c>
      <c r="D18865" s="183"/>
      <c r="E18865" s="183"/>
    </row>
    <row r="18866" spans="1:5" x14ac:dyDescent="0.25">
      <c r="A18866" s="183">
        <v>112171.297527758</v>
      </c>
      <c r="B18866" s="183">
        <v>-8.2390126140141601E-2</v>
      </c>
      <c r="C18866" s="183">
        <v>-4.8341752581909604E-3</v>
      </c>
      <c r="D18866" s="183"/>
      <c r="E18866" s="183"/>
    </row>
    <row r="18867" spans="1:5" x14ac:dyDescent="0.25">
      <c r="A18867" s="183">
        <v>112173.48677941</v>
      </c>
      <c r="B18867" s="183">
        <v>4.9589600477517599E-2</v>
      </c>
      <c r="C18867" s="183">
        <v>-4.8372256672893701E-3</v>
      </c>
      <c r="D18867" s="183"/>
      <c r="E18867" s="183"/>
    </row>
    <row r="18868" spans="1:5" x14ac:dyDescent="0.25">
      <c r="A18868" s="183">
        <v>112207.06731044799</v>
      </c>
      <c r="B18868" s="183">
        <v>-3.51982798351358E-2</v>
      </c>
      <c r="C18868" s="183">
        <v>-4.8843970826121103E-3</v>
      </c>
      <c r="D18868" s="183"/>
      <c r="E18868" s="183"/>
    </row>
    <row r="18869" spans="1:5" x14ac:dyDescent="0.25">
      <c r="A18869" s="183">
        <v>112219.440209092</v>
      </c>
      <c r="B18869" s="183">
        <v>0.242305427059852</v>
      </c>
      <c r="C18869" s="183">
        <v>-4.9019580345497898E-3</v>
      </c>
      <c r="D18869" s="183"/>
      <c r="E18869" s="183"/>
    </row>
    <row r="18870" spans="1:5" x14ac:dyDescent="0.25">
      <c r="A18870" s="183">
        <v>112251.452604853</v>
      </c>
      <c r="B18870" s="183">
        <v>2.5157411675613701E-2</v>
      </c>
      <c r="C18870" s="183">
        <v>-4.94784327900107E-3</v>
      </c>
      <c r="D18870" s="183"/>
      <c r="E18870" s="183"/>
    </row>
    <row r="18871" spans="1:5" x14ac:dyDescent="0.25">
      <c r="A18871" s="183">
        <v>112266.87853917301</v>
      </c>
      <c r="B18871" s="183">
        <v>-0.31854623483323902</v>
      </c>
      <c r="C18871" s="183">
        <v>-4.9701853979810702E-3</v>
      </c>
      <c r="D18871" s="183"/>
      <c r="E18871" s="183"/>
    </row>
    <row r="18872" spans="1:5" x14ac:dyDescent="0.25">
      <c r="A18872" s="183">
        <v>112277.54657228899</v>
      </c>
      <c r="B18872" s="183">
        <v>6.7066740612098399E-2</v>
      </c>
      <c r="C18872" s="183">
        <v>-4.9857242184393304E-3</v>
      </c>
      <c r="D18872" s="183"/>
      <c r="E18872" s="183"/>
    </row>
    <row r="18873" spans="1:5" x14ac:dyDescent="0.25">
      <c r="A18873" s="183">
        <v>112348.117783582</v>
      </c>
      <c r="B18873" s="183">
        <v>5.6099176030932597E-2</v>
      </c>
      <c r="C18873" s="183">
        <v>-5.0903194116058304E-3</v>
      </c>
      <c r="D18873" s="183"/>
      <c r="E18873" s="183"/>
    </row>
    <row r="18874" spans="1:5" x14ac:dyDescent="0.25">
      <c r="A18874" s="183">
        <v>112373.892920675</v>
      </c>
      <c r="B18874" s="183">
        <v>0.318056893459295</v>
      </c>
      <c r="C18874" s="183">
        <v>-5.12930065408911E-3</v>
      </c>
      <c r="D18874" s="183"/>
      <c r="E18874" s="183"/>
    </row>
    <row r="18875" spans="1:5" x14ac:dyDescent="0.25">
      <c r="A18875" s="183">
        <v>112376.13929874801</v>
      </c>
      <c r="B18875" s="183">
        <v>6.7020456969335604E-2</v>
      </c>
      <c r="C18875" s="183">
        <v>-5.1327164545004397E-3</v>
      </c>
      <c r="D18875" s="183"/>
      <c r="E18875" s="183"/>
    </row>
    <row r="18876" spans="1:5" x14ac:dyDescent="0.25">
      <c r="A18876" s="183">
        <v>112376.61664817001</v>
      </c>
      <c r="B18876" s="183">
        <v>0.34041737842995801</v>
      </c>
      <c r="C18876" s="183">
        <v>-5.1334429420796402E-3</v>
      </c>
      <c r="D18876" s="183"/>
      <c r="E18876" s="183"/>
    </row>
    <row r="18877" spans="1:5" x14ac:dyDescent="0.25">
      <c r="A18877" s="183">
        <v>112377.76357258001</v>
      </c>
      <c r="B18877" s="183">
        <v>-0.97105925771094903</v>
      </c>
      <c r="C18877" s="183">
        <v>-5.1351910768965203E-3</v>
      </c>
      <c r="D18877" s="183"/>
      <c r="E18877" s="183"/>
    </row>
    <row r="18878" spans="1:5" x14ac:dyDescent="0.25">
      <c r="A18878" s="183">
        <v>112389.710425825</v>
      </c>
      <c r="B18878" s="183">
        <v>8.0667332173778306E-2</v>
      </c>
      <c r="C18878" s="183">
        <v>-5.1534260581021403E-3</v>
      </c>
      <c r="D18878" s="183"/>
      <c r="E18878" s="183"/>
    </row>
    <row r="18879" spans="1:5" x14ac:dyDescent="0.25">
      <c r="A18879" s="183">
        <v>112409.18555376399</v>
      </c>
      <c r="B18879" s="183">
        <v>-0.20355358576980001</v>
      </c>
      <c r="C18879" s="183">
        <v>-5.1833457616684E-3</v>
      </c>
      <c r="D18879" s="183"/>
      <c r="E18879" s="183"/>
    </row>
    <row r="18880" spans="1:5" x14ac:dyDescent="0.25">
      <c r="A18880" s="183">
        <v>112410.780855009</v>
      </c>
      <c r="B18880" s="183">
        <v>-0.141546178548246</v>
      </c>
      <c r="C18880" s="183">
        <v>-5.1858070921804496E-3</v>
      </c>
      <c r="D18880" s="183"/>
      <c r="E18880" s="183"/>
    </row>
    <row r="18881" spans="1:5" x14ac:dyDescent="0.25">
      <c r="A18881" s="183">
        <v>112445.16369764099</v>
      </c>
      <c r="B18881" s="183">
        <v>5.0018717432842599E-2</v>
      </c>
      <c r="C18881" s="183">
        <v>-5.23923949954231E-3</v>
      </c>
      <c r="D18881" s="183"/>
      <c r="E18881" s="183"/>
    </row>
    <row r="18882" spans="1:5" x14ac:dyDescent="0.25">
      <c r="A18882" s="183">
        <v>112445.457972788</v>
      </c>
      <c r="B18882" s="183">
        <v>5.1995725684506097E-2</v>
      </c>
      <c r="C18882" s="183">
        <v>-5.2396999831238198E-3</v>
      </c>
      <c r="D18882" s="183"/>
      <c r="E18882" s="183"/>
    </row>
    <row r="18883" spans="1:5" x14ac:dyDescent="0.25">
      <c r="A18883" s="183">
        <v>112452.75882187601</v>
      </c>
      <c r="B18883" s="183">
        <v>-1.06332511620767</v>
      </c>
      <c r="C18883" s="183">
        <v>-5.2511415856353301E-3</v>
      </c>
      <c r="D18883" s="183"/>
      <c r="E18883" s="183"/>
    </row>
    <row r="18884" spans="1:5" x14ac:dyDescent="0.25">
      <c r="A18884" s="183">
        <v>112454.27579919501</v>
      </c>
      <c r="B18884" s="183">
        <v>-7.4829171263002302E-3</v>
      </c>
      <c r="C18884" s="183">
        <v>-5.2535230777742701E-3</v>
      </c>
      <c r="D18884" s="183"/>
      <c r="E18884" s="183"/>
    </row>
    <row r="18885" spans="1:5" x14ac:dyDescent="0.25">
      <c r="A18885" s="183">
        <v>112458.42640121</v>
      </c>
      <c r="B18885" s="183">
        <v>0.15625684091336001</v>
      </c>
      <c r="C18885" s="183">
        <v>-5.2600463656836396E-3</v>
      </c>
      <c r="D18885" s="183"/>
      <c r="E18885" s="183"/>
    </row>
    <row r="18886" spans="1:5" x14ac:dyDescent="0.25">
      <c r="A18886" s="183">
        <v>112473.38563573601</v>
      </c>
      <c r="B18886" s="183">
        <v>0.29369761160520402</v>
      </c>
      <c r="C18886" s="183">
        <v>-5.28364551727097E-3</v>
      </c>
      <c r="D18886" s="183"/>
      <c r="E18886" s="183"/>
    </row>
    <row r="18887" spans="1:5" x14ac:dyDescent="0.25">
      <c r="A18887" s="183">
        <v>112481.596429585</v>
      </c>
      <c r="B18887" s="183">
        <v>-5.8310454548071702E-3</v>
      </c>
      <c r="C18887" s="183">
        <v>-5.2966574101778801E-3</v>
      </c>
      <c r="D18887" s="183"/>
      <c r="E18887" s="183"/>
    </row>
    <row r="18888" spans="1:5" x14ac:dyDescent="0.25">
      <c r="A18888" s="183">
        <v>112492.21442745101</v>
      </c>
      <c r="B18888" s="183">
        <v>0.16032440429960501</v>
      </c>
      <c r="C18888" s="183">
        <v>-5.3135458380179999E-3</v>
      </c>
      <c r="D18888" s="183"/>
      <c r="E18888" s="183"/>
    </row>
    <row r="18889" spans="1:5" x14ac:dyDescent="0.25">
      <c r="A18889" s="183">
        <v>112501.564223334</v>
      </c>
      <c r="B18889" s="183">
        <v>-0.47367484778410002</v>
      </c>
      <c r="C18889" s="183">
        <v>-5.3284747574206502E-3</v>
      </c>
      <c r="D18889" s="183"/>
      <c r="E18889" s="183"/>
    </row>
    <row r="18890" spans="1:5" x14ac:dyDescent="0.25">
      <c r="A18890" s="183">
        <v>112539.60348971401</v>
      </c>
      <c r="B18890" s="183">
        <v>0.114142324793676</v>
      </c>
      <c r="C18890" s="183">
        <v>-5.3897731971841402E-3</v>
      </c>
      <c r="D18890" s="183"/>
      <c r="E18890" s="183"/>
    </row>
    <row r="18891" spans="1:5" x14ac:dyDescent="0.25">
      <c r="A18891" s="183">
        <v>112544.50473445401</v>
      </c>
      <c r="B18891" s="183">
        <v>-0.58241329184183199</v>
      </c>
      <c r="C18891" s="183">
        <v>-5.3977300929773002E-3</v>
      </c>
      <c r="D18891" s="183"/>
      <c r="E18891" s="183"/>
    </row>
    <row r="18892" spans="1:5" x14ac:dyDescent="0.25">
      <c r="A18892" s="183">
        <v>112544.703146905</v>
      </c>
      <c r="B18892" s="183">
        <v>3.6142523252435901E-2</v>
      </c>
      <c r="C18892" s="183">
        <v>-5.3980526447829601E-3</v>
      </c>
      <c r="D18892" s="183"/>
      <c r="E18892" s="183"/>
    </row>
    <row r="18893" spans="1:5" x14ac:dyDescent="0.25">
      <c r="A18893" s="183">
        <v>112549.681799029</v>
      </c>
      <c r="B18893" s="183">
        <v>0.31272036815399601</v>
      </c>
      <c r="C18893" s="183">
        <v>-5.4061562697547997E-3</v>
      </c>
      <c r="D18893" s="183"/>
      <c r="E18893" s="183"/>
    </row>
    <row r="18894" spans="1:5" x14ac:dyDescent="0.25">
      <c r="A18894" s="183">
        <v>112559.41383817101</v>
      </c>
      <c r="B18894" s="183">
        <v>-0.57397673482430001</v>
      </c>
      <c r="C18894" s="183">
        <v>-5.4220440370234798E-3</v>
      </c>
      <c r="D18894" s="183"/>
      <c r="E18894" s="183"/>
    </row>
    <row r="18895" spans="1:5" x14ac:dyDescent="0.25">
      <c r="A18895" s="183">
        <v>112597.83202109</v>
      </c>
      <c r="B18895" s="183">
        <v>5.0863026372449702E-2</v>
      </c>
      <c r="C18895" s="183">
        <v>-5.4853132896874697E-3</v>
      </c>
      <c r="D18895" s="183"/>
      <c r="E18895" s="183"/>
    </row>
    <row r="18896" spans="1:5" x14ac:dyDescent="0.25">
      <c r="A18896" s="183">
        <v>112607.263581281</v>
      </c>
      <c r="B18896" s="183">
        <v>-0.17401927050114699</v>
      </c>
      <c r="C18896" s="183">
        <v>-5.5009845246143602E-3</v>
      </c>
      <c r="D18896" s="183"/>
      <c r="E18896" s="183"/>
    </row>
    <row r="18897" spans="1:5" x14ac:dyDescent="0.25">
      <c r="A18897" s="183">
        <v>112615.50143124499</v>
      </c>
      <c r="B18897" s="183">
        <v>-0.90366520786322502</v>
      </c>
      <c r="C18897" s="183">
        <v>-5.5147167532606902E-3</v>
      </c>
      <c r="D18897" s="183"/>
      <c r="E18897" s="183"/>
    </row>
    <row r="18898" spans="1:5" x14ac:dyDescent="0.25">
      <c r="A18898" s="183">
        <v>112651.979632118</v>
      </c>
      <c r="B18898" s="183">
        <v>-0.14788127494043099</v>
      </c>
      <c r="C18898" s="183">
        <v>-5.5760217680411199E-3</v>
      </c>
      <c r="D18898" s="183"/>
      <c r="E18898" s="183"/>
    </row>
    <row r="18899" spans="1:5" x14ac:dyDescent="0.25">
      <c r="A18899" s="183">
        <v>112667.132411536</v>
      </c>
      <c r="B18899" s="183">
        <v>9.9564006703389801E-2</v>
      </c>
      <c r="C18899" s="183">
        <v>-5.6017253553546304E-3</v>
      </c>
      <c r="D18899" s="183"/>
      <c r="E18899" s="183"/>
    </row>
    <row r="18900" spans="1:5" x14ac:dyDescent="0.25">
      <c r="A18900" s="183">
        <v>112691.357088887</v>
      </c>
      <c r="B18900" s="183">
        <v>-0.140564745860594</v>
      </c>
      <c r="C18900" s="183">
        <v>-5.6431069461227402E-3</v>
      </c>
      <c r="D18900" s="183"/>
      <c r="E18900" s="183"/>
    </row>
    <row r="18901" spans="1:5" x14ac:dyDescent="0.25">
      <c r="A18901" s="183">
        <v>112694.557589968</v>
      </c>
      <c r="B18901" s="183">
        <v>0.11109101630239999</v>
      </c>
      <c r="C18901" s="183">
        <v>-5.6486007648495502E-3</v>
      </c>
      <c r="D18901" s="183"/>
      <c r="E18901" s="183"/>
    </row>
    <row r="18902" spans="1:5" x14ac:dyDescent="0.25">
      <c r="A18902" s="183">
        <v>112697.529520079</v>
      </c>
      <c r="B18902" s="183">
        <v>-0.52730229812650897</v>
      </c>
      <c r="C18902" s="183">
        <v>-5.6537104162402499E-3</v>
      </c>
      <c r="D18902" s="183"/>
      <c r="E18902" s="183"/>
    </row>
    <row r="18903" spans="1:5" x14ac:dyDescent="0.25">
      <c r="A18903" s="183">
        <v>112709.630180044</v>
      </c>
      <c r="B18903" s="183">
        <v>-0.14177438308100601</v>
      </c>
      <c r="C18903" s="183">
        <v>-5.6745569356697898E-3</v>
      </c>
      <c r="D18903" s="183"/>
      <c r="E18903" s="183"/>
    </row>
    <row r="18904" spans="1:5" x14ac:dyDescent="0.25">
      <c r="A18904" s="183">
        <v>112720.76243762299</v>
      </c>
      <c r="B18904" s="183">
        <v>8.5022618715901999E-2</v>
      </c>
      <c r="C18904" s="183">
        <v>-5.6938157159529598E-3</v>
      </c>
      <c r="D18904" s="183"/>
      <c r="E18904" s="183"/>
    </row>
    <row r="18905" spans="1:5" x14ac:dyDescent="0.25">
      <c r="A18905" s="183">
        <v>112730.12361422701</v>
      </c>
      <c r="B18905" s="183">
        <v>-0.176600733487875</v>
      </c>
      <c r="C18905" s="183">
        <v>-5.7100685645506402E-3</v>
      </c>
      <c r="D18905" s="183"/>
      <c r="E18905" s="183"/>
    </row>
    <row r="18906" spans="1:5" x14ac:dyDescent="0.25">
      <c r="A18906" s="183">
        <v>112739.25601107899</v>
      </c>
      <c r="B18906" s="183">
        <v>4.0625624143530999E-2</v>
      </c>
      <c r="C18906" s="183">
        <v>-5.7259749048692299E-3</v>
      </c>
      <c r="D18906" s="183"/>
      <c r="E18906" s="183"/>
    </row>
    <row r="18907" spans="1:5" x14ac:dyDescent="0.25">
      <c r="A18907" s="183">
        <v>112742.05706197</v>
      </c>
      <c r="B18907" s="183">
        <v>4.7697498643128902E-2</v>
      </c>
      <c r="C18907" s="183">
        <v>-5.7308637424386402E-3</v>
      </c>
      <c r="D18907" s="183"/>
      <c r="E18907" s="183"/>
    </row>
    <row r="18908" spans="1:5" x14ac:dyDescent="0.25">
      <c r="A18908" s="183">
        <v>112743.02351237999</v>
      </c>
      <c r="B18908" s="183">
        <v>0.18133023879445301</v>
      </c>
      <c r="C18908" s="183">
        <v>-5.7325516416251703E-3</v>
      </c>
      <c r="D18908" s="183"/>
      <c r="E18908" s="183"/>
    </row>
    <row r="18909" spans="1:5" x14ac:dyDescent="0.25">
      <c r="A18909" s="183">
        <v>112760.519239327</v>
      </c>
      <c r="B18909" s="183">
        <v>0.237807382555943</v>
      </c>
      <c r="C18909" s="183">
        <v>-5.7632050510386503E-3</v>
      </c>
      <c r="D18909" s="183"/>
      <c r="E18909" s="183"/>
    </row>
    <row r="18910" spans="1:5" x14ac:dyDescent="0.25">
      <c r="A18910" s="183">
        <v>112771.451842282</v>
      </c>
      <c r="B18910" s="183">
        <v>0.14805186632591599</v>
      </c>
      <c r="C18910" s="183">
        <v>-5.78245300308912E-3</v>
      </c>
      <c r="D18910" s="183"/>
      <c r="E18910" s="183"/>
    </row>
    <row r="18911" spans="1:5" x14ac:dyDescent="0.25">
      <c r="A18911" s="183">
        <v>112771.660125924</v>
      </c>
      <c r="B18911" s="183">
        <v>0.162043715287052</v>
      </c>
      <c r="C18911" s="183">
        <v>-5.7828204047077102E-3</v>
      </c>
      <c r="D18911" s="183"/>
      <c r="E18911" s="183"/>
    </row>
    <row r="18912" spans="1:5" x14ac:dyDescent="0.25">
      <c r="A18912" s="183">
        <v>112801.106495103</v>
      </c>
      <c r="B18912" s="183">
        <v>0.12520953751751199</v>
      </c>
      <c r="C18912" s="183">
        <v>-5.8350243066752697E-3</v>
      </c>
      <c r="D18912" s="183"/>
      <c r="E18912" s="183"/>
    </row>
    <row r="18913" spans="1:5" x14ac:dyDescent="0.25">
      <c r="A18913" s="183">
        <v>112829.35445761999</v>
      </c>
      <c r="B18913" s="183">
        <v>-0.34246408570175502</v>
      </c>
      <c r="C18913" s="183">
        <v>-5.8855917127413502E-3</v>
      </c>
      <c r="D18913" s="183"/>
      <c r="E18913" s="183"/>
    </row>
    <row r="18914" spans="1:5" x14ac:dyDescent="0.25">
      <c r="A18914" s="183">
        <v>112835.05111561299</v>
      </c>
      <c r="B18914" s="183">
        <v>0.47815862688231903</v>
      </c>
      <c r="C18914" s="183">
        <v>-5.8958472386670098E-3</v>
      </c>
      <c r="D18914" s="183"/>
      <c r="E18914" s="183"/>
    </row>
    <row r="18915" spans="1:5" x14ac:dyDescent="0.25">
      <c r="A18915" s="183">
        <v>112839.207309002</v>
      </c>
      <c r="B18915" s="183">
        <v>0.31952358343836401</v>
      </c>
      <c r="C18915" s="183">
        <v>-5.9033417345777201E-3</v>
      </c>
      <c r="D18915" s="183"/>
      <c r="E18915" s="183"/>
    </row>
    <row r="18916" spans="1:5" x14ac:dyDescent="0.25">
      <c r="A18916" s="183">
        <v>112873.673663462</v>
      </c>
      <c r="B18916" s="183">
        <v>-0.29645747282432999</v>
      </c>
      <c r="C18916" s="183">
        <v>-5.9658886175588104E-3</v>
      </c>
      <c r="D18916" s="183"/>
      <c r="E18916" s="183"/>
    </row>
    <row r="18917" spans="1:5" x14ac:dyDescent="0.25">
      <c r="A18917" s="183">
        <v>112875.445747908</v>
      </c>
      <c r="B18917" s="183">
        <v>-0.60186678228901802</v>
      </c>
      <c r="C18917" s="183">
        <v>-5.9691235740077396E-3</v>
      </c>
      <c r="D18917" s="183"/>
      <c r="E18917" s="183"/>
    </row>
    <row r="18918" spans="1:5" x14ac:dyDescent="0.25">
      <c r="A18918" s="183">
        <v>112878.239879277</v>
      </c>
      <c r="B18918" s="183">
        <v>-4.08375183596155E-2</v>
      </c>
      <c r="C18918" s="183">
        <v>-5.9742280791496901E-3</v>
      </c>
      <c r="D18918" s="183"/>
      <c r="E18918" s="183"/>
    </row>
    <row r="18919" spans="1:5" x14ac:dyDescent="0.25">
      <c r="A18919" s="183">
        <v>112879.89061359499</v>
      </c>
      <c r="B18919" s="183">
        <v>-0.56501079907891305</v>
      </c>
      <c r="C18919" s="183">
        <v>-5.9772459311035597E-3</v>
      </c>
      <c r="D18919" s="183"/>
      <c r="E18919" s="183"/>
    </row>
    <row r="18920" spans="1:5" x14ac:dyDescent="0.25">
      <c r="A18920" s="183">
        <v>112883.65834740001</v>
      </c>
      <c r="B18920" s="183">
        <v>0.30367693035224802</v>
      </c>
      <c r="C18920" s="183">
        <v>-5.9841401209686099E-3</v>
      </c>
      <c r="D18920" s="183"/>
      <c r="E18920" s="183"/>
    </row>
    <row r="18921" spans="1:5" x14ac:dyDescent="0.25">
      <c r="A18921" s="183">
        <v>112941.07352139</v>
      </c>
      <c r="B18921" s="183">
        <v>7.6733352732283296E-3</v>
      </c>
      <c r="C18921" s="183">
        <v>-6.0902398017673E-3</v>
      </c>
      <c r="D18921" s="183"/>
      <c r="E18921" s="183"/>
    </row>
    <row r="18922" spans="1:5" x14ac:dyDescent="0.25">
      <c r="A18922" s="183">
        <v>112948.766999207</v>
      </c>
      <c r="B18922" s="183">
        <v>9.1535829493949398E-3</v>
      </c>
      <c r="C18922" s="183">
        <v>-6.1046050484306197E-3</v>
      </c>
      <c r="D18922" s="183"/>
      <c r="E18922" s="183"/>
    </row>
    <row r="18923" spans="1:5" x14ac:dyDescent="0.25">
      <c r="A18923" s="183">
        <v>112948.89743328</v>
      </c>
      <c r="B18923" s="183">
        <v>1.04435146265347E-2</v>
      </c>
      <c r="C18923" s="183">
        <v>-6.1048488958962898E-3</v>
      </c>
      <c r="D18923" s="183"/>
      <c r="E18923" s="183"/>
    </row>
    <row r="18924" spans="1:5" x14ac:dyDescent="0.25">
      <c r="A18924" s="183">
        <v>112950.11946459999</v>
      </c>
      <c r="B18924" s="183">
        <v>-5.9181534900099003E-2</v>
      </c>
      <c r="C18924" s="183">
        <v>-6.1071339801891198E-3</v>
      </c>
      <c r="D18924" s="183"/>
      <c r="E18924" s="183"/>
    </row>
    <row r="18925" spans="1:5" x14ac:dyDescent="0.25">
      <c r="A18925" s="183">
        <v>112954.365713237</v>
      </c>
      <c r="B18925" s="183">
        <v>0.105840187547801</v>
      </c>
      <c r="C18925" s="183">
        <v>-6.1150809183995701E-3</v>
      </c>
      <c r="D18925" s="183"/>
      <c r="E18925" s="183"/>
    </row>
    <row r="18926" spans="1:5" x14ac:dyDescent="0.25">
      <c r="A18926" s="183">
        <v>112970.864319082</v>
      </c>
      <c r="B18926" s="183">
        <v>0.16680236702915099</v>
      </c>
      <c r="C18926" s="183">
        <v>-6.1460592856416802E-3</v>
      </c>
      <c r="D18926" s="183"/>
      <c r="E18926" s="183"/>
    </row>
    <row r="18927" spans="1:5" x14ac:dyDescent="0.25">
      <c r="A18927" s="183">
        <v>112991.286704244</v>
      </c>
      <c r="B18927" s="183">
        <v>0.92947313930895603</v>
      </c>
      <c r="C18927" s="183">
        <v>-6.1846270603164496E-3</v>
      </c>
      <c r="D18927" s="183"/>
      <c r="E18927" s="183"/>
    </row>
    <row r="18928" spans="1:5" x14ac:dyDescent="0.25">
      <c r="A18928" s="183">
        <v>113010.38069797801</v>
      </c>
      <c r="B18928" s="183">
        <v>0.16988213376245601</v>
      </c>
      <c r="C18928" s="183">
        <v>-6.2209078733891799E-3</v>
      </c>
      <c r="D18928" s="183"/>
      <c r="E18928" s="183"/>
    </row>
    <row r="18929" spans="1:5" x14ac:dyDescent="0.25">
      <c r="A18929" s="183">
        <v>113029.835614055</v>
      </c>
      <c r="B18929" s="183">
        <v>-0.36667929293867602</v>
      </c>
      <c r="C18929" s="183">
        <v>-6.2580944153314702E-3</v>
      </c>
      <c r="D18929" s="183"/>
      <c r="E18929" s="183"/>
    </row>
    <row r="18930" spans="1:5" x14ac:dyDescent="0.25">
      <c r="A18930" s="183">
        <v>113054.81554715701</v>
      </c>
      <c r="B18930" s="183">
        <v>0.27271259544883197</v>
      </c>
      <c r="C18930" s="183">
        <v>-6.3061664061933101E-3</v>
      </c>
      <c r="D18930" s="183"/>
      <c r="E18930" s="183"/>
    </row>
    <row r="18931" spans="1:5" x14ac:dyDescent="0.25">
      <c r="A18931" s="183">
        <v>113068.52306420699</v>
      </c>
      <c r="B18931" s="183">
        <v>4.9275368644097199E-2</v>
      </c>
      <c r="C18931" s="183">
        <v>-6.3327003644361602E-3</v>
      </c>
      <c r="D18931" s="183"/>
      <c r="E18931" s="183"/>
    </row>
    <row r="18932" spans="1:5" x14ac:dyDescent="0.25">
      <c r="A18932" s="183">
        <v>113097.76150182899</v>
      </c>
      <c r="B18932" s="183">
        <v>-0.364065197985175</v>
      </c>
      <c r="C18932" s="183">
        <v>-6.38966376540211E-3</v>
      </c>
      <c r="D18932" s="183"/>
      <c r="E18932" s="183"/>
    </row>
    <row r="18933" spans="1:5" x14ac:dyDescent="0.25">
      <c r="A18933" s="183">
        <v>113105.198589658</v>
      </c>
      <c r="B18933" s="183">
        <v>-0.45157064651826201</v>
      </c>
      <c r="C18933" s="183">
        <v>-6.4042323147397804E-3</v>
      </c>
      <c r="D18933" s="183"/>
      <c r="E18933" s="183"/>
    </row>
    <row r="18934" spans="1:5" x14ac:dyDescent="0.25">
      <c r="A18934" s="183">
        <v>113110.19390081101</v>
      </c>
      <c r="B18934" s="183">
        <v>-0.18133303444497501</v>
      </c>
      <c r="C18934" s="183">
        <v>-6.4140356945465802E-3</v>
      </c>
      <c r="D18934" s="183"/>
      <c r="E18934" s="183"/>
    </row>
    <row r="18935" spans="1:5" x14ac:dyDescent="0.25">
      <c r="A18935" s="183">
        <v>113126.27016624001</v>
      </c>
      <c r="B18935" s="183">
        <v>0.64060935741629998</v>
      </c>
      <c r="C18935" s="183">
        <v>-6.4456839300782304E-3</v>
      </c>
      <c r="D18935" s="183"/>
      <c r="E18935" s="183"/>
    </row>
    <row r="18936" spans="1:5" x14ac:dyDescent="0.25">
      <c r="A18936" s="183">
        <v>113145.63580714101</v>
      </c>
      <c r="B18936" s="183">
        <v>2.7661008632939902E-3</v>
      </c>
      <c r="C18936" s="183">
        <v>-6.4840066294772E-3</v>
      </c>
      <c r="D18936" s="183"/>
      <c r="E18936" s="183"/>
    </row>
    <row r="18937" spans="1:5" x14ac:dyDescent="0.25">
      <c r="A18937" s="183">
        <v>113157.180220391</v>
      </c>
      <c r="B18937" s="183">
        <v>0.242114653273418</v>
      </c>
      <c r="C18937" s="183">
        <v>-6.5069551295771104E-3</v>
      </c>
      <c r="D18937" s="183"/>
      <c r="E18937" s="183"/>
    </row>
    <row r="18938" spans="1:5" x14ac:dyDescent="0.25">
      <c r="A18938" s="183">
        <v>113157.763064878</v>
      </c>
      <c r="B18938" s="183">
        <v>0.66017249249814602</v>
      </c>
      <c r="C18938" s="183">
        <v>-6.5081157766837001E-3</v>
      </c>
      <c r="D18938" s="183"/>
      <c r="E18938" s="183"/>
    </row>
    <row r="18939" spans="1:5" x14ac:dyDescent="0.25">
      <c r="A18939" s="183">
        <v>113273.169845978</v>
      </c>
      <c r="B18939" s="183">
        <v>-5.0185023236393204E-3</v>
      </c>
      <c r="C18939" s="183">
        <v>-6.74178280246356E-3</v>
      </c>
      <c r="D18939" s="183"/>
      <c r="E18939" s="183"/>
    </row>
    <row r="18940" spans="1:5" x14ac:dyDescent="0.25">
      <c r="A18940" s="183">
        <v>113287.978938888</v>
      </c>
      <c r="B18940" s="183">
        <v>-0.29762222372529101</v>
      </c>
      <c r="C18940" s="183">
        <v>-6.7723195355029898E-3</v>
      </c>
      <c r="D18940" s="183"/>
      <c r="E18940" s="183"/>
    </row>
    <row r="18941" spans="1:5" x14ac:dyDescent="0.25">
      <c r="A18941" s="183">
        <v>113291.69642190301</v>
      </c>
      <c r="B18941" s="183">
        <v>5.3458664005412403E-2</v>
      </c>
      <c r="C18941" s="183">
        <v>-6.7800047190001104E-3</v>
      </c>
      <c r="D18941" s="183"/>
      <c r="E18941" s="183"/>
    </row>
    <row r="18942" spans="1:5" x14ac:dyDescent="0.25">
      <c r="A18942" s="183">
        <v>113301.91605363</v>
      </c>
      <c r="B18942" s="183">
        <v>8.17621489786369E-2</v>
      </c>
      <c r="C18942" s="183">
        <v>-6.8011724190737404E-3</v>
      </c>
      <c r="D18942" s="183"/>
      <c r="E18942" s="183"/>
    </row>
    <row r="18943" spans="1:5" x14ac:dyDescent="0.25">
      <c r="A18943" s="183">
        <v>113310.711429255</v>
      </c>
      <c r="B18943" s="183">
        <v>-5.9993695432625199E-2</v>
      </c>
      <c r="C18943" s="183">
        <v>-6.8194376889670998E-3</v>
      </c>
      <c r="D18943" s="183"/>
      <c r="E18943" s="183"/>
    </row>
    <row r="18944" spans="1:5" x14ac:dyDescent="0.25">
      <c r="A18944" s="183">
        <v>113323.484648217</v>
      </c>
      <c r="B18944" s="183">
        <v>-0.27251422334368902</v>
      </c>
      <c r="C18944" s="183">
        <v>-6.8460420477625501E-3</v>
      </c>
      <c r="D18944" s="183"/>
      <c r="E18944" s="183"/>
    </row>
    <row r="18945" spans="1:5" x14ac:dyDescent="0.25">
      <c r="A18945" s="183">
        <v>113323.987732726</v>
      </c>
      <c r="B18945" s="183">
        <v>-0.27935965773178101</v>
      </c>
      <c r="C18945" s="183">
        <v>-6.8470917650409E-3</v>
      </c>
      <c r="D18945" s="183"/>
      <c r="E18945" s="183"/>
    </row>
    <row r="18946" spans="1:5" x14ac:dyDescent="0.25">
      <c r="A18946" s="183">
        <v>113327.485721441</v>
      </c>
      <c r="B18946" s="183">
        <v>0.220193555551562</v>
      </c>
      <c r="C18946" s="183">
        <v>-6.8543946198668E-3</v>
      </c>
      <c r="D18946" s="183"/>
      <c r="E18946" s="183"/>
    </row>
    <row r="18947" spans="1:5" x14ac:dyDescent="0.25">
      <c r="A18947" s="183">
        <v>113334.176097969</v>
      </c>
      <c r="B18947" s="183">
        <v>-0.33215782182055598</v>
      </c>
      <c r="C18947" s="183">
        <v>-6.8683816631370997E-3</v>
      </c>
      <c r="D18947" s="183"/>
      <c r="E18947" s="183"/>
    </row>
    <row r="18948" spans="1:5" x14ac:dyDescent="0.25">
      <c r="A18948" s="183">
        <v>113395.353733211</v>
      </c>
      <c r="B18948" s="183">
        <v>-0.34398845861571797</v>
      </c>
      <c r="C18948" s="183">
        <v>-6.9974563766304898E-3</v>
      </c>
      <c r="D18948" s="183"/>
      <c r="E18948" s="183"/>
    </row>
    <row r="18949" spans="1:5" x14ac:dyDescent="0.25">
      <c r="A18949" s="183">
        <v>113399.89905095899</v>
      </c>
      <c r="B18949" s="183">
        <v>6.3275831938858204E-2</v>
      </c>
      <c r="C18949" s="183">
        <v>-7.0071306048995301E-3</v>
      </c>
      <c r="D18949" s="183"/>
      <c r="E18949" s="183"/>
    </row>
    <row r="18950" spans="1:5" x14ac:dyDescent="0.25">
      <c r="A18950" s="183">
        <v>113417.1049876</v>
      </c>
      <c r="B18950" s="183">
        <v>-0.192567713560055</v>
      </c>
      <c r="C18950" s="183">
        <v>-7.0438569981836003E-3</v>
      </c>
      <c r="D18950" s="183"/>
      <c r="E18950" s="183"/>
    </row>
    <row r="18951" spans="1:5" x14ac:dyDescent="0.25">
      <c r="A18951" s="183">
        <v>113422.01005780201</v>
      </c>
      <c r="B18951" s="183">
        <v>-0.18233350119060099</v>
      </c>
      <c r="C18951" s="183">
        <v>-7.0543574710884302E-3</v>
      </c>
      <c r="D18951" s="183"/>
      <c r="E18951" s="183"/>
    </row>
    <row r="18952" spans="1:5" x14ac:dyDescent="0.25">
      <c r="A18952" s="183">
        <v>113426.856077303</v>
      </c>
      <c r="B18952" s="183">
        <v>8.2528675353543704E-2</v>
      </c>
      <c r="C18952" s="183">
        <v>-7.0647448119040904E-3</v>
      </c>
      <c r="D18952" s="183"/>
      <c r="E18952" s="183"/>
    </row>
    <row r="18953" spans="1:5" x14ac:dyDescent="0.25">
      <c r="A18953" s="183">
        <v>113432.958518233</v>
      </c>
      <c r="B18953" s="183">
        <v>-0.18842269367976799</v>
      </c>
      <c r="C18953" s="183">
        <v>-7.0778440317268701E-3</v>
      </c>
      <c r="D18953" s="183"/>
      <c r="E18953" s="183"/>
    </row>
    <row r="18954" spans="1:5" x14ac:dyDescent="0.25">
      <c r="A18954" s="183">
        <v>113437.090074851</v>
      </c>
      <c r="B18954" s="183">
        <v>8.3244415003047606E-2</v>
      </c>
      <c r="C18954" s="183">
        <v>-7.0867245115441898E-3</v>
      </c>
      <c r="D18954" s="183"/>
      <c r="E18954" s="183"/>
    </row>
    <row r="18955" spans="1:5" x14ac:dyDescent="0.25">
      <c r="A18955" s="183">
        <v>113447.95615363499</v>
      </c>
      <c r="B18955" s="183">
        <v>-9.9519045344442794E-2</v>
      </c>
      <c r="C18955" s="183">
        <v>-7.1101260709506703E-3</v>
      </c>
      <c r="D18955" s="183"/>
      <c r="E18955" s="183"/>
    </row>
    <row r="18956" spans="1:5" x14ac:dyDescent="0.25">
      <c r="A18956" s="183">
        <v>113459.52006055599</v>
      </c>
      <c r="B18956" s="183">
        <v>0.151362178481285</v>
      </c>
      <c r="C18956" s="183">
        <v>-7.1351031894447501E-3</v>
      </c>
      <c r="D18956" s="183"/>
      <c r="E18956" s="183"/>
    </row>
    <row r="18957" spans="1:5" x14ac:dyDescent="0.25">
      <c r="A18957" s="183">
        <v>113461.387196778</v>
      </c>
      <c r="B18957" s="183">
        <v>8.6256166836151699E-2</v>
      </c>
      <c r="C18957" s="183">
        <v>-7.1391430771947902E-3</v>
      </c>
      <c r="D18957" s="183"/>
      <c r="E18957" s="183"/>
    </row>
    <row r="18958" spans="1:5" x14ac:dyDescent="0.25">
      <c r="A18958" s="183">
        <v>113480.41335822199</v>
      </c>
      <c r="B18958" s="183">
        <v>-0.82170238822459896</v>
      </c>
      <c r="C18958" s="183">
        <v>-7.1804208112045903E-3</v>
      </c>
      <c r="D18958" s="183"/>
      <c r="E18958" s="183"/>
    </row>
    <row r="18959" spans="1:5" x14ac:dyDescent="0.25">
      <c r="A18959" s="183">
        <v>113496.000350417</v>
      </c>
      <c r="B18959" s="183">
        <v>-0.23085556832021001</v>
      </c>
      <c r="C18959" s="183">
        <v>-7.2143878859621501E-3</v>
      </c>
      <c r="D18959" s="183"/>
      <c r="E18959" s="183"/>
    </row>
    <row r="18960" spans="1:5" x14ac:dyDescent="0.25">
      <c r="A18960" s="183">
        <v>113506.380394338</v>
      </c>
      <c r="B18960" s="183">
        <v>-9.0951850993126193E-2</v>
      </c>
      <c r="C18960" s="183">
        <v>-7.2370831831732197E-3</v>
      </c>
      <c r="D18960" s="183"/>
      <c r="E18960" s="183"/>
    </row>
    <row r="18961" spans="1:5" x14ac:dyDescent="0.25">
      <c r="A18961" s="183">
        <v>113512.538916099</v>
      </c>
      <c r="B18961" s="183">
        <v>7.4931533697866399</v>
      </c>
      <c r="C18961" s="183">
        <v>-7.2505767673954197E-3</v>
      </c>
      <c r="D18961" s="183"/>
      <c r="E18961" s="183"/>
    </row>
    <row r="18962" spans="1:5" x14ac:dyDescent="0.25">
      <c r="A18962" s="183">
        <v>113515.32980987801</v>
      </c>
      <c r="B18962" s="183">
        <v>-0.34579293759817697</v>
      </c>
      <c r="C18962" s="183">
        <v>-7.2566986878934399E-3</v>
      </c>
      <c r="D18962" s="183"/>
      <c r="E18962" s="183"/>
    </row>
    <row r="18963" spans="1:5" x14ac:dyDescent="0.25">
      <c r="A18963" s="183">
        <v>113518.11831661301</v>
      </c>
      <c r="B18963" s="183">
        <v>-0.32149784944857102</v>
      </c>
      <c r="C18963" s="183">
        <v>-7.2628197015883102E-3</v>
      </c>
      <c r="D18963" s="183"/>
      <c r="E18963" s="183"/>
    </row>
    <row r="18964" spans="1:5" x14ac:dyDescent="0.25">
      <c r="A18964" s="183">
        <v>113518.128358296</v>
      </c>
      <c r="B18964" s="183">
        <v>-0.271272250340926</v>
      </c>
      <c r="C18964" s="183">
        <v>-7.2628417517698104E-3</v>
      </c>
      <c r="D18964" s="183"/>
      <c r="E18964" s="183"/>
    </row>
    <row r="18965" spans="1:5" x14ac:dyDescent="0.25">
      <c r="A18965" s="183">
        <v>113520.80067765</v>
      </c>
      <c r="B18965" s="183">
        <v>1.4629743176919299E-2</v>
      </c>
      <c r="C18965" s="183">
        <v>-7.2687117985384998E-3</v>
      </c>
      <c r="D18965" s="183"/>
      <c r="E18965" s="183"/>
    </row>
    <row r="18966" spans="1:5" x14ac:dyDescent="0.25">
      <c r="A18966" s="183">
        <v>113536.367611293</v>
      </c>
      <c r="B18966" s="183">
        <v>-0.217121821162125</v>
      </c>
      <c r="C18966" s="183">
        <v>-7.3029884151709999E-3</v>
      </c>
      <c r="D18966" s="183"/>
      <c r="E18966" s="183"/>
    </row>
    <row r="18967" spans="1:5" x14ac:dyDescent="0.25">
      <c r="A18967" s="183">
        <v>113542.189410156</v>
      </c>
      <c r="B18967" s="183">
        <v>-0.58110137159563802</v>
      </c>
      <c r="C18967" s="183">
        <v>-7.3158375536454198E-3</v>
      </c>
      <c r="D18967" s="183"/>
      <c r="E18967" s="183"/>
    </row>
    <row r="18968" spans="1:5" x14ac:dyDescent="0.25">
      <c r="A18968" s="183">
        <v>113551.697874363</v>
      </c>
      <c r="B18968" s="183">
        <v>-0.52234036995856303</v>
      </c>
      <c r="C18968" s="183">
        <v>-7.3368690847695501E-3</v>
      </c>
      <c r="D18968" s="183"/>
      <c r="E18968" s="183"/>
    </row>
    <row r="18969" spans="1:5" x14ac:dyDescent="0.25">
      <c r="A18969" s="183">
        <v>113559.15871695201</v>
      </c>
      <c r="B18969" s="183">
        <v>0.12329110837299199</v>
      </c>
      <c r="C18969" s="183">
        <v>-7.35340662876806E-3</v>
      </c>
      <c r="D18969" s="183"/>
      <c r="E18969" s="183"/>
    </row>
    <row r="18970" spans="1:5" x14ac:dyDescent="0.25">
      <c r="A18970" s="183">
        <v>113576.396944433</v>
      </c>
      <c r="B18970" s="183">
        <v>-3.9540558572026499E-2</v>
      </c>
      <c r="C18970" s="183">
        <v>-7.3917343944584404E-3</v>
      </c>
      <c r="D18970" s="183"/>
      <c r="E18970" s="183"/>
    </row>
    <row r="18971" spans="1:5" x14ac:dyDescent="0.25">
      <c r="A18971" s="183">
        <v>113633.17527489401</v>
      </c>
      <c r="B18971" s="183">
        <v>-0.29858691926383202</v>
      </c>
      <c r="C18971" s="183">
        <v>-7.5191364296226396E-3</v>
      </c>
      <c r="D18971" s="183"/>
      <c r="E18971" s="183"/>
    </row>
    <row r="18972" spans="1:5" x14ac:dyDescent="0.25">
      <c r="A18972" s="183">
        <v>113637.095791681</v>
      </c>
      <c r="B18972" s="183">
        <v>-0.56540815998661298</v>
      </c>
      <c r="C18972" s="183">
        <v>-7.52799898947359E-3</v>
      </c>
      <c r="D18972" s="183"/>
      <c r="E18972" s="183"/>
    </row>
    <row r="18973" spans="1:5" x14ac:dyDescent="0.25">
      <c r="A18973" s="183">
        <v>113676.13181602801</v>
      </c>
      <c r="B18973" s="183">
        <v>-6.6590121439569203E-2</v>
      </c>
      <c r="C18973" s="183">
        <v>-7.6167037883747698E-3</v>
      </c>
      <c r="D18973" s="183"/>
      <c r="E18973" s="183"/>
    </row>
    <row r="18974" spans="1:5" x14ac:dyDescent="0.25">
      <c r="A18974" s="183">
        <v>113698.816927461</v>
      </c>
      <c r="B18974" s="183">
        <v>0.19910560987233</v>
      </c>
      <c r="C18974" s="183">
        <v>-7.6686336625016302E-3</v>
      </c>
      <c r="D18974" s="183"/>
      <c r="E18974" s="183"/>
    </row>
    <row r="18975" spans="1:5" x14ac:dyDescent="0.25">
      <c r="A18975" s="183">
        <v>113708.132258917</v>
      </c>
      <c r="B18975" s="183">
        <v>-8.7703719557075094E-2</v>
      </c>
      <c r="C18975" s="183">
        <v>-7.6900399782007696E-3</v>
      </c>
      <c r="D18975" s="183"/>
      <c r="E18975" s="183"/>
    </row>
    <row r="18976" spans="1:5" x14ac:dyDescent="0.25">
      <c r="A18976" s="183">
        <v>113713.57240922299</v>
      </c>
      <c r="B18976" s="183">
        <v>0.13724043877421099</v>
      </c>
      <c r="C18976" s="183">
        <v>-7.7025631390565102E-3</v>
      </c>
      <c r="D18976" s="183"/>
      <c r="E18976" s="183"/>
    </row>
    <row r="18977" spans="1:5" x14ac:dyDescent="0.25">
      <c r="A18977" s="183">
        <v>113724.70815622</v>
      </c>
      <c r="B18977" s="183">
        <v>1.3804418811092E-2</v>
      </c>
      <c r="C18977" s="183">
        <v>-7.7282477608446604E-3</v>
      </c>
      <c r="D18977" s="183"/>
      <c r="E18977" s="183"/>
    </row>
    <row r="18978" spans="1:5" x14ac:dyDescent="0.25">
      <c r="A18978" s="183">
        <v>113746.29463625699</v>
      </c>
      <c r="B18978" s="183">
        <v>-0.45181277797661201</v>
      </c>
      <c r="C18978" s="183">
        <v>-7.7782291044158E-3</v>
      </c>
      <c r="D18978" s="183"/>
      <c r="E18978" s="183"/>
    </row>
    <row r="18979" spans="1:5" x14ac:dyDescent="0.25">
      <c r="A18979" s="183">
        <v>113752.029682946</v>
      </c>
      <c r="B18979" s="183">
        <v>-0.175051882398503</v>
      </c>
      <c r="C18979" s="183">
        <v>-7.7915505840298197E-3</v>
      </c>
      <c r="D18979" s="183"/>
      <c r="E18979" s="183"/>
    </row>
    <row r="18980" spans="1:5" x14ac:dyDescent="0.25">
      <c r="A18980" s="183">
        <v>113840.671069445</v>
      </c>
      <c r="B18980" s="183">
        <v>-0.57125980839257695</v>
      </c>
      <c r="C18980" s="183">
        <v>-7.9997106997028097E-3</v>
      </c>
      <c r="D18980" s="183"/>
      <c r="E18980" s="183"/>
    </row>
    <row r="18981" spans="1:5" x14ac:dyDescent="0.25">
      <c r="A18981" s="183">
        <v>113865.50405106301</v>
      </c>
      <c r="B18981" s="183">
        <v>8.2104629267165705E-2</v>
      </c>
      <c r="C18981" s="183">
        <v>-8.0587856469488493E-3</v>
      </c>
      <c r="D18981" s="183"/>
      <c r="E18981" s="183"/>
    </row>
    <row r="18982" spans="1:5" x14ac:dyDescent="0.25">
      <c r="A18982" s="183">
        <v>113872.177552464</v>
      </c>
      <c r="B18982" s="183">
        <v>0.223258233630763</v>
      </c>
      <c r="C18982" s="183">
        <v>-8.0747175344635293E-3</v>
      </c>
      <c r="D18982" s="183"/>
      <c r="E18982" s="183"/>
    </row>
    <row r="18983" spans="1:5" x14ac:dyDescent="0.25">
      <c r="A18983" s="183">
        <v>113939.009737068</v>
      </c>
      <c r="B18983" s="183">
        <v>-0.18273402668140801</v>
      </c>
      <c r="C18983" s="183">
        <v>-8.2355803603246392E-3</v>
      </c>
      <c r="D18983" s="183"/>
      <c r="E18983" s="183"/>
    </row>
    <row r="18984" spans="1:5" x14ac:dyDescent="0.25">
      <c r="A18984" s="183">
        <v>113941.65672285399</v>
      </c>
      <c r="B18984" s="183">
        <v>0.45675481682285701</v>
      </c>
      <c r="C18984" s="183">
        <v>-8.2420005437425208E-3</v>
      </c>
      <c r="D18984" s="183"/>
      <c r="E18984" s="183"/>
    </row>
    <row r="18985" spans="1:5" x14ac:dyDescent="0.25">
      <c r="A18985" s="183">
        <v>113951.500370472</v>
      </c>
      <c r="B18985" s="183">
        <v>6.3844863906936694E-2</v>
      </c>
      <c r="C18985" s="183">
        <v>-8.2659086586118705E-3</v>
      </c>
      <c r="D18985" s="183"/>
      <c r="E18985" s="183"/>
    </row>
    <row r="18986" spans="1:5" x14ac:dyDescent="0.25">
      <c r="A18986" s="183">
        <v>113970.44785742099</v>
      </c>
      <c r="B18986" s="183">
        <v>0.84937166345000503</v>
      </c>
      <c r="C18986" s="183">
        <v>-8.3120727320677608E-3</v>
      </c>
      <c r="D18986" s="183"/>
      <c r="E18986" s="183"/>
    </row>
    <row r="18987" spans="1:5" x14ac:dyDescent="0.25">
      <c r="A18987" s="183">
        <v>113981.05530621301</v>
      </c>
      <c r="B18987" s="183">
        <v>-2.0849716548099199E-2</v>
      </c>
      <c r="C18987" s="183">
        <v>-8.33799997649445E-3</v>
      </c>
      <c r="D18987" s="183"/>
      <c r="E18987" s="183"/>
    </row>
    <row r="18988" spans="1:5" x14ac:dyDescent="0.25">
      <c r="A18988" s="183">
        <v>113998.55551613199</v>
      </c>
      <c r="B18988" s="183">
        <v>0.15258728807199301</v>
      </c>
      <c r="C18988" s="183">
        <v>-8.3809048796641694E-3</v>
      </c>
      <c r="D18988" s="183"/>
      <c r="E18988" s="183"/>
    </row>
    <row r="18989" spans="1:5" x14ac:dyDescent="0.25">
      <c r="A18989" s="183">
        <v>114012.98964866799</v>
      </c>
      <c r="B18989" s="183">
        <v>-1.2944145308800099</v>
      </c>
      <c r="C18989" s="183">
        <v>-8.4164161647965006E-3</v>
      </c>
      <c r="D18989" s="183"/>
      <c r="E18989" s="183"/>
    </row>
    <row r="18990" spans="1:5" x14ac:dyDescent="0.25">
      <c r="A18990" s="183">
        <v>114037.220013071</v>
      </c>
      <c r="B18990" s="183">
        <v>-0.35848799252781199</v>
      </c>
      <c r="C18990" s="183">
        <v>-8.4762704682043895E-3</v>
      </c>
      <c r="D18990" s="183"/>
      <c r="E18990" s="183"/>
    </row>
    <row r="18991" spans="1:5" x14ac:dyDescent="0.25">
      <c r="A18991" s="183">
        <v>114050.528743199</v>
      </c>
      <c r="B18991" s="183">
        <v>9.68521978413239E-2</v>
      </c>
      <c r="C18991" s="183">
        <v>-8.5092782387635492E-3</v>
      </c>
      <c r="D18991" s="183"/>
      <c r="E18991" s="183"/>
    </row>
    <row r="18992" spans="1:5" x14ac:dyDescent="0.25">
      <c r="A18992" s="183">
        <v>114077.04873718</v>
      </c>
      <c r="B18992" s="183">
        <v>0.50028493880138702</v>
      </c>
      <c r="C18992" s="183">
        <v>-8.5753290327207007E-3</v>
      </c>
      <c r="D18992" s="183"/>
      <c r="E18992" s="183"/>
    </row>
    <row r="18993" spans="1:5" x14ac:dyDescent="0.25">
      <c r="A18993" s="183">
        <v>114089.622832094</v>
      </c>
      <c r="B18993" s="183">
        <v>-0.28528575471442602</v>
      </c>
      <c r="C18993" s="183">
        <v>-8.6067747706069196E-3</v>
      </c>
      <c r="D18993" s="183"/>
      <c r="E18993" s="183"/>
    </row>
    <row r="18994" spans="1:5" x14ac:dyDescent="0.25">
      <c r="A18994" s="183">
        <v>114091.45434446</v>
      </c>
      <c r="B18994" s="183">
        <v>-1.99561887781474E-4</v>
      </c>
      <c r="C18994" s="183">
        <v>-8.61136197537706E-3</v>
      </c>
      <c r="D18994" s="183"/>
      <c r="E18994" s="183"/>
    </row>
    <row r="18995" spans="1:5" x14ac:dyDescent="0.25">
      <c r="A18995" s="183">
        <v>114109.969864087</v>
      </c>
      <c r="B18995" s="183">
        <v>-0.36756142530249802</v>
      </c>
      <c r="C18995" s="183">
        <v>-8.6578342559928499E-3</v>
      </c>
      <c r="D18995" s="183"/>
      <c r="E18995" s="183"/>
    </row>
    <row r="18996" spans="1:5" x14ac:dyDescent="0.25">
      <c r="A18996" s="183">
        <v>114160.800068991</v>
      </c>
      <c r="B18996" s="183">
        <v>-1.51551844022824E-2</v>
      </c>
      <c r="C18996" s="183">
        <v>-8.7863309157039902E-3</v>
      </c>
      <c r="D18996" s="183"/>
      <c r="E18996" s="183"/>
    </row>
    <row r="18997" spans="1:5" x14ac:dyDescent="0.25">
      <c r="A18997" s="183">
        <v>114233.012074382</v>
      </c>
      <c r="B18997" s="183">
        <v>-0.172981118558202</v>
      </c>
      <c r="C18997" s="183">
        <v>-8.9711800250610301E-3</v>
      </c>
      <c r="D18997" s="183"/>
      <c r="E18997" s="183"/>
    </row>
    <row r="18998" spans="1:5" x14ac:dyDescent="0.25">
      <c r="A18998" s="183">
        <v>114249.86303333</v>
      </c>
      <c r="B18998" s="183">
        <v>-1.34695251077899E-2</v>
      </c>
      <c r="C18998" s="183">
        <v>-9.0147017409708003E-3</v>
      </c>
      <c r="D18998" s="183"/>
      <c r="E18998" s="183"/>
    </row>
    <row r="18999" spans="1:5" x14ac:dyDescent="0.25">
      <c r="A18999" s="183">
        <v>114320.06658279301</v>
      </c>
      <c r="B18999" s="183">
        <v>-0.79502484501423598</v>
      </c>
      <c r="C18999" s="183">
        <v>-9.1975835705356192E-3</v>
      </c>
      <c r="D18999" s="183"/>
      <c r="E18999" s="183"/>
    </row>
    <row r="19000" spans="1:5" x14ac:dyDescent="0.25">
      <c r="A19000" s="183">
        <v>114325.94835005001</v>
      </c>
      <c r="B19000" s="183">
        <v>0.35010570361238003</v>
      </c>
      <c r="C19000" s="183">
        <v>-9.2130198202632005E-3</v>
      </c>
      <c r="D19000" s="183"/>
      <c r="E19000" s="183"/>
    </row>
    <row r="19001" spans="1:5" x14ac:dyDescent="0.25">
      <c r="A19001" s="183">
        <v>114354.575774201</v>
      </c>
      <c r="B19001" s="183">
        <v>0.45157478295399001</v>
      </c>
      <c r="C19001" s="183">
        <v>-9.2884011976957E-3</v>
      </c>
      <c r="D19001" s="183"/>
      <c r="E19001" s="183"/>
    </row>
    <row r="19002" spans="1:5" x14ac:dyDescent="0.25">
      <c r="A19002" s="183">
        <v>114363.09046568201</v>
      </c>
      <c r="B19002" s="183">
        <v>0.215578629635615</v>
      </c>
      <c r="C19002" s="183">
        <v>-9.3109021572003701E-3</v>
      </c>
      <c r="D19002" s="183"/>
      <c r="E19002" s="183"/>
    </row>
    <row r="19003" spans="1:5" x14ac:dyDescent="0.25">
      <c r="A19003" s="183">
        <v>114374.337618121</v>
      </c>
      <c r="B19003" s="183">
        <v>-0.97140504120585303</v>
      </c>
      <c r="C19003" s="183">
        <v>-9.3406841875977205E-3</v>
      </c>
      <c r="D19003" s="183"/>
      <c r="E19003" s="183"/>
    </row>
    <row r="19004" spans="1:5" x14ac:dyDescent="0.25">
      <c r="A19004" s="183">
        <v>114410.944825321</v>
      </c>
      <c r="B19004" s="183">
        <v>-0.205691271518293</v>
      </c>
      <c r="C19004" s="183">
        <v>-9.4380439167485106E-3</v>
      </c>
      <c r="D19004" s="183"/>
      <c r="E19004" s="183"/>
    </row>
    <row r="19005" spans="1:5" x14ac:dyDescent="0.25">
      <c r="A19005" s="183">
        <v>114424.35524100599</v>
      </c>
      <c r="B19005" s="183">
        <v>-0.195231344406122</v>
      </c>
      <c r="C19005" s="183">
        <v>-9.4738803901872806E-3</v>
      </c>
      <c r="D19005" s="183"/>
      <c r="E19005" s="183"/>
    </row>
    <row r="19006" spans="1:5" x14ac:dyDescent="0.25">
      <c r="A19006" s="183">
        <v>114429.784037937</v>
      </c>
      <c r="B19006" s="183">
        <v>7.6200611459187301E-2</v>
      </c>
      <c r="C19006" s="183">
        <v>-9.4884133964816108E-3</v>
      </c>
      <c r="D19006" s="183"/>
      <c r="E19006" s="183"/>
    </row>
    <row r="19007" spans="1:5" x14ac:dyDescent="0.25">
      <c r="A19007" s="183">
        <v>114449.250708853</v>
      </c>
      <c r="B19007" s="183">
        <v>0.14224107035290001</v>
      </c>
      <c r="C19007" s="183">
        <v>-9.5406477157154897E-3</v>
      </c>
      <c r="D19007" s="183"/>
      <c r="E19007" s="183"/>
    </row>
    <row r="19008" spans="1:5" x14ac:dyDescent="0.25">
      <c r="A19008" s="183">
        <v>114473.951850382</v>
      </c>
      <c r="B19008" s="183">
        <v>0.19799115398668701</v>
      </c>
      <c r="C19008" s="183">
        <v>-9.6072007865323703E-3</v>
      </c>
      <c r="D19008" s="183"/>
      <c r="E19008" s="183"/>
    </row>
    <row r="19009" spans="1:5" x14ac:dyDescent="0.25">
      <c r="A19009" s="183">
        <v>114485.557781802</v>
      </c>
      <c r="B19009" s="183">
        <v>-0.48556495009794998</v>
      </c>
      <c r="C19009" s="183">
        <v>-9.6385804646815197E-3</v>
      </c>
      <c r="D19009" s="183"/>
      <c r="E19009" s="183"/>
    </row>
    <row r="19010" spans="1:5" x14ac:dyDescent="0.25">
      <c r="A19010" s="183">
        <v>114493.75576383701</v>
      </c>
      <c r="B19010" s="183">
        <v>3.0153286448975102E-2</v>
      </c>
      <c r="C19010" s="183">
        <v>-9.6607792963218399E-3</v>
      </c>
      <c r="D19010" s="183"/>
      <c r="E19010" s="183"/>
    </row>
    <row r="19011" spans="1:5" x14ac:dyDescent="0.25">
      <c r="A19011" s="183">
        <v>114517.129753061</v>
      </c>
      <c r="B19011" s="183">
        <v>-0.293482298050951</v>
      </c>
      <c r="C19011" s="183">
        <v>-9.7242679326876701E-3</v>
      </c>
      <c r="D19011" s="183"/>
      <c r="E19011" s="183"/>
    </row>
    <row r="19012" spans="1:5" x14ac:dyDescent="0.25">
      <c r="A19012" s="183">
        <v>114520.381287966</v>
      </c>
      <c r="B19012" s="183">
        <v>-0.49813528885774799</v>
      </c>
      <c r="C19012" s="183">
        <v>-9.7331213115594995E-3</v>
      </c>
      <c r="D19012" s="183"/>
      <c r="E19012" s="183"/>
    </row>
    <row r="19013" spans="1:5" x14ac:dyDescent="0.25">
      <c r="A19013" s="183">
        <v>114525.57270463</v>
      </c>
      <c r="B19013" s="183">
        <v>-1.04371657738259</v>
      </c>
      <c r="C19013" s="183">
        <v>-9.7472711952118103E-3</v>
      </c>
      <c r="D19013" s="183"/>
      <c r="E19013" s="183"/>
    </row>
    <row r="19014" spans="1:5" x14ac:dyDescent="0.25">
      <c r="A19014" s="183">
        <v>114528.40328066</v>
      </c>
      <c r="B19014" s="183">
        <v>-0.117272602008878</v>
      </c>
      <c r="C19014" s="183">
        <v>-9.7549862996005703E-3</v>
      </c>
      <c r="D19014" s="183"/>
      <c r="E19014" s="183"/>
    </row>
    <row r="19015" spans="1:5" x14ac:dyDescent="0.25">
      <c r="A19015" s="183">
        <v>114536.072884896</v>
      </c>
      <c r="B19015" s="183">
        <v>-0.107696231584442</v>
      </c>
      <c r="C19015" s="183">
        <v>-9.7759206737884595E-3</v>
      </c>
      <c r="D19015" s="183"/>
      <c r="E19015" s="183"/>
    </row>
    <row r="19016" spans="1:5" x14ac:dyDescent="0.25">
      <c r="A19016" s="183">
        <v>114569.537311112</v>
      </c>
      <c r="B19016" s="183">
        <v>-0.15431002584679299</v>
      </c>
      <c r="C19016" s="183">
        <v>-9.8676035946125701E-3</v>
      </c>
      <c r="D19016" s="183"/>
      <c r="E19016" s="183"/>
    </row>
    <row r="19017" spans="1:5" x14ac:dyDescent="0.25">
      <c r="A19017" s="183">
        <v>114577.07417909001</v>
      </c>
      <c r="B19017" s="183">
        <v>-0.14134820889417599</v>
      </c>
      <c r="C19017" s="183">
        <v>-9.8883288397322196E-3</v>
      </c>
      <c r="D19017" s="183"/>
      <c r="E19017" s="183"/>
    </row>
    <row r="19018" spans="1:5" x14ac:dyDescent="0.25">
      <c r="A19018" s="183">
        <v>114580.185181546</v>
      </c>
      <c r="B19018" s="183">
        <v>0.18380335181518201</v>
      </c>
      <c r="C19018" s="183">
        <v>-9.8968917993936603E-3</v>
      </c>
      <c r="D19018" s="183"/>
      <c r="E19018" s="183"/>
    </row>
    <row r="19019" spans="1:5" x14ac:dyDescent="0.25">
      <c r="A19019" s="183">
        <v>114606.494351267</v>
      </c>
      <c r="B19019" s="183">
        <v>-6.1767846266103099E-2</v>
      </c>
      <c r="C19019" s="183">
        <v>-9.9694992165533392E-3</v>
      </c>
      <c r="D19019" s="183"/>
      <c r="E19019" s="183"/>
    </row>
    <row r="19020" spans="1:5" x14ac:dyDescent="0.25">
      <c r="A19020" s="183">
        <v>114646.356873468</v>
      </c>
      <c r="B19020" s="183">
        <v>4.6383688120821302E-3</v>
      </c>
      <c r="C19020" s="183">
        <v>-1.00801556132178E-2</v>
      </c>
      <c r="D19020" s="183"/>
      <c r="E19020" s="183"/>
    </row>
    <row r="19021" spans="1:5" x14ac:dyDescent="0.25">
      <c r="A19021" s="183">
        <v>114674.147895734</v>
      </c>
      <c r="B19021" s="183">
        <v>-6.6059505847038099E-3</v>
      </c>
      <c r="C19021" s="183">
        <v>-1.01577632859113E-2</v>
      </c>
      <c r="D19021" s="183"/>
      <c r="E19021" s="183"/>
    </row>
    <row r="19022" spans="1:5" x14ac:dyDescent="0.25">
      <c r="A19022" s="183">
        <v>114686.378666294</v>
      </c>
      <c r="B19022" s="183">
        <v>-0.20923499783267499</v>
      </c>
      <c r="C19022" s="183">
        <v>-1.01920376928021E-2</v>
      </c>
      <c r="D19022" s="183"/>
      <c r="E19022" s="183"/>
    </row>
    <row r="19023" spans="1:5" x14ac:dyDescent="0.25">
      <c r="A19023" s="183">
        <v>114703.39765484699</v>
      </c>
      <c r="B19023" s="183">
        <v>-0.760153134669728</v>
      </c>
      <c r="C19023" s="183">
        <v>-1.02398513473541E-2</v>
      </c>
      <c r="D19023" s="183"/>
      <c r="E19023" s="183"/>
    </row>
    <row r="19024" spans="1:5" x14ac:dyDescent="0.25">
      <c r="A19024" s="183">
        <v>114734.882857595</v>
      </c>
      <c r="B19024" s="183">
        <v>-0.632665834147916</v>
      </c>
      <c r="C19024" s="183">
        <v>-1.03286776495596E-2</v>
      </c>
      <c r="D19024" s="183"/>
      <c r="E19024" s="183"/>
    </row>
    <row r="19025" spans="1:5" x14ac:dyDescent="0.25">
      <c r="A19025" s="183">
        <v>114738.293689654</v>
      </c>
      <c r="B19025" s="183">
        <v>0.60345735212610196</v>
      </c>
      <c r="C19025" s="183">
        <v>-1.03383291567873E-2</v>
      </c>
      <c r="D19025" s="183"/>
      <c r="E19025" s="183"/>
    </row>
    <row r="19026" spans="1:5" x14ac:dyDescent="0.25">
      <c r="A19026" s="183">
        <v>114762.177540157</v>
      </c>
      <c r="B19026" s="183">
        <v>-0.157415463726995</v>
      </c>
      <c r="C19026" s="183">
        <v>-1.04060700020409E-2</v>
      </c>
      <c r="D19026" s="183"/>
      <c r="E19026" s="183"/>
    </row>
    <row r="19027" spans="1:5" x14ac:dyDescent="0.25">
      <c r="A19027" s="183">
        <v>114774.207184799</v>
      </c>
      <c r="B19027" s="183">
        <v>-5.6264028552677203E-2</v>
      </c>
      <c r="C19027" s="183">
        <v>-1.0440293484836599E-2</v>
      </c>
      <c r="D19027" s="183"/>
      <c r="E19027" s="183"/>
    </row>
    <row r="19028" spans="1:5" x14ac:dyDescent="0.25">
      <c r="A19028" s="183">
        <v>114784.826569614</v>
      </c>
      <c r="B19028" s="183">
        <v>4.6141790958564903E-2</v>
      </c>
      <c r="C19028" s="183">
        <v>-1.0470562814627399E-2</v>
      </c>
      <c r="D19028" s="183"/>
      <c r="E19028" s="183"/>
    </row>
    <row r="19029" spans="1:5" x14ac:dyDescent="0.25">
      <c r="A19029" s="183">
        <v>114801.368621285</v>
      </c>
      <c r="B19029" s="183">
        <v>-6.2837016357075698E-2</v>
      </c>
      <c r="C19029" s="183">
        <v>-1.05178220759903E-2</v>
      </c>
      <c r="D19029" s="183"/>
      <c r="E19029" s="183"/>
    </row>
    <row r="19030" spans="1:5" x14ac:dyDescent="0.25">
      <c r="A19030" s="183">
        <v>114806.09003121</v>
      </c>
      <c r="B19030" s="183">
        <v>-0.23242513274822599</v>
      </c>
      <c r="C19030" s="183">
        <v>-1.0531334862191899E-2</v>
      </c>
      <c r="D19030" s="183"/>
      <c r="E19030" s="183"/>
    </row>
    <row r="19031" spans="1:5" x14ac:dyDescent="0.25">
      <c r="A19031" s="183">
        <v>114813.615869038</v>
      </c>
      <c r="B19031" s="183">
        <v>0.31119490449884601</v>
      </c>
      <c r="C19031" s="183">
        <v>-1.05528960978059E-2</v>
      </c>
      <c r="D19031" s="183"/>
      <c r="E19031" s="183"/>
    </row>
    <row r="19032" spans="1:5" x14ac:dyDescent="0.25">
      <c r="A19032" s="183">
        <v>114821.728100825</v>
      </c>
      <c r="B19032" s="183">
        <v>0.11197156496400899</v>
      </c>
      <c r="C19032" s="183">
        <v>-1.05761677362897E-2</v>
      </c>
      <c r="D19032" s="183"/>
      <c r="E19032" s="183"/>
    </row>
    <row r="19033" spans="1:5" x14ac:dyDescent="0.25">
      <c r="A19033" s="183">
        <v>114828.49003968701</v>
      </c>
      <c r="B19033" s="183">
        <v>0.45544845247580401</v>
      </c>
      <c r="C19033" s="183">
        <v>-1.0595589861383699E-2</v>
      </c>
      <c r="D19033" s="183"/>
      <c r="E19033" s="183"/>
    </row>
    <row r="19034" spans="1:5" x14ac:dyDescent="0.25">
      <c r="A19034" s="183">
        <v>114837.133517505</v>
      </c>
      <c r="B19034" s="183">
        <v>-4.79439641348001E-2</v>
      </c>
      <c r="C19034" s="183">
        <v>-1.06204481328809E-2</v>
      </c>
      <c r="D19034" s="183"/>
      <c r="E19034" s="183"/>
    </row>
    <row r="19035" spans="1:5" x14ac:dyDescent="0.25">
      <c r="A19035" s="183">
        <v>114839.741348342</v>
      </c>
      <c r="B19035" s="183">
        <v>4.85770668241736E-2</v>
      </c>
      <c r="C19035" s="183">
        <v>-1.0627955156757799E-2</v>
      </c>
      <c r="D19035" s="183"/>
      <c r="E19035" s="183"/>
    </row>
    <row r="19036" spans="1:5" x14ac:dyDescent="0.25">
      <c r="A19036" s="183">
        <v>114885.10793450099</v>
      </c>
      <c r="B19036" s="183">
        <v>-0.41945417460465001</v>
      </c>
      <c r="C19036" s="183">
        <v>-1.07590686022735E-2</v>
      </c>
      <c r="D19036" s="183"/>
      <c r="E19036" s="183"/>
    </row>
    <row r="19037" spans="1:5" x14ac:dyDescent="0.25">
      <c r="A19037" s="183">
        <v>114891.18779917</v>
      </c>
      <c r="B19037" s="183">
        <v>-0.15601223483889801</v>
      </c>
      <c r="C19037" s="183">
        <v>-1.07767143794166E-2</v>
      </c>
      <c r="D19037" s="183"/>
      <c r="E19037" s="183"/>
    </row>
    <row r="19038" spans="1:5" x14ac:dyDescent="0.25">
      <c r="A19038" s="183">
        <v>114897.297542585</v>
      </c>
      <c r="B19038" s="183">
        <v>7.5216269605826698E-3</v>
      </c>
      <c r="C19038" s="183">
        <v>-1.0794464554207199E-2</v>
      </c>
      <c r="D19038" s="183"/>
      <c r="E19038" s="183"/>
    </row>
    <row r="19039" spans="1:5" x14ac:dyDescent="0.25">
      <c r="A19039" s="183">
        <v>114920.625481797</v>
      </c>
      <c r="B19039" s="183">
        <v>-0.78143486290895803</v>
      </c>
      <c r="C19039" s="183">
        <v>-1.08624002276473E-2</v>
      </c>
      <c r="D19039" s="183"/>
      <c r="E19039" s="183"/>
    </row>
    <row r="19040" spans="1:5" x14ac:dyDescent="0.25">
      <c r="A19040" s="183">
        <v>114925.30194903399</v>
      </c>
      <c r="B19040" s="183">
        <v>4.5323328572299801E-2</v>
      </c>
      <c r="C19040" s="183">
        <v>-1.08760500439234E-2</v>
      </c>
      <c r="D19040" s="183"/>
      <c r="E19040" s="183"/>
    </row>
    <row r="19041" spans="1:5" x14ac:dyDescent="0.25">
      <c r="A19041" s="183">
        <v>114936.54296209299</v>
      </c>
      <c r="B19041" s="183">
        <v>-0.31542466726662799</v>
      </c>
      <c r="C19041" s="183">
        <v>-1.0908902941079201E-2</v>
      </c>
      <c r="D19041" s="183"/>
      <c r="E19041" s="183"/>
    </row>
    <row r="19042" spans="1:5" x14ac:dyDescent="0.25">
      <c r="A19042" s="183">
        <v>114980.03763244</v>
      </c>
      <c r="B19042" s="183">
        <v>-2.3351098566704E-2</v>
      </c>
      <c r="C19042" s="183">
        <v>-1.1036581313279101E-2</v>
      </c>
      <c r="D19042" s="183"/>
      <c r="E19042" s="183"/>
    </row>
    <row r="19043" spans="1:5" x14ac:dyDescent="0.25">
      <c r="A19043" s="183">
        <v>114980.586182819</v>
      </c>
      <c r="B19043" s="183">
        <v>0.354531095469657</v>
      </c>
      <c r="C19043" s="183">
        <v>-1.1038197261800499E-2</v>
      </c>
      <c r="D19043" s="183"/>
      <c r="E19043" s="183"/>
    </row>
    <row r="19044" spans="1:5" x14ac:dyDescent="0.25">
      <c r="A19044" s="183">
        <v>115013.27035535</v>
      </c>
      <c r="B19044" s="183">
        <v>5.4487050237694802E-3</v>
      </c>
      <c r="C19044" s="183">
        <v>-1.11347346325559E-2</v>
      </c>
      <c r="D19044" s="183"/>
      <c r="E19044" s="183"/>
    </row>
    <row r="19045" spans="1:5" x14ac:dyDescent="0.25">
      <c r="A19045" s="183">
        <v>115016.99596709</v>
      </c>
      <c r="B19045" s="183">
        <v>0.38150644402339401</v>
      </c>
      <c r="C19045" s="183">
        <v>-1.1145770507354101E-2</v>
      </c>
      <c r="D19045" s="183"/>
      <c r="E19045" s="183"/>
    </row>
    <row r="19046" spans="1:5" x14ac:dyDescent="0.25">
      <c r="A19046" s="183">
        <v>115029.145032263</v>
      </c>
      <c r="B19046" s="183">
        <v>0.24588187608129999</v>
      </c>
      <c r="C19046" s="183">
        <v>-1.1181803083441501E-2</v>
      </c>
      <c r="D19046" s="183"/>
      <c r="E19046" s="183"/>
    </row>
    <row r="19047" spans="1:5" x14ac:dyDescent="0.25">
      <c r="A19047" s="183">
        <v>115042.101495939</v>
      </c>
      <c r="B19047" s="183">
        <v>-0.23550986806099</v>
      </c>
      <c r="C19047" s="183">
        <v>-1.1220306182496901E-2</v>
      </c>
      <c r="D19047" s="183"/>
      <c r="E19047" s="183"/>
    </row>
    <row r="19048" spans="1:5" x14ac:dyDescent="0.25">
      <c r="A19048" s="183">
        <v>115046.32990385999</v>
      </c>
      <c r="B19048" s="183">
        <v>0.184368647829913</v>
      </c>
      <c r="C19048" s="183">
        <v>-1.1232888795343799E-2</v>
      </c>
      <c r="D19048" s="183"/>
      <c r="E19048" s="183"/>
    </row>
    <row r="19049" spans="1:5" x14ac:dyDescent="0.25">
      <c r="A19049" s="183">
        <v>115047.916495884</v>
      </c>
      <c r="B19049" s="183">
        <v>0.13874409759544501</v>
      </c>
      <c r="C19049" s="183">
        <v>-1.12376122174169E-2</v>
      </c>
      <c r="D19049" s="183"/>
      <c r="E19049" s="183"/>
    </row>
    <row r="19050" spans="1:5" x14ac:dyDescent="0.25">
      <c r="A19050" s="183">
        <v>115050.772225269</v>
      </c>
      <c r="B19050" s="183">
        <v>0.160910973146589</v>
      </c>
      <c r="C19050" s="183">
        <v>-1.1246116923811699E-2</v>
      </c>
      <c r="D19050" s="183"/>
      <c r="E19050" s="183"/>
    </row>
    <row r="19051" spans="1:5" x14ac:dyDescent="0.25">
      <c r="A19051" s="183">
        <v>115056.139128316</v>
      </c>
      <c r="B19051" s="183">
        <v>0.471520711611917</v>
      </c>
      <c r="C19051" s="183">
        <v>-1.12621104738266E-2</v>
      </c>
      <c r="D19051" s="183"/>
      <c r="E19051" s="183"/>
    </row>
    <row r="19052" spans="1:5" x14ac:dyDescent="0.25">
      <c r="A19052" s="183">
        <v>115068.76246745299</v>
      </c>
      <c r="B19052" s="183">
        <v>0.361263829387659</v>
      </c>
      <c r="C19052" s="183">
        <v>-1.12997812266078E-2</v>
      </c>
      <c r="D19052" s="183"/>
      <c r="E19052" s="183"/>
    </row>
    <row r="19053" spans="1:5" x14ac:dyDescent="0.25">
      <c r="A19053" s="183">
        <v>115078.673337728</v>
      </c>
      <c r="B19053" s="183">
        <v>-7.8730405834370701E-2</v>
      </c>
      <c r="C19053" s="183">
        <v>-1.13294092351683E-2</v>
      </c>
      <c r="D19053" s="183"/>
      <c r="E19053" s="183"/>
    </row>
    <row r="19054" spans="1:5" x14ac:dyDescent="0.25">
      <c r="A19054" s="183">
        <v>115102.713649703</v>
      </c>
      <c r="B19054" s="183">
        <v>-7.6576429186569995E-4</v>
      </c>
      <c r="C19054" s="183">
        <v>-1.14014655389963E-2</v>
      </c>
      <c r="D19054" s="183"/>
      <c r="E19054" s="183"/>
    </row>
    <row r="19055" spans="1:5" x14ac:dyDescent="0.25">
      <c r="A19055" s="183">
        <v>115104.607772264</v>
      </c>
      <c r="B19055" s="183">
        <v>-0.31345937437184901</v>
      </c>
      <c r="C19055" s="183">
        <v>-1.14071541777323E-2</v>
      </c>
      <c r="D19055" s="183"/>
      <c r="E19055" s="183"/>
    </row>
    <row r="19056" spans="1:5" x14ac:dyDescent="0.25">
      <c r="A19056" s="183">
        <v>115119.51835673201</v>
      </c>
      <c r="B19056" s="183">
        <v>0.38862462155691002</v>
      </c>
      <c r="C19056" s="183">
        <v>-1.1451993158318E-2</v>
      </c>
      <c r="D19056" s="183"/>
      <c r="E19056" s="183"/>
    </row>
    <row r="19057" spans="1:5" x14ac:dyDescent="0.25">
      <c r="A19057" s="183">
        <v>115124.927528767</v>
      </c>
      <c r="B19057" s="183">
        <v>0.71179361507815997</v>
      </c>
      <c r="C19057" s="183">
        <v>-1.1468294479889601E-2</v>
      </c>
      <c r="D19057" s="183"/>
      <c r="E19057" s="183"/>
    </row>
    <row r="19058" spans="1:5" x14ac:dyDescent="0.25">
      <c r="A19058" s="183">
        <v>115132.588977532</v>
      </c>
      <c r="B19058" s="183">
        <v>-0.79113861628492499</v>
      </c>
      <c r="C19058" s="183">
        <v>-1.1491383362852801E-2</v>
      </c>
      <c r="D19058" s="183"/>
      <c r="E19058" s="183"/>
    </row>
    <row r="19059" spans="1:5" x14ac:dyDescent="0.25">
      <c r="A19059" s="183">
        <v>115178.935826466</v>
      </c>
      <c r="B19059" s="183">
        <v>0.12008377193955</v>
      </c>
      <c r="C19059" s="183">
        <v>-1.16316893597201E-2</v>
      </c>
      <c r="D19059" s="183"/>
      <c r="E19059" s="183"/>
    </row>
    <row r="19060" spans="1:5" x14ac:dyDescent="0.25">
      <c r="A19060" s="183">
        <v>115249.831554052</v>
      </c>
      <c r="B19060" s="183">
        <v>0.24666195065077301</v>
      </c>
      <c r="C19060" s="183">
        <v>-1.18482123811631E-2</v>
      </c>
      <c r="D19060" s="183"/>
      <c r="E19060" s="183"/>
    </row>
    <row r="19061" spans="1:5" x14ac:dyDescent="0.25">
      <c r="A19061" s="183">
        <v>115282.89144428801</v>
      </c>
      <c r="B19061" s="183">
        <v>7.8948467759332203E-2</v>
      </c>
      <c r="C19061" s="183">
        <v>-1.1949961291644801E-2</v>
      </c>
      <c r="D19061" s="183"/>
      <c r="E19061" s="183"/>
    </row>
    <row r="19062" spans="1:5" x14ac:dyDescent="0.25">
      <c r="A19062" s="183">
        <v>115286.82045596201</v>
      </c>
      <c r="B19062" s="183">
        <v>-0.40237167682047897</v>
      </c>
      <c r="C19062" s="183">
        <v>-1.19620865192569E-2</v>
      </c>
      <c r="D19062" s="183"/>
      <c r="E19062" s="183"/>
    </row>
    <row r="19063" spans="1:5" x14ac:dyDescent="0.25">
      <c r="A19063" s="183">
        <v>115318.649873246</v>
      </c>
      <c r="B19063" s="183">
        <v>-0.252444845848598</v>
      </c>
      <c r="C19063" s="183">
        <v>-1.2060571009923599E-2</v>
      </c>
      <c r="D19063" s="183"/>
      <c r="E19063" s="183"/>
    </row>
    <row r="19064" spans="1:5" x14ac:dyDescent="0.25">
      <c r="A19064" s="183">
        <v>115325.411514779</v>
      </c>
      <c r="B19064" s="183">
        <v>0.20557011725888</v>
      </c>
      <c r="C19064" s="183">
        <v>-1.20815511320439E-2</v>
      </c>
      <c r="D19064" s="183"/>
      <c r="E19064" s="183"/>
    </row>
    <row r="19065" spans="1:5" x14ac:dyDescent="0.25">
      <c r="A19065" s="183">
        <v>115333.328758968</v>
      </c>
      <c r="B19065" s="183">
        <v>-0.35622238365998798</v>
      </c>
      <c r="C19065" s="183">
        <v>-1.21061429633806E-2</v>
      </c>
      <c r="D19065" s="183"/>
      <c r="E19065" s="183"/>
    </row>
    <row r="19066" spans="1:5" x14ac:dyDescent="0.25">
      <c r="A19066" s="183">
        <v>115355.60722722601</v>
      </c>
      <c r="B19066" s="183">
        <v>-0.938805464556003</v>
      </c>
      <c r="C19066" s="183">
        <v>-1.2175506738662099E-2</v>
      </c>
      <c r="D19066" s="183"/>
      <c r="E19066" s="183"/>
    </row>
    <row r="19067" spans="1:5" x14ac:dyDescent="0.25">
      <c r="A19067" s="183">
        <v>115360.432423096</v>
      </c>
      <c r="B19067" s="183">
        <v>-0.157300003055827</v>
      </c>
      <c r="C19067" s="183">
        <v>-1.21905426067099E-2</v>
      </c>
      <c r="D19067" s="183"/>
      <c r="E19067" s="183"/>
    </row>
    <row r="19068" spans="1:5" x14ac:dyDescent="0.25">
      <c r="A19068" s="183">
        <v>115366.290697355</v>
      </c>
      <c r="B19068" s="183">
        <v>-0.125131971186865</v>
      </c>
      <c r="C19068" s="183">
        <v>-1.2208828567785501E-2</v>
      </c>
      <c r="D19068" s="183"/>
      <c r="E19068" s="183"/>
    </row>
    <row r="19069" spans="1:5" x14ac:dyDescent="0.25">
      <c r="A19069" s="183">
        <v>115370.65604113801</v>
      </c>
      <c r="B19069" s="183">
        <v>-0.81022393268482795</v>
      </c>
      <c r="C19069" s="183">
        <v>-1.22224638497942E-2</v>
      </c>
      <c r="D19069" s="183"/>
      <c r="E19069" s="183"/>
    </row>
    <row r="19070" spans="1:5" x14ac:dyDescent="0.25">
      <c r="A19070" s="183">
        <v>115380.13949980499</v>
      </c>
      <c r="B19070" s="183">
        <v>-0.19838575036775799</v>
      </c>
      <c r="C19070" s="183">
        <v>-1.2252115795717E-2</v>
      </c>
      <c r="D19070" s="183"/>
      <c r="E19070" s="183"/>
    </row>
    <row r="19071" spans="1:5" x14ac:dyDescent="0.25">
      <c r="A19071" s="183">
        <v>115385.991953533</v>
      </c>
      <c r="B19071" s="183">
        <v>0.20738512256368599</v>
      </c>
      <c r="C19071" s="183">
        <v>-1.2270434678380701E-2</v>
      </c>
      <c r="D19071" s="183"/>
      <c r="E19071" s="183"/>
    </row>
    <row r="19072" spans="1:5" x14ac:dyDescent="0.25">
      <c r="A19072" s="183">
        <v>115403.17266175299</v>
      </c>
      <c r="B19072" s="183">
        <v>-0.52760262269349001</v>
      </c>
      <c r="C19072" s="183">
        <v>-1.2324312572708E-2</v>
      </c>
      <c r="D19072" s="183"/>
      <c r="E19072" s="183"/>
    </row>
    <row r="19073" spans="1:5" x14ac:dyDescent="0.25">
      <c r="A19073" s="183">
        <v>115432.746027309</v>
      </c>
      <c r="B19073" s="183">
        <v>-0.28206282021471202</v>
      </c>
      <c r="C19073" s="183">
        <v>-1.2417327267534899E-2</v>
      </c>
      <c r="D19073" s="183"/>
      <c r="E19073" s="183"/>
    </row>
    <row r="19074" spans="1:5" x14ac:dyDescent="0.25">
      <c r="A19074" s="183">
        <v>115450.900279899</v>
      </c>
      <c r="B19074" s="183">
        <v>0.32964792924512498</v>
      </c>
      <c r="C19074" s="183">
        <v>-1.2474625653812899E-2</v>
      </c>
      <c r="D19074" s="183"/>
      <c r="E19074" s="183"/>
    </row>
    <row r="19075" spans="1:5" x14ac:dyDescent="0.25">
      <c r="A19075" s="183">
        <v>115477.409509745</v>
      </c>
      <c r="B19075" s="183">
        <v>-0.52715076996694399</v>
      </c>
      <c r="C19075" s="183">
        <v>-1.25585552722085E-2</v>
      </c>
      <c r="D19075" s="183"/>
      <c r="E19075" s="183"/>
    </row>
    <row r="19076" spans="1:5" x14ac:dyDescent="0.25">
      <c r="A19076" s="183">
        <v>115496.664857606</v>
      </c>
      <c r="B19076" s="183">
        <v>0.16314552745990701</v>
      </c>
      <c r="C19076" s="183">
        <v>-1.26197126257847E-2</v>
      </c>
      <c r="D19076" s="183"/>
      <c r="E19076" s="183"/>
    </row>
    <row r="19077" spans="1:5" x14ac:dyDescent="0.25">
      <c r="A19077" s="183">
        <v>115529.60877283401</v>
      </c>
      <c r="B19077" s="183">
        <v>0.14193166748570599</v>
      </c>
      <c r="C19077" s="183">
        <v>-1.27247236153788E-2</v>
      </c>
      <c r="D19077" s="183"/>
      <c r="E19077" s="183"/>
    </row>
    <row r="19078" spans="1:5" x14ac:dyDescent="0.25">
      <c r="A19078" s="183">
        <v>115545.761054687</v>
      </c>
      <c r="B19078" s="183">
        <v>-0.10167184991349799</v>
      </c>
      <c r="C19078" s="183">
        <v>-1.2776383467183501E-2</v>
      </c>
      <c r="D19078" s="183"/>
      <c r="E19078" s="183"/>
    </row>
    <row r="19079" spans="1:5" x14ac:dyDescent="0.25">
      <c r="A19079" s="183">
        <v>115560.88668693999</v>
      </c>
      <c r="B19079" s="183">
        <v>9.3826889867143493E-3</v>
      </c>
      <c r="C19079" s="183">
        <v>-1.28248628987759E-2</v>
      </c>
      <c r="D19079" s="183"/>
      <c r="E19079" s="183"/>
    </row>
    <row r="19080" spans="1:5" x14ac:dyDescent="0.25">
      <c r="A19080" s="183">
        <v>115649.59988886899</v>
      </c>
      <c r="B19080" s="183">
        <v>8.41998878131633E-4</v>
      </c>
      <c r="C19080" s="183">
        <v>-1.31111959738357E-2</v>
      </c>
      <c r="D19080" s="183"/>
      <c r="E19080" s="183"/>
    </row>
    <row r="19081" spans="1:5" x14ac:dyDescent="0.25">
      <c r="A19081" s="183">
        <v>115661.229211607</v>
      </c>
      <c r="B19081" s="183">
        <v>2.1054130240583099E-2</v>
      </c>
      <c r="C19081" s="183">
        <v>-1.31489826966545E-2</v>
      </c>
      <c r="D19081" s="183"/>
      <c r="E19081" s="183"/>
    </row>
    <row r="19082" spans="1:5" x14ac:dyDescent="0.25">
      <c r="A19082" s="183">
        <v>115676.55685632399</v>
      </c>
      <c r="B19082" s="183">
        <v>-0.27130417011582703</v>
      </c>
      <c r="C19082" s="183">
        <v>-1.31988748577268E-2</v>
      </c>
      <c r="D19082" s="183"/>
      <c r="E19082" s="183"/>
    </row>
    <row r="19083" spans="1:5" x14ac:dyDescent="0.25">
      <c r="A19083" s="183">
        <v>115707.368218082</v>
      </c>
      <c r="B19083" s="183">
        <v>-0.13559154304441101</v>
      </c>
      <c r="C19083" s="183">
        <v>-1.32994712909943E-2</v>
      </c>
      <c r="D19083" s="183"/>
      <c r="E19083" s="183"/>
    </row>
    <row r="19084" spans="1:5" x14ac:dyDescent="0.25">
      <c r="A19084" s="183">
        <v>115716.998168244</v>
      </c>
      <c r="B19084" s="183">
        <v>-0.14454703499385799</v>
      </c>
      <c r="C19084" s="183">
        <v>-1.3330995335838E-2</v>
      </c>
      <c r="D19084" s="183"/>
      <c r="E19084" s="183"/>
    </row>
    <row r="19085" spans="1:5" x14ac:dyDescent="0.25">
      <c r="A19085" s="183">
        <v>115779.822166976</v>
      </c>
      <c r="B19085" s="183">
        <v>-0.51097557312845798</v>
      </c>
      <c r="C19085" s="183">
        <v>-1.35376188200172E-2</v>
      </c>
      <c r="D19085" s="183"/>
      <c r="E19085" s="183"/>
    </row>
    <row r="19086" spans="1:5" x14ac:dyDescent="0.25">
      <c r="A19086" s="183">
        <v>115799.573990276</v>
      </c>
      <c r="B19086" s="183">
        <v>0.208999393282361</v>
      </c>
      <c r="C19086" s="183">
        <v>-1.3602925932140899E-2</v>
      </c>
      <c r="D19086" s="183"/>
      <c r="E19086" s="183"/>
    </row>
    <row r="19087" spans="1:5" x14ac:dyDescent="0.25">
      <c r="A19087" s="183">
        <v>115847.537202594</v>
      </c>
      <c r="B19087" s="183">
        <v>0.15850633456975199</v>
      </c>
      <c r="C19087" s="183">
        <v>-1.37621931782821E-2</v>
      </c>
      <c r="D19087" s="183"/>
      <c r="E19087" s="183"/>
    </row>
    <row r="19088" spans="1:5" x14ac:dyDescent="0.25">
      <c r="A19088" s="183">
        <v>115875.59326635901</v>
      </c>
      <c r="B19088" s="183">
        <v>0.62924692813797201</v>
      </c>
      <c r="C19088" s="183">
        <v>-1.38558026281122E-2</v>
      </c>
      <c r="D19088" s="183"/>
      <c r="E19088" s="183"/>
    </row>
    <row r="19089" spans="1:5" x14ac:dyDescent="0.25">
      <c r="A19089" s="183">
        <v>115884.77991432601</v>
      </c>
      <c r="B19089" s="183">
        <v>0.13869297301665201</v>
      </c>
      <c r="C19089" s="183">
        <v>-1.38865252857708E-2</v>
      </c>
      <c r="D19089" s="183"/>
      <c r="E19089" s="183"/>
    </row>
    <row r="19090" spans="1:5" x14ac:dyDescent="0.25">
      <c r="A19090" s="183">
        <v>115893.703287198</v>
      </c>
      <c r="B19090" s="183">
        <v>-4.9873858400617498E-2</v>
      </c>
      <c r="C19090" s="183">
        <v>-1.39164010728488E-2</v>
      </c>
      <c r="D19090" s="183"/>
      <c r="E19090" s="183"/>
    </row>
    <row r="19091" spans="1:5" x14ac:dyDescent="0.25">
      <c r="A19091" s="183">
        <v>115917.91140206299</v>
      </c>
      <c r="B19091" s="183">
        <v>-1.3845590324829</v>
      </c>
      <c r="C19091" s="183">
        <v>-1.3997617139985199E-2</v>
      </c>
      <c r="D19091" s="183"/>
      <c r="E19091" s="183"/>
    </row>
    <row r="19092" spans="1:5" x14ac:dyDescent="0.25">
      <c r="A19092" s="183">
        <v>115956.640559476</v>
      </c>
      <c r="B19092" s="183">
        <v>-0.15360077501345201</v>
      </c>
      <c r="C19092" s="183">
        <v>-1.4128053952222599E-2</v>
      </c>
      <c r="D19092" s="183"/>
      <c r="E19092" s="183"/>
    </row>
    <row r="19093" spans="1:5" x14ac:dyDescent="0.25">
      <c r="A19093" s="183">
        <v>115993.470719654</v>
      </c>
      <c r="B19093" s="183">
        <v>5.7991876143681502E-2</v>
      </c>
      <c r="C19093" s="183">
        <v>-1.42526676812399E-2</v>
      </c>
      <c r="D19093" s="183"/>
      <c r="E19093" s="183"/>
    </row>
    <row r="19094" spans="1:5" x14ac:dyDescent="0.25">
      <c r="A19094" s="183">
        <v>116009.456299389</v>
      </c>
      <c r="B19094" s="183">
        <v>-0.15896531864187899</v>
      </c>
      <c r="C19094" s="183">
        <v>-1.4306927358182399E-2</v>
      </c>
      <c r="D19094" s="183"/>
      <c r="E19094" s="183"/>
    </row>
    <row r="19095" spans="1:5" x14ac:dyDescent="0.25">
      <c r="A19095" s="183">
        <v>116018.096992765</v>
      </c>
      <c r="B19095" s="183">
        <v>-0.56344329571168505</v>
      </c>
      <c r="C19095" s="183">
        <v>-1.4336299828598201E-2</v>
      </c>
      <c r="D19095" s="183"/>
      <c r="E19095" s="183"/>
    </row>
    <row r="19096" spans="1:5" x14ac:dyDescent="0.25">
      <c r="A19096" s="183">
        <v>116018.618569839</v>
      </c>
      <c r="B19096" s="183">
        <v>-0.66547968154799797</v>
      </c>
      <c r="C19096" s="183">
        <v>-1.43380738101366E-2</v>
      </c>
      <c r="D19096" s="183"/>
      <c r="E19096" s="183"/>
    </row>
    <row r="19097" spans="1:5" x14ac:dyDescent="0.25">
      <c r="A19097" s="183">
        <v>116020.49112051001</v>
      </c>
      <c r="B19097" s="183">
        <v>0.40027521241785502</v>
      </c>
      <c r="C19097" s="183">
        <v>-1.43444436205168E-2</v>
      </c>
      <c r="D19097" s="183"/>
      <c r="E19097" s="183"/>
    </row>
    <row r="19098" spans="1:5" x14ac:dyDescent="0.25">
      <c r="A19098" s="183">
        <v>116024.92109410399</v>
      </c>
      <c r="B19098" s="183">
        <v>4.3120523696482699E-2</v>
      </c>
      <c r="C19098" s="183">
        <v>-1.4359518645212101E-2</v>
      </c>
      <c r="D19098" s="183"/>
      <c r="E19098" s="183"/>
    </row>
    <row r="19099" spans="1:5" x14ac:dyDescent="0.25">
      <c r="A19099" s="183">
        <v>116025.79998105799</v>
      </c>
      <c r="B19099" s="183">
        <v>-0.360405798073204</v>
      </c>
      <c r="C19099" s="183">
        <v>-1.4362510413361699E-2</v>
      </c>
      <c r="D19099" s="183"/>
      <c r="E19099" s="183"/>
    </row>
    <row r="19100" spans="1:5" x14ac:dyDescent="0.25">
      <c r="A19100" s="183">
        <v>116045.54410287899</v>
      </c>
      <c r="B19100" s="183">
        <v>-0.16790634112310299</v>
      </c>
      <c r="C19100" s="183">
        <v>-1.4429803094702201E-2</v>
      </c>
      <c r="D19100" s="183"/>
      <c r="E19100" s="183"/>
    </row>
    <row r="19101" spans="1:5" x14ac:dyDescent="0.25">
      <c r="A19101" s="183">
        <v>116054.35946848401</v>
      </c>
      <c r="B19101" s="183">
        <v>-0.133433661723414</v>
      </c>
      <c r="C19101" s="183">
        <v>-1.4459899124882001E-2</v>
      </c>
      <c r="D19101" s="183"/>
      <c r="E19101" s="183"/>
    </row>
    <row r="19102" spans="1:5" x14ac:dyDescent="0.25">
      <c r="A19102" s="183">
        <v>116061.815855668</v>
      </c>
      <c r="B19102" s="183">
        <v>7.5763864175670798E-2</v>
      </c>
      <c r="C19102" s="183">
        <v>-1.44853801566945E-2</v>
      </c>
      <c r="D19102" s="183"/>
      <c r="E19102" s="183"/>
    </row>
    <row r="19103" spans="1:5" x14ac:dyDescent="0.25">
      <c r="A19103" s="183">
        <v>116063.652043651</v>
      </c>
      <c r="B19103" s="183">
        <v>1.62945041699127</v>
      </c>
      <c r="C19103" s="183">
        <v>-1.4491658498792101E-2</v>
      </c>
      <c r="D19103" s="183"/>
      <c r="E19103" s="183"/>
    </row>
    <row r="19104" spans="1:5" x14ac:dyDescent="0.25">
      <c r="A19104" s="183">
        <v>116085.809196752</v>
      </c>
      <c r="B19104" s="183">
        <v>-8.0516946234920894E-2</v>
      </c>
      <c r="C19104" s="183">
        <v>-1.45675263959475E-2</v>
      </c>
      <c r="D19104" s="183"/>
      <c r="E19104" s="183"/>
    </row>
    <row r="19105" spans="1:5" x14ac:dyDescent="0.25">
      <c r="A19105" s="183">
        <v>116086.42754414</v>
      </c>
      <c r="B19105" s="183">
        <v>-2.79245526378048</v>
      </c>
      <c r="C19105" s="183">
        <v>-1.4569646514182501E-2</v>
      </c>
      <c r="D19105" s="183"/>
      <c r="E19105" s="183"/>
    </row>
    <row r="19106" spans="1:5" x14ac:dyDescent="0.25">
      <c r="A19106" s="183">
        <v>116088.271748414</v>
      </c>
      <c r="B19106" s="183">
        <v>-4.9264063640919203E-2</v>
      </c>
      <c r="C19106" s="183">
        <v>-1.4575970625964101E-2</v>
      </c>
      <c r="D19106" s="183"/>
      <c r="E19106" s="183"/>
    </row>
    <row r="19107" spans="1:5" x14ac:dyDescent="0.25">
      <c r="A19107" s="183">
        <v>116096.654400053</v>
      </c>
      <c r="B19107" s="183">
        <v>8.7056976093857805E-2</v>
      </c>
      <c r="C19107" s="183">
        <v>-1.4604733559391399E-2</v>
      </c>
      <c r="D19107" s="183"/>
      <c r="E19107" s="183"/>
    </row>
    <row r="19108" spans="1:5" x14ac:dyDescent="0.25">
      <c r="A19108" s="183">
        <v>116120.909334041</v>
      </c>
      <c r="B19108" s="183">
        <v>-0.19607908812006</v>
      </c>
      <c r="C19108" s="183">
        <v>-1.46881176356352E-2</v>
      </c>
      <c r="D19108" s="183"/>
      <c r="E19108" s="183"/>
    </row>
    <row r="19109" spans="1:5" x14ac:dyDescent="0.25">
      <c r="A19109" s="183">
        <v>116135.11040397899</v>
      </c>
      <c r="B19109" s="183">
        <v>-0.60060738781927403</v>
      </c>
      <c r="C19109" s="183">
        <v>-1.47370480919149E-2</v>
      </c>
      <c r="D19109" s="183"/>
      <c r="E19109" s="183"/>
    </row>
    <row r="19110" spans="1:5" x14ac:dyDescent="0.25">
      <c r="A19110" s="183">
        <v>116137.133540674</v>
      </c>
      <c r="B19110" s="183">
        <v>-0.69932381242312502</v>
      </c>
      <c r="C19110" s="183">
        <v>-1.47440254878555E-2</v>
      </c>
      <c r="D19110" s="183"/>
      <c r="E19110" s="183"/>
    </row>
    <row r="19111" spans="1:5" x14ac:dyDescent="0.25">
      <c r="A19111" s="183">
        <v>116141.07062438699</v>
      </c>
      <c r="B19111" s="183">
        <v>-0.13354945478911701</v>
      </c>
      <c r="C19111" s="183">
        <v>-1.47576084078208E-2</v>
      </c>
      <c r="D19111" s="183"/>
      <c r="E19111" s="183"/>
    </row>
    <row r="19112" spans="1:5" x14ac:dyDescent="0.25">
      <c r="A19112" s="183">
        <v>116149.873192096</v>
      </c>
      <c r="B19112" s="183">
        <v>0.15983925406923799</v>
      </c>
      <c r="C19112" s="183">
        <v>-1.47879996762808E-2</v>
      </c>
      <c r="D19112" s="183"/>
      <c r="E19112" s="183"/>
    </row>
    <row r="19113" spans="1:5" x14ac:dyDescent="0.25">
      <c r="A19113" s="183">
        <v>116160.321475241</v>
      </c>
      <c r="B19113" s="183">
        <v>-0.52353504341549095</v>
      </c>
      <c r="C19113" s="183">
        <v>-1.4824113076629401E-2</v>
      </c>
      <c r="D19113" s="183"/>
      <c r="E19113" s="183"/>
    </row>
    <row r="19114" spans="1:5" x14ac:dyDescent="0.25">
      <c r="A19114" s="183">
        <v>116167.360233491</v>
      </c>
      <c r="B19114" s="183">
        <v>-0.66718730587929098</v>
      </c>
      <c r="C19114" s="183">
        <v>-1.48484663930582E-2</v>
      </c>
      <c r="D19114" s="183"/>
      <c r="E19114" s="183"/>
    </row>
    <row r="19115" spans="1:5" x14ac:dyDescent="0.25">
      <c r="A19115" s="183">
        <v>116170.172377119</v>
      </c>
      <c r="B19115" s="183">
        <v>-0.13821912985426699</v>
      </c>
      <c r="C19115" s="183">
        <v>-1.4858201622676001E-2</v>
      </c>
      <c r="D19115" s="183"/>
      <c r="E19115" s="183"/>
    </row>
    <row r="19116" spans="1:5" x14ac:dyDescent="0.25">
      <c r="A19116" s="183">
        <v>116239.62381715501</v>
      </c>
      <c r="B19116" s="183">
        <v>0.18266503060115899</v>
      </c>
      <c r="C19116" s="183">
        <v>-1.5099629754182499E-2</v>
      </c>
      <c r="D19116" s="183"/>
      <c r="E19116" s="183"/>
    </row>
    <row r="19117" spans="1:5" x14ac:dyDescent="0.25">
      <c r="A19117" s="183">
        <v>116250.656306954</v>
      </c>
      <c r="B19117" s="183">
        <v>4.4341211447806998E-2</v>
      </c>
      <c r="C19117" s="183">
        <v>-1.5138158574155101E-2</v>
      </c>
      <c r="D19117" s="183"/>
      <c r="E19117" s="183"/>
    </row>
    <row r="19118" spans="1:5" x14ac:dyDescent="0.25">
      <c r="A19118" s="183">
        <v>116302.492338932</v>
      </c>
      <c r="B19118" s="183">
        <v>-0.37126282943222799</v>
      </c>
      <c r="C19118" s="183">
        <v>-1.5319816342331601E-2</v>
      </c>
      <c r="D19118" s="183"/>
      <c r="E19118" s="183"/>
    </row>
    <row r="19119" spans="1:5" x14ac:dyDescent="0.25">
      <c r="A19119" s="183">
        <v>116347.769586783</v>
      </c>
      <c r="B19119" s="183">
        <v>0.116662959362412</v>
      </c>
      <c r="C19119" s="183">
        <v>-1.5479350356038099E-2</v>
      </c>
      <c r="D19119" s="183"/>
      <c r="E19119" s="183"/>
    </row>
    <row r="19120" spans="1:5" x14ac:dyDescent="0.25">
      <c r="A19120" s="183">
        <v>116374.415685339</v>
      </c>
      <c r="B19120" s="183">
        <v>-0.36069558447903199</v>
      </c>
      <c r="C19120" s="183">
        <v>-1.5573610044697501E-2</v>
      </c>
      <c r="D19120" s="183"/>
      <c r="E19120" s="183"/>
    </row>
    <row r="19121" spans="1:5" x14ac:dyDescent="0.25">
      <c r="A19121" s="183">
        <v>116446.65536161599</v>
      </c>
      <c r="B19121" s="183">
        <v>-0.89211757440873496</v>
      </c>
      <c r="C19121" s="183">
        <v>-1.58305333206664E-2</v>
      </c>
      <c r="D19121" s="183"/>
      <c r="E19121" s="183"/>
    </row>
    <row r="19122" spans="1:5" x14ac:dyDescent="0.25">
      <c r="A19122" s="183">
        <v>116471.46557119599</v>
      </c>
      <c r="B19122" s="183">
        <v>-0.52640198354101397</v>
      </c>
      <c r="C19122" s="183">
        <v>-1.59192332544923E-2</v>
      </c>
      <c r="D19122" s="183"/>
      <c r="E19122" s="183"/>
    </row>
    <row r="19123" spans="1:5" x14ac:dyDescent="0.25">
      <c r="A19123" s="183">
        <v>116473.884351302</v>
      </c>
      <c r="B19123" s="183">
        <v>-5.7431706080857104E-4</v>
      </c>
      <c r="C19123" s="183">
        <v>-1.5927893287346999E-2</v>
      </c>
      <c r="D19123" s="183"/>
      <c r="E19123" s="183"/>
    </row>
    <row r="19124" spans="1:5" x14ac:dyDescent="0.25">
      <c r="A19124" s="183">
        <v>116490.527210723</v>
      </c>
      <c r="B19124" s="183">
        <v>0.37780905142494903</v>
      </c>
      <c r="C19124" s="183">
        <v>-1.5987543773656399E-2</v>
      </c>
      <c r="D19124" s="183"/>
      <c r="E19124" s="183"/>
    </row>
    <row r="19125" spans="1:5" x14ac:dyDescent="0.25">
      <c r="A19125" s="183">
        <v>116491.35409817001</v>
      </c>
      <c r="B19125" s="183">
        <v>-0.84985980445166898</v>
      </c>
      <c r="C19125" s="183">
        <v>-1.59905088600432E-2</v>
      </c>
      <c r="D19125" s="183"/>
      <c r="E19125" s="183"/>
    </row>
    <row r="19126" spans="1:5" x14ac:dyDescent="0.25">
      <c r="A19126" s="183">
        <v>116492.466672607</v>
      </c>
      <c r="B19126" s="183">
        <v>7.1582166814887493E-2</v>
      </c>
      <c r="C19126" s="183">
        <v>-1.5994498374371599E-2</v>
      </c>
      <c r="D19126" s="183"/>
      <c r="E19126" s="183"/>
    </row>
    <row r="19127" spans="1:5" x14ac:dyDescent="0.25">
      <c r="A19127" s="183">
        <v>116497.068884843</v>
      </c>
      <c r="B19127" s="183">
        <v>9.5569533962125405E-2</v>
      </c>
      <c r="C19127" s="183">
        <v>-1.6011014469394999E-2</v>
      </c>
      <c r="D19127" s="183"/>
      <c r="E19127" s="183"/>
    </row>
    <row r="19128" spans="1:5" x14ac:dyDescent="0.25">
      <c r="A19128" s="183">
        <v>116499.02069288401</v>
      </c>
      <c r="B19128" s="183">
        <v>-0.13854547861633601</v>
      </c>
      <c r="C19128" s="183">
        <v>-1.6018021407379599E-2</v>
      </c>
      <c r="D19128" s="183"/>
      <c r="E19128" s="183"/>
    </row>
    <row r="19129" spans="1:5" x14ac:dyDescent="0.25">
      <c r="A19129" s="183">
        <v>116519.43926696399</v>
      </c>
      <c r="B19129" s="183">
        <v>6.8703497102973202E-2</v>
      </c>
      <c r="C19129" s="183">
        <v>-1.6091410067086899E-2</v>
      </c>
      <c r="D19129" s="183"/>
      <c r="E19129" s="183"/>
    </row>
    <row r="19130" spans="1:5" x14ac:dyDescent="0.25">
      <c r="A19130" s="183">
        <v>116551.223307133</v>
      </c>
      <c r="B19130" s="183">
        <v>-0.19610310053753699</v>
      </c>
      <c r="C19130" s="183">
        <v>-1.6205962043276002E-2</v>
      </c>
      <c r="D19130" s="183"/>
      <c r="E19130" s="183"/>
    </row>
    <row r="19131" spans="1:5" x14ac:dyDescent="0.25">
      <c r="A19131" s="183">
        <v>116572.12677692399</v>
      </c>
      <c r="B19131" s="183">
        <v>0.31445619681920201</v>
      </c>
      <c r="C19131" s="183">
        <v>-1.6281506913143801E-2</v>
      </c>
      <c r="D19131" s="183"/>
      <c r="E19131" s="183"/>
    </row>
    <row r="19132" spans="1:5" x14ac:dyDescent="0.25">
      <c r="A19132" s="183">
        <v>116582.500315942</v>
      </c>
      <c r="B19132" s="183">
        <v>0.12153717387903799</v>
      </c>
      <c r="C19132" s="183">
        <v>-1.63190576030037E-2</v>
      </c>
      <c r="D19132" s="183"/>
      <c r="E19132" s="183"/>
    </row>
    <row r="19133" spans="1:5" x14ac:dyDescent="0.25">
      <c r="A19133" s="183">
        <v>116605.629953654</v>
      </c>
      <c r="B19133" s="183">
        <v>5.33827029047362E-2</v>
      </c>
      <c r="C19133" s="183">
        <v>-1.6402930219531299E-2</v>
      </c>
      <c r="D19133" s="183"/>
      <c r="E19133" s="183"/>
    </row>
    <row r="19134" spans="1:5" x14ac:dyDescent="0.25">
      <c r="A19134" s="183">
        <v>116615.987822635</v>
      </c>
      <c r="B19134" s="183">
        <v>-0.32412024595884797</v>
      </c>
      <c r="C19134" s="183">
        <v>-1.6440552008656999E-2</v>
      </c>
      <c r="D19134" s="183"/>
      <c r="E19134" s="183"/>
    </row>
    <row r="19135" spans="1:5" x14ac:dyDescent="0.25">
      <c r="A19135" s="183">
        <v>116617.98068478001</v>
      </c>
      <c r="B19135" s="183">
        <v>0.33026509022626699</v>
      </c>
      <c r="C19135" s="183">
        <v>-1.6447795399857201E-2</v>
      </c>
      <c r="D19135" s="183"/>
      <c r="E19135" s="183"/>
    </row>
    <row r="19136" spans="1:5" x14ac:dyDescent="0.25">
      <c r="A19136" s="183">
        <v>116635.736273409</v>
      </c>
      <c r="B19136" s="183">
        <v>-0.12157689726356399</v>
      </c>
      <c r="C19136" s="183">
        <v>-1.6512396257594202E-2</v>
      </c>
      <c r="D19136" s="183"/>
      <c r="E19136" s="183"/>
    </row>
    <row r="19137" spans="1:5" x14ac:dyDescent="0.25">
      <c r="A19137" s="183">
        <v>116664.218511197</v>
      </c>
      <c r="B19137" s="183">
        <v>0.27357691232270398</v>
      </c>
      <c r="C19137" s="183">
        <v>-1.6616268545647898E-2</v>
      </c>
      <c r="D19137" s="183"/>
      <c r="E19137" s="183"/>
    </row>
    <row r="19138" spans="1:5" x14ac:dyDescent="0.25">
      <c r="A19138" s="183">
        <v>116673.461830542</v>
      </c>
      <c r="B19138" s="183">
        <v>-9.4493102875459201E-3</v>
      </c>
      <c r="C19138" s="183">
        <v>-1.6650042620993899E-2</v>
      </c>
      <c r="D19138" s="183"/>
      <c r="E19138" s="183"/>
    </row>
    <row r="19139" spans="1:5" x14ac:dyDescent="0.25">
      <c r="A19139" s="183">
        <v>116693.35613467501</v>
      </c>
      <c r="B19139" s="183">
        <v>-0.19650351919277001</v>
      </c>
      <c r="C19139" s="183">
        <v>-1.67228410825285E-2</v>
      </c>
      <c r="D19139" s="183"/>
      <c r="E19139" s="183"/>
    </row>
    <row r="19140" spans="1:5" x14ac:dyDescent="0.25">
      <c r="A19140" s="183">
        <v>116733.759507553</v>
      </c>
      <c r="B19140" s="183">
        <v>0.26830751929443097</v>
      </c>
      <c r="C19140" s="183">
        <v>-1.68711350019345E-2</v>
      </c>
      <c r="D19140" s="183"/>
      <c r="E19140" s="183"/>
    </row>
    <row r="19141" spans="1:5" x14ac:dyDescent="0.25">
      <c r="A19141" s="183">
        <v>116736.084668853</v>
      </c>
      <c r="B19141" s="183">
        <v>0.213825280487101</v>
      </c>
      <c r="C19141" s="183">
        <v>-1.6879687307253199E-2</v>
      </c>
      <c r="D19141" s="183"/>
      <c r="E19141" s="183"/>
    </row>
    <row r="19142" spans="1:5" x14ac:dyDescent="0.25">
      <c r="A19142" s="183">
        <v>116752.318353004</v>
      </c>
      <c r="B19142" s="183">
        <v>0.247655932865842</v>
      </c>
      <c r="C19142" s="183">
        <v>-1.6939452292196601E-2</v>
      </c>
      <c r="D19142" s="183"/>
      <c r="E19142" s="183"/>
    </row>
    <row r="19143" spans="1:5" x14ac:dyDescent="0.25">
      <c r="A19143" s="183">
        <v>116756.510614236</v>
      </c>
      <c r="B19143" s="183">
        <v>-0.48065655863797102</v>
      </c>
      <c r="C19143" s="183">
        <v>-1.6954901880350901E-2</v>
      </c>
      <c r="D19143" s="183"/>
      <c r="E19143" s="183"/>
    </row>
    <row r="19144" spans="1:5" x14ac:dyDescent="0.25">
      <c r="A19144" s="183">
        <v>116836.976637888</v>
      </c>
      <c r="B19144" s="183">
        <v>-0.62471705832639601</v>
      </c>
      <c r="C19144" s="183">
        <v>-1.7252674894878198E-2</v>
      </c>
      <c r="D19144" s="183"/>
      <c r="E19144" s="183"/>
    </row>
    <row r="19145" spans="1:5" x14ac:dyDescent="0.25">
      <c r="A19145" s="183">
        <v>116882.974337508</v>
      </c>
      <c r="B19145" s="183">
        <v>-0.101524585113189</v>
      </c>
      <c r="C19145" s="183">
        <v>-1.74239408814225E-2</v>
      </c>
      <c r="D19145" s="183"/>
      <c r="E19145" s="183"/>
    </row>
    <row r="19146" spans="1:5" x14ac:dyDescent="0.25">
      <c r="A19146" s="183">
        <v>116939.59877451501</v>
      </c>
      <c r="B19146" s="183">
        <v>0.475230841161145</v>
      </c>
      <c r="C19146" s="183">
        <v>-1.7635809042233198E-2</v>
      </c>
      <c r="D19146" s="183"/>
      <c r="E19146" s="183"/>
    </row>
    <row r="19147" spans="1:5" x14ac:dyDescent="0.25">
      <c r="A19147" s="183">
        <v>116974.45101046099</v>
      </c>
      <c r="B19147" s="183">
        <v>-0.40913106783716502</v>
      </c>
      <c r="C19147" s="183">
        <v>-1.7766777019722398E-2</v>
      </c>
      <c r="D19147" s="183"/>
      <c r="E19147" s="183"/>
    </row>
    <row r="19148" spans="1:5" x14ac:dyDescent="0.25">
      <c r="A19148" s="183">
        <v>116985.430754332</v>
      </c>
      <c r="B19148" s="183">
        <v>2.1698484233167999E-2</v>
      </c>
      <c r="C19148" s="183">
        <v>-1.7808125214120001E-2</v>
      </c>
      <c r="D19148" s="183"/>
      <c r="E19148" s="183"/>
    </row>
    <row r="19149" spans="1:5" x14ac:dyDescent="0.25">
      <c r="A19149" s="183">
        <v>117009.739919356</v>
      </c>
      <c r="B19149" s="183">
        <v>5.1982229990965599E-2</v>
      </c>
      <c r="C19149" s="183">
        <v>-1.7899820322248499E-2</v>
      </c>
      <c r="D19149" s="183"/>
      <c r="E19149" s="183"/>
    </row>
    <row r="19150" spans="1:5" x14ac:dyDescent="0.25">
      <c r="A19150" s="183">
        <v>117027.502879758</v>
      </c>
      <c r="B19150" s="183">
        <v>-0.52323958768103496</v>
      </c>
      <c r="C19150" s="183">
        <v>-1.7966953316078602E-2</v>
      </c>
      <c r="D19150" s="183"/>
      <c r="E19150" s="183"/>
    </row>
    <row r="19151" spans="1:5" x14ac:dyDescent="0.25">
      <c r="A19151" s="183">
        <v>117039.831920419</v>
      </c>
      <c r="B19151" s="183">
        <v>0.228361657275689</v>
      </c>
      <c r="C19151" s="183">
        <v>-1.80136140046727E-2</v>
      </c>
      <c r="D19151" s="183"/>
      <c r="E19151" s="183"/>
    </row>
    <row r="19152" spans="1:5" x14ac:dyDescent="0.25">
      <c r="A19152" s="183">
        <v>117084.40783357099</v>
      </c>
      <c r="B19152" s="183">
        <v>-2.0849777602605101E-2</v>
      </c>
      <c r="C19152" s="183">
        <v>-1.8182756173077699E-2</v>
      </c>
      <c r="D19152" s="183"/>
      <c r="E19152" s="183"/>
    </row>
    <row r="19153" spans="1:5" x14ac:dyDescent="0.25">
      <c r="A19153" s="183">
        <v>117088.207826053</v>
      </c>
      <c r="B19153" s="183">
        <v>6.5243831647632297E-2</v>
      </c>
      <c r="C19153" s="183">
        <v>-1.81972068838002E-2</v>
      </c>
      <c r="D19153" s="183"/>
      <c r="E19153" s="183"/>
    </row>
    <row r="19154" spans="1:5" x14ac:dyDescent="0.25">
      <c r="A19154" s="183">
        <v>117100.806333473</v>
      </c>
      <c r="B19154" s="183">
        <v>0.23974508347597301</v>
      </c>
      <c r="C19154" s="183">
        <v>-1.8245152359013798E-2</v>
      </c>
      <c r="D19154" s="183"/>
      <c r="E19154" s="183"/>
    </row>
    <row r="19155" spans="1:5" x14ac:dyDescent="0.25">
      <c r="A19155" s="183">
        <v>117161.495982338</v>
      </c>
      <c r="B19155" s="183">
        <v>-0.86058063440733701</v>
      </c>
      <c r="C19155" s="183">
        <v>-1.84768811688121E-2</v>
      </c>
      <c r="D19155" s="183"/>
      <c r="E19155" s="183"/>
    </row>
    <row r="19156" spans="1:5" x14ac:dyDescent="0.25">
      <c r="A19156" s="183">
        <v>117171.02532055</v>
      </c>
      <c r="B19156" s="183">
        <v>-3.5065288320634803E-2</v>
      </c>
      <c r="C19156" s="183">
        <v>-1.85133765144559E-2</v>
      </c>
      <c r="D19156" s="183"/>
      <c r="E19156" s="183"/>
    </row>
    <row r="19157" spans="1:5" x14ac:dyDescent="0.25">
      <c r="A19157" s="183">
        <v>117179.86725693299</v>
      </c>
      <c r="B19157" s="183">
        <v>0.119293604131521</v>
      </c>
      <c r="C19157" s="183">
        <v>-1.8547270180703301E-2</v>
      </c>
      <c r="D19157" s="183"/>
      <c r="E19157" s="183"/>
    </row>
    <row r="19158" spans="1:5" x14ac:dyDescent="0.25">
      <c r="A19158" s="183">
        <v>117218.83635279701</v>
      </c>
      <c r="B19158" s="183">
        <v>-0.11629844571134899</v>
      </c>
      <c r="C19158" s="183">
        <v>-1.8696964911022199E-2</v>
      </c>
      <c r="D19158" s="183"/>
      <c r="E19158" s="183"/>
    </row>
    <row r="19159" spans="1:5" x14ac:dyDescent="0.25">
      <c r="A19159" s="183">
        <v>117223.081267751</v>
      </c>
      <c r="B19159" s="183">
        <v>0.42503325888891802</v>
      </c>
      <c r="C19159" s="183">
        <v>-1.8713302126902701E-2</v>
      </c>
      <c r="D19159" s="183"/>
      <c r="E19159" s="183"/>
    </row>
    <row r="19160" spans="1:5" x14ac:dyDescent="0.25">
      <c r="A19160" s="183">
        <v>117225.037746788</v>
      </c>
      <c r="B19160" s="183">
        <v>-0.13025197827842799</v>
      </c>
      <c r="C19160" s="183">
        <v>-1.8720833980991201E-2</v>
      </c>
      <c r="D19160" s="183"/>
      <c r="E19160" s="183"/>
    </row>
    <row r="19161" spans="1:5" x14ac:dyDescent="0.25">
      <c r="A19161" s="183">
        <v>117247.760184374</v>
      </c>
      <c r="B19161" s="183">
        <v>4.4573782709678197E-2</v>
      </c>
      <c r="C19161" s="183">
        <v>-1.88084026366785E-2</v>
      </c>
      <c r="D19161" s="183"/>
      <c r="E19161" s="183"/>
    </row>
    <row r="19162" spans="1:5" x14ac:dyDescent="0.25">
      <c r="A19162" s="183">
        <v>117264.80446971</v>
      </c>
      <c r="B19162" s="183">
        <v>-0.36847886834856503</v>
      </c>
      <c r="C19162" s="183">
        <v>-1.8874202087212501E-2</v>
      </c>
      <c r="D19162" s="183"/>
      <c r="E19162" s="183"/>
    </row>
    <row r="19163" spans="1:5" x14ac:dyDescent="0.25">
      <c r="A19163" s="183">
        <v>117265.731514043</v>
      </c>
      <c r="B19163" s="183">
        <v>-0.239203103030172</v>
      </c>
      <c r="C19163" s="183">
        <v>-1.8877783724006302E-2</v>
      </c>
      <c r="D19163" s="183"/>
      <c r="E19163" s="183"/>
    </row>
    <row r="19164" spans="1:5" x14ac:dyDescent="0.25">
      <c r="A19164" s="183">
        <v>117290.495784054</v>
      </c>
      <c r="B19164" s="183">
        <v>-0.66468346457443395</v>
      </c>
      <c r="C19164" s="183">
        <v>-1.89735665117782E-2</v>
      </c>
      <c r="D19164" s="183"/>
      <c r="E19164" s="183"/>
    </row>
    <row r="19165" spans="1:5" x14ac:dyDescent="0.25">
      <c r="A19165" s="183">
        <v>117323.44230554601</v>
      </c>
      <c r="B19165" s="183">
        <v>1.66304145817464</v>
      </c>
      <c r="C19165" s="183">
        <v>-1.9101312149674799E-2</v>
      </c>
      <c r="D19165" s="183"/>
      <c r="E19165" s="183"/>
    </row>
    <row r="19166" spans="1:5" x14ac:dyDescent="0.25">
      <c r="A19166" s="183">
        <v>117326.81505048501</v>
      </c>
      <c r="B19166" s="183">
        <v>0.24627034014368401</v>
      </c>
      <c r="C19166" s="183">
        <v>-1.9114409771704699E-2</v>
      </c>
      <c r="D19166" s="183"/>
      <c r="E19166" s="183"/>
    </row>
    <row r="19167" spans="1:5" x14ac:dyDescent="0.25">
      <c r="A19167" s="183">
        <v>117329.513325526</v>
      </c>
      <c r="B19167" s="183">
        <v>0.108128763814364</v>
      </c>
      <c r="C19167" s="183">
        <v>-1.9124890880045001E-2</v>
      </c>
      <c r="D19167" s="183"/>
      <c r="E19167" s="183"/>
    </row>
    <row r="19168" spans="1:5" x14ac:dyDescent="0.25">
      <c r="A19168" s="183">
        <v>117334.14249308599</v>
      </c>
      <c r="B19168" s="183">
        <v>1.08998540970795E-3</v>
      </c>
      <c r="C19168" s="183">
        <v>-1.9142877890900301E-2</v>
      </c>
      <c r="D19168" s="183"/>
      <c r="E19168" s="183"/>
    </row>
    <row r="19169" spans="1:5" x14ac:dyDescent="0.25">
      <c r="A19169" s="183">
        <v>117362.527328118</v>
      </c>
      <c r="B19169" s="183">
        <v>0.15781189990129499</v>
      </c>
      <c r="C19169" s="183">
        <v>-1.9253323727931902E-2</v>
      </c>
      <c r="D19169" s="183"/>
      <c r="E19169" s="183"/>
    </row>
    <row r="19170" spans="1:5" x14ac:dyDescent="0.25">
      <c r="A19170" s="183">
        <v>117387.090794573</v>
      </c>
      <c r="B19170" s="183">
        <v>-0.197614742037311</v>
      </c>
      <c r="C19170" s="183">
        <v>-1.9349113871923701E-2</v>
      </c>
      <c r="D19170" s="183"/>
      <c r="E19170" s="183"/>
    </row>
    <row r="19171" spans="1:5" x14ac:dyDescent="0.25">
      <c r="A19171" s="183">
        <v>117402.842145587</v>
      </c>
      <c r="B19171" s="183">
        <v>0.33605261979856599</v>
      </c>
      <c r="C19171" s="183">
        <v>-1.94106431287141E-2</v>
      </c>
      <c r="D19171" s="183"/>
      <c r="E19171" s="183"/>
    </row>
    <row r="19172" spans="1:5" x14ac:dyDescent="0.25">
      <c r="A19172" s="183">
        <v>117410.78255151901</v>
      </c>
      <c r="B19172" s="183">
        <v>-0.58704434979245401</v>
      </c>
      <c r="C19172" s="183">
        <v>-1.9441691248814799E-2</v>
      </c>
      <c r="D19172" s="183"/>
      <c r="E19172" s="183"/>
    </row>
    <row r="19173" spans="1:5" x14ac:dyDescent="0.25">
      <c r="A19173" s="183">
        <v>117463.753496946</v>
      </c>
      <c r="B19173" s="183">
        <v>-0.12473593859271299</v>
      </c>
      <c r="C19173" s="183">
        <v>-1.9649338204115799E-2</v>
      </c>
      <c r="D19173" s="183"/>
      <c r="E19173" s="183"/>
    </row>
    <row r="19174" spans="1:5" x14ac:dyDescent="0.25">
      <c r="A19174" s="183">
        <v>117472.36380355799</v>
      </c>
      <c r="B19174" s="183">
        <v>-0.114814957494769</v>
      </c>
      <c r="C19174" s="183">
        <v>-1.9683176326629401E-2</v>
      </c>
      <c r="D19174" s="183"/>
      <c r="E19174" s="183"/>
    </row>
    <row r="19175" spans="1:5" x14ac:dyDescent="0.25">
      <c r="A19175" s="183">
        <v>117491.323052049</v>
      </c>
      <c r="B19175" s="183">
        <v>-0.33519136876969402</v>
      </c>
      <c r="C19175" s="183">
        <v>-1.9757772258918199E-2</v>
      </c>
      <c r="D19175" s="183"/>
      <c r="E19175" s="183"/>
    </row>
    <row r="19176" spans="1:5" x14ac:dyDescent="0.25">
      <c r="A19176" s="183">
        <v>117495.03762833599</v>
      </c>
      <c r="B19176" s="183">
        <v>3.6521906863695698E-2</v>
      </c>
      <c r="C19176" s="183">
        <v>-1.97723973488876E-2</v>
      </c>
      <c r="D19176" s="183"/>
      <c r="E19176" s="183"/>
    </row>
    <row r="19177" spans="1:5" x14ac:dyDescent="0.25">
      <c r="A19177" s="183">
        <v>117501.881981773</v>
      </c>
      <c r="B19177" s="183">
        <v>-0.57068315445940598</v>
      </c>
      <c r="C19177" s="183">
        <v>-1.9799364062519999E-2</v>
      </c>
      <c r="D19177" s="183"/>
      <c r="E19177" s="183"/>
    </row>
    <row r="19178" spans="1:5" x14ac:dyDescent="0.25">
      <c r="A19178" s="183">
        <v>117622.374789454</v>
      </c>
      <c r="B19178" s="183">
        <v>-0.16584821805956099</v>
      </c>
      <c r="C19178" s="183">
        <v>-2.0276503612974499E-2</v>
      </c>
      <c r="D19178" s="183"/>
      <c r="E19178" s="183"/>
    </row>
    <row r="19179" spans="1:5" x14ac:dyDescent="0.25">
      <c r="A19179" s="183">
        <v>117624.71455269</v>
      </c>
      <c r="B19179" s="183">
        <v>3.63257525912042E-2</v>
      </c>
      <c r="C19179" s="183">
        <v>-2.0285814124621802E-2</v>
      </c>
      <c r="D19179" s="183"/>
      <c r="E19179" s="183"/>
    </row>
    <row r="19180" spans="1:5" x14ac:dyDescent="0.25">
      <c r="A19180" s="183">
        <v>117654.198967023</v>
      </c>
      <c r="B19180" s="183">
        <v>0.173063603837664</v>
      </c>
      <c r="C19180" s="183">
        <v>-2.0403286389474001E-2</v>
      </c>
      <c r="D19180" s="183"/>
      <c r="E19180" s="183"/>
    </row>
    <row r="19181" spans="1:5" x14ac:dyDescent="0.25">
      <c r="A19181" s="183">
        <v>117656.913449014</v>
      </c>
      <c r="B19181" s="183">
        <v>3.4037463037428499E-3</v>
      </c>
      <c r="C19181" s="183">
        <v>-2.04141150687446E-2</v>
      </c>
      <c r="D19181" s="183"/>
      <c r="E19181" s="183"/>
    </row>
    <row r="19182" spans="1:5" x14ac:dyDescent="0.25">
      <c r="A19182" s="183">
        <v>117678.211151112</v>
      </c>
      <c r="B19182" s="183">
        <v>5.1784683413802497E-2</v>
      </c>
      <c r="C19182" s="183">
        <v>-2.04991556833552E-2</v>
      </c>
      <c r="D19182" s="183"/>
      <c r="E19182" s="183"/>
    </row>
    <row r="19183" spans="1:5" x14ac:dyDescent="0.25">
      <c r="A19183" s="183">
        <v>117733.148908238</v>
      </c>
      <c r="B19183" s="183">
        <v>-0.18527903020825201</v>
      </c>
      <c r="C19183" s="183">
        <v>-2.07191653660798E-2</v>
      </c>
      <c r="D19183" s="183"/>
      <c r="E19183" s="183"/>
    </row>
    <row r="19184" spans="1:5" x14ac:dyDescent="0.25">
      <c r="A19184" s="183">
        <v>117761.706741863</v>
      </c>
      <c r="B19184" s="183">
        <v>2.95673744687752E-2</v>
      </c>
      <c r="C19184" s="183">
        <v>-2.0833896511112102E-2</v>
      </c>
      <c r="D19184" s="183"/>
      <c r="E19184" s="183"/>
    </row>
    <row r="19185" spans="1:5" x14ac:dyDescent="0.25">
      <c r="A19185" s="183">
        <v>117803.333286063</v>
      </c>
      <c r="B19185" s="183">
        <v>-0.65331991723657201</v>
      </c>
      <c r="C19185" s="183">
        <v>-2.1001575253498699E-2</v>
      </c>
      <c r="D19185" s="183"/>
      <c r="E19185" s="183"/>
    </row>
    <row r="19186" spans="1:5" x14ac:dyDescent="0.25">
      <c r="A19186" s="183">
        <v>117836.200860793</v>
      </c>
      <c r="B19186" s="183">
        <v>-0.40639767634171903</v>
      </c>
      <c r="C19186" s="183">
        <v>-2.11343410180556E-2</v>
      </c>
      <c r="D19186" s="183"/>
      <c r="E19186" s="183"/>
    </row>
    <row r="19187" spans="1:5" x14ac:dyDescent="0.25">
      <c r="A19187" s="183">
        <v>117842.880679315</v>
      </c>
      <c r="B19187" s="183">
        <v>0.548098538490427</v>
      </c>
      <c r="C19187" s="183">
        <v>-2.1161363243179999E-2</v>
      </c>
      <c r="D19187" s="183"/>
      <c r="E19187" s="183"/>
    </row>
    <row r="19188" spans="1:5" x14ac:dyDescent="0.25">
      <c r="A19188" s="183">
        <v>117852.18278154801</v>
      </c>
      <c r="B19188" s="183">
        <v>-0.131285342721321</v>
      </c>
      <c r="C19188" s="183">
        <v>-2.11990157839245E-2</v>
      </c>
      <c r="D19188" s="183"/>
      <c r="E19188" s="183"/>
    </row>
    <row r="19189" spans="1:5" x14ac:dyDescent="0.25">
      <c r="A19189" s="183">
        <v>117903.901338378</v>
      </c>
      <c r="B19189" s="183">
        <v>7.0380981760043093E-2</v>
      </c>
      <c r="C19189" s="183">
        <v>-2.14088295814692E-2</v>
      </c>
      <c r="D19189" s="183"/>
      <c r="E19189" s="183"/>
    </row>
    <row r="19190" spans="1:5" x14ac:dyDescent="0.25">
      <c r="A19190" s="183">
        <v>118017.533534763</v>
      </c>
      <c r="B19190" s="183">
        <v>-0.53664794092118695</v>
      </c>
      <c r="C19190" s="183">
        <v>-2.18725841968288E-2</v>
      </c>
      <c r="D19190" s="183"/>
      <c r="E19190" s="183"/>
    </row>
    <row r="19191" spans="1:5" x14ac:dyDescent="0.25">
      <c r="A19191" s="183">
        <v>118057.920947109</v>
      </c>
      <c r="B19191" s="183">
        <v>-8.0709189513106197E-2</v>
      </c>
      <c r="C19191" s="183">
        <v>-2.2038316371865201E-2</v>
      </c>
      <c r="D19191" s="183"/>
      <c r="E19191" s="183"/>
    </row>
    <row r="19192" spans="1:5" x14ac:dyDescent="0.25">
      <c r="A19192" s="183">
        <v>118112.22372241299</v>
      </c>
      <c r="B19192" s="183">
        <v>-0.60609622952032505</v>
      </c>
      <c r="C19192" s="183">
        <v>-2.2261887285063599E-2</v>
      </c>
      <c r="D19192" s="183"/>
      <c r="E19192" s="183"/>
    </row>
    <row r="19193" spans="1:5" x14ac:dyDescent="0.25">
      <c r="A19193" s="183">
        <v>118118.05229624599</v>
      </c>
      <c r="B19193" s="183">
        <v>-0.15953604556482301</v>
      </c>
      <c r="C19193" s="183">
        <v>-2.2285934041064201E-2</v>
      </c>
      <c r="D19193" s="183"/>
      <c r="E19193" s="183"/>
    </row>
    <row r="19194" spans="1:5" x14ac:dyDescent="0.25">
      <c r="A19194" s="183">
        <v>118133.073004021</v>
      </c>
      <c r="B19194" s="183">
        <v>-5.1842128577173102E-2</v>
      </c>
      <c r="C19194" s="183">
        <v>-2.23479487769742E-2</v>
      </c>
      <c r="D19194" s="183"/>
      <c r="E19194" s="183"/>
    </row>
    <row r="19195" spans="1:5" x14ac:dyDescent="0.25">
      <c r="A19195" s="183">
        <v>118143.621426622</v>
      </c>
      <c r="B19195" s="183">
        <v>6.49605801348319E-2</v>
      </c>
      <c r="C19195" s="183">
        <v>-2.2391537228231902E-2</v>
      </c>
      <c r="D19195" s="183"/>
      <c r="E19195" s="183"/>
    </row>
    <row r="19196" spans="1:5" x14ac:dyDescent="0.25">
      <c r="A19196" s="183">
        <v>118167.84551563</v>
      </c>
      <c r="B19196" s="183">
        <v>-2.17426134107357E-2</v>
      </c>
      <c r="C19196" s="183">
        <v>-2.2491755064945999E-2</v>
      </c>
      <c r="D19196" s="183"/>
      <c r="E19196" s="183"/>
    </row>
    <row r="19197" spans="1:5" x14ac:dyDescent="0.25">
      <c r="A19197" s="183">
        <v>118185.696936742</v>
      </c>
      <c r="B19197" s="183">
        <v>0.157967910117773</v>
      </c>
      <c r="C19197" s="183">
        <v>-2.2565713682870001E-2</v>
      </c>
      <c r="D19197" s="183"/>
      <c r="E19197" s="183"/>
    </row>
    <row r="19198" spans="1:5" x14ac:dyDescent="0.25">
      <c r="A19198" s="183">
        <v>118195.19557035599</v>
      </c>
      <c r="B19198" s="183">
        <v>2.8715340057239299E-2</v>
      </c>
      <c r="C19198" s="183">
        <v>-2.2605102884805699E-2</v>
      </c>
      <c r="D19198" s="183"/>
      <c r="E19198" s="183"/>
    </row>
    <row r="19199" spans="1:5" x14ac:dyDescent="0.25">
      <c r="A19199" s="183">
        <v>118220.57630403699</v>
      </c>
      <c r="B19199" s="183">
        <v>-0.413075138342689</v>
      </c>
      <c r="C19199" s="183">
        <v>-2.2710475549918101E-2</v>
      </c>
      <c r="D19199" s="183"/>
      <c r="E19199" s="183"/>
    </row>
    <row r="19200" spans="1:5" x14ac:dyDescent="0.25">
      <c r="A19200" s="183">
        <v>118244.826136524</v>
      </c>
      <c r="B19200" s="183">
        <v>-0.119144529448012</v>
      </c>
      <c r="C19200" s="183">
        <v>-2.2811319758558501E-2</v>
      </c>
      <c r="D19200" s="183"/>
      <c r="E19200" s="183"/>
    </row>
    <row r="19201" spans="1:5" x14ac:dyDescent="0.25">
      <c r="A19201" s="183">
        <v>118280.206408878</v>
      </c>
      <c r="B19201" s="183">
        <v>-0.15627063242459299</v>
      </c>
      <c r="C19201" s="183">
        <v>-2.2958740898651599E-2</v>
      </c>
      <c r="D19201" s="183"/>
      <c r="E19201" s="183"/>
    </row>
    <row r="19202" spans="1:5" x14ac:dyDescent="0.25">
      <c r="A19202" s="183">
        <v>118331.41301768299</v>
      </c>
      <c r="B19202" s="183">
        <v>0.17013910849441599</v>
      </c>
      <c r="C19202" s="183">
        <v>-2.3172712061175601E-2</v>
      </c>
      <c r="D19202" s="183"/>
      <c r="E19202" s="183"/>
    </row>
    <row r="19203" spans="1:5" x14ac:dyDescent="0.25">
      <c r="A19203" s="183">
        <v>118341.107327622</v>
      </c>
      <c r="B19203" s="183">
        <v>0.18834452440255101</v>
      </c>
      <c r="C19203" s="183">
        <v>-2.32133006164973E-2</v>
      </c>
      <c r="D19203" s="183"/>
      <c r="E19203" s="183"/>
    </row>
    <row r="19204" spans="1:5" x14ac:dyDescent="0.25">
      <c r="A19204" s="183">
        <v>118365.45884836301</v>
      </c>
      <c r="B19204" s="183">
        <v>0.14407471032462599</v>
      </c>
      <c r="C19204" s="183">
        <v>-2.3315368337721399E-2</v>
      </c>
      <c r="D19204" s="183"/>
      <c r="E19204" s="183"/>
    </row>
    <row r="19205" spans="1:5" x14ac:dyDescent="0.25">
      <c r="A19205" s="183">
        <v>118376.68747144099</v>
      </c>
      <c r="B19205" s="183">
        <v>-8.7217853026677599E-3</v>
      </c>
      <c r="C19205" s="183">
        <v>-2.3362485996267099E-2</v>
      </c>
      <c r="D19205" s="183"/>
      <c r="E19205" s="183"/>
    </row>
    <row r="19206" spans="1:5" x14ac:dyDescent="0.25">
      <c r="A19206" s="183">
        <v>118403.235081555</v>
      </c>
      <c r="B19206" s="183">
        <v>-0.16322612474842799</v>
      </c>
      <c r="C19206" s="183">
        <v>-2.3474019416215301E-2</v>
      </c>
      <c r="D19206" s="183"/>
      <c r="E19206" s="183"/>
    </row>
    <row r="19207" spans="1:5" x14ac:dyDescent="0.25">
      <c r="A19207" s="183">
        <v>118409.654851353</v>
      </c>
      <c r="B19207" s="183">
        <v>0.34106881204278799</v>
      </c>
      <c r="C19207" s="183">
        <v>-2.3501018742831201E-2</v>
      </c>
      <c r="D19207" s="183"/>
      <c r="E19207" s="183"/>
    </row>
    <row r="19208" spans="1:5" x14ac:dyDescent="0.25">
      <c r="A19208" s="183">
        <v>118460.215058324</v>
      </c>
      <c r="B19208" s="183">
        <v>-0.76474301737098305</v>
      </c>
      <c r="C19208" s="183">
        <v>-2.3714039754424099E-2</v>
      </c>
      <c r="D19208" s="183"/>
      <c r="E19208" s="183"/>
    </row>
    <row r="19209" spans="1:5" x14ac:dyDescent="0.25">
      <c r="A19209" s="183">
        <v>118475.497510537</v>
      </c>
      <c r="B19209" s="183">
        <v>0.202855788451695</v>
      </c>
      <c r="C19209" s="183">
        <v>-2.3778559516785602E-2</v>
      </c>
      <c r="D19209" s="183"/>
      <c r="E19209" s="183"/>
    </row>
    <row r="19210" spans="1:5" x14ac:dyDescent="0.25">
      <c r="A19210" s="183">
        <v>118521.44291519299</v>
      </c>
      <c r="B19210" s="183">
        <v>8.7562623540438103E-2</v>
      </c>
      <c r="C19210" s="183">
        <v>-2.3972902528794599E-2</v>
      </c>
      <c r="D19210" s="183"/>
      <c r="E19210" s="183"/>
    </row>
    <row r="19211" spans="1:5" x14ac:dyDescent="0.25">
      <c r="A19211" s="183">
        <v>118539.939740387</v>
      </c>
      <c r="B19211" s="183">
        <v>0.36090661310681499</v>
      </c>
      <c r="C19211" s="183">
        <v>-2.4051296402838099E-2</v>
      </c>
      <c r="D19211" s="183"/>
      <c r="E19211" s="183"/>
    </row>
    <row r="19212" spans="1:5" x14ac:dyDescent="0.25">
      <c r="A19212" s="183">
        <v>118553.672331216</v>
      </c>
      <c r="B19212" s="183">
        <v>3.2887371633760799E-3</v>
      </c>
      <c r="C19212" s="183">
        <v>-2.4109555450233602E-2</v>
      </c>
      <c r="D19212" s="183"/>
      <c r="E19212" s="183"/>
    </row>
    <row r="19213" spans="1:5" x14ac:dyDescent="0.25">
      <c r="A19213" s="183">
        <v>118577.11513789299</v>
      </c>
      <c r="B19213" s="183">
        <v>-0.206058435770751</v>
      </c>
      <c r="C19213" s="183">
        <v>-2.4209121029471301E-2</v>
      </c>
      <c r="D19213" s="183"/>
      <c r="E19213" s="183"/>
    </row>
    <row r="19214" spans="1:5" x14ac:dyDescent="0.25">
      <c r="A19214" s="183">
        <v>118577.68414742799</v>
      </c>
      <c r="B19214" s="183">
        <v>6.9209661874625197E-2</v>
      </c>
      <c r="C19214" s="183">
        <v>-2.42115394600253E-2</v>
      </c>
      <c r="D19214" s="183"/>
      <c r="E19214" s="183"/>
    </row>
    <row r="19215" spans="1:5" x14ac:dyDescent="0.25">
      <c r="A19215" s="183">
        <v>118624.642890253</v>
      </c>
      <c r="B19215" s="183">
        <v>0.24321470163397599</v>
      </c>
      <c r="C19215" s="183">
        <v>-2.4411410043809301E-2</v>
      </c>
      <c r="D19215" s="183"/>
      <c r="E19215" s="183"/>
    </row>
    <row r="19216" spans="1:5" x14ac:dyDescent="0.25">
      <c r="A19216" s="183">
        <v>118637.489146829</v>
      </c>
      <c r="B19216" s="183">
        <v>1.0831978934273501</v>
      </c>
      <c r="C19216" s="183">
        <v>-2.4466185019396201E-2</v>
      </c>
      <c r="D19216" s="183"/>
      <c r="E19216" s="183"/>
    </row>
    <row r="19217" spans="1:5" x14ac:dyDescent="0.25">
      <c r="A19217" s="183">
        <v>118647.267566596</v>
      </c>
      <c r="B19217" s="183">
        <v>-0.51880914739315098</v>
      </c>
      <c r="C19217" s="183">
        <v>-2.4507906991893001E-2</v>
      </c>
      <c r="D19217" s="183"/>
      <c r="E19217" s="183"/>
    </row>
    <row r="19218" spans="1:5" x14ac:dyDescent="0.25">
      <c r="A19218" s="183">
        <v>118656.527688943</v>
      </c>
      <c r="B19218" s="183">
        <v>3.6796253772752897E-2</v>
      </c>
      <c r="C19218" s="183">
        <v>-2.4547439704831499E-2</v>
      </c>
      <c r="D19218" s="183"/>
      <c r="E19218" s="183"/>
    </row>
    <row r="19219" spans="1:5" x14ac:dyDescent="0.25">
      <c r="A19219" s="183">
        <v>118659.765941579</v>
      </c>
      <c r="B19219" s="183">
        <v>0.18997527926884999</v>
      </c>
      <c r="C19219" s="183">
        <v>-2.4561269325754101E-2</v>
      </c>
      <c r="D19219" s="183"/>
      <c r="E19219" s="183"/>
    </row>
    <row r="19220" spans="1:5" x14ac:dyDescent="0.25">
      <c r="A19220" s="183">
        <v>118676.48476001799</v>
      </c>
      <c r="B19220" s="183">
        <v>-0.106884488593773</v>
      </c>
      <c r="C19220" s="183">
        <v>-2.4632712271425699E-2</v>
      </c>
      <c r="D19220" s="183"/>
      <c r="E19220" s="183"/>
    </row>
    <row r="19221" spans="1:5" x14ac:dyDescent="0.25">
      <c r="A19221" s="183">
        <v>118707.845515016</v>
      </c>
      <c r="B19221" s="183">
        <v>1.7460813599723402E-2</v>
      </c>
      <c r="C19221" s="183">
        <v>-2.47669113864371E-2</v>
      </c>
      <c r="D19221" s="183"/>
      <c r="E19221" s="183"/>
    </row>
    <row r="19222" spans="1:5" x14ac:dyDescent="0.25">
      <c r="A19222" s="183">
        <v>118746.441276889</v>
      </c>
      <c r="B19222" s="183">
        <v>-0.50827629509341299</v>
      </c>
      <c r="C19222" s="183">
        <v>-2.4932405213427E-2</v>
      </c>
      <c r="D19222" s="183"/>
      <c r="E19222" s="183"/>
    </row>
    <row r="19223" spans="1:5" x14ac:dyDescent="0.25">
      <c r="A19223" s="183">
        <v>118789.475508259</v>
      </c>
      <c r="B19223" s="183">
        <v>-0.164611465009223</v>
      </c>
      <c r="C19223" s="183">
        <v>-2.51173620886322E-2</v>
      </c>
      <c r="D19223" s="183"/>
      <c r="E19223" s="183"/>
    </row>
    <row r="19224" spans="1:5" x14ac:dyDescent="0.25">
      <c r="A19224" s="183">
        <v>118822.87604695</v>
      </c>
      <c r="B19224" s="183">
        <v>-0.69482856282463401</v>
      </c>
      <c r="C19224" s="183">
        <v>-2.52612249443845E-2</v>
      </c>
      <c r="D19224" s="183"/>
      <c r="E19224" s="183"/>
    </row>
    <row r="19225" spans="1:5" x14ac:dyDescent="0.25">
      <c r="A19225" s="183">
        <v>118845.850596615</v>
      </c>
      <c r="B19225" s="183">
        <v>-0.33141847539875902</v>
      </c>
      <c r="C19225" s="183">
        <v>-2.5360337284635399E-2</v>
      </c>
      <c r="D19225" s="183"/>
      <c r="E19225" s="183"/>
    </row>
    <row r="19226" spans="1:5" x14ac:dyDescent="0.25">
      <c r="A19226" s="183">
        <v>118866.944057892</v>
      </c>
      <c r="B19226" s="183">
        <v>0.13542415201268601</v>
      </c>
      <c r="C19226" s="183">
        <v>-2.5451446076217601E-2</v>
      </c>
      <c r="D19226" s="183"/>
      <c r="E19226" s="183"/>
    </row>
    <row r="19227" spans="1:5" x14ac:dyDescent="0.25">
      <c r="A19227" s="183">
        <v>118875.103793588</v>
      </c>
      <c r="B19227" s="183">
        <v>1.32899653662255E-2</v>
      </c>
      <c r="C19227" s="183">
        <v>-2.54867188497655E-2</v>
      </c>
      <c r="D19227" s="183"/>
      <c r="E19227" s="183"/>
    </row>
    <row r="19228" spans="1:5" x14ac:dyDescent="0.25">
      <c r="A19228" s="183">
        <v>118887.322206991</v>
      </c>
      <c r="B19228" s="183">
        <v>1.8570809168028099E-2</v>
      </c>
      <c r="C19228" s="183">
        <v>-2.5539566039061601E-2</v>
      </c>
      <c r="D19228" s="183"/>
      <c r="E19228" s="183"/>
    </row>
    <row r="19229" spans="1:5" x14ac:dyDescent="0.25">
      <c r="A19229" s="183">
        <v>118889.530661125</v>
      </c>
      <c r="B19229" s="183">
        <v>0.62045284572875803</v>
      </c>
      <c r="C19229" s="183">
        <v>-2.5549122920067401E-2</v>
      </c>
      <c r="D19229" s="183"/>
      <c r="E19229" s="183"/>
    </row>
    <row r="19230" spans="1:5" x14ac:dyDescent="0.25">
      <c r="A19230" s="183">
        <v>118900.766214255</v>
      </c>
      <c r="B19230" s="183">
        <v>0.23888022440561299</v>
      </c>
      <c r="C19230" s="183">
        <v>-2.5597755117483901E-2</v>
      </c>
      <c r="D19230" s="183"/>
      <c r="E19230" s="183"/>
    </row>
    <row r="19231" spans="1:5" x14ac:dyDescent="0.25">
      <c r="A19231" s="183">
        <v>118905.488477337</v>
      </c>
      <c r="B19231" s="183">
        <v>-0.219926852140717</v>
      </c>
      <c r="C19231" s="183">
        <v>-2.5618204425517599E-2</v>
      </c>
      <c r="D19231" s="183"/>
      <c r="E19231" s="183"/>
    </row>
    <row r="19232" spans="1:5" x14ac:dyDescent="0.25">
      <c r="A19232" s="183">
        <v>118923.67359515</v>
      </c>
      <c r="B19232" s="183">
        <v>-0.50954428647513905</v>
      </c>
      <c r="C19232" s="183">
        <v>-2.5697002493606801E-2</v>
      </c>
      <c r="D19232" s="183"/>
      <c r="E19232" s="183"/>
    </row>
    <row r="19233" spans="1:5" x14ac:dyDescent="0.25">
      <c r="A19233" s="183">
        <v>118943.091483761</v>
      </c>
      <c r="B19233" s="183">
        <v>-0.69667434072758805</v>
      </c>
      <c r="C19233" s="183">
        <v>-2.57812281463661E-2</v>
      </c>
      <c r="D19233" s="183"/>
      <c r="E19233" s="183"/>
    </row>
    <row r="19234" spans="1:5" x14ac:dyDescent="0.25">
      <c r="A19234" s="183">
        <v>118945.087124264</v>
      </c>
      <c r="B19234" s="183">
        <v>4.5662554281289403E-3</v>
      </c>
      <c r="C19234" s="183">
        <v>-2.5789889302741099E-2</v>
      </c>
      <c r="D19234" s="183"/>
      <c r="E19234" s="183"/>
    </row>
    <row r="19235" spans="1:5" x14ac:dyDescent="0.25">
      <c r="A19235" s="183">
        <v>118964.12248070601</v>
      </c>
      <c r="B19235" s="183">
        <v>-0.17169508544753201</v>
      </c>
      <c r="C19235" s="183">
        <v>-2.58725502356211E-2</v>
      </c>
      <c r="D19235" s="183"/>
      <c r="E19235" s="183"/>
    </row>
    <row r="19236" spans="1:5" x14ac:dyDescent="0.25">
      <c r="A19236" s="183">
        <v>118966.467820294</v>
      </c>
      <c r="B19236" s="183">
        <v>-8.7378581088126697E-2</v>
      </c>
      <c r="C19236" s="183">
        <v>-2.5882740705050599E-2</v>
      </c>
      <c r="D19236" s="183"/>
      <c r="E19236" s="183"/>
    </row>
    <row r="19237" spans="1:5" x14ac:dyDescent="0.25">
      <c r="A19237" s="183">
        <v>118983.636859324</v>
      </c>
      <c r="B19237" s="183">
        <v>0.18494382121658801</v>
      </c>
      <c r="C19237" s="183">
        <v>-2.5957378876799799E-2</v>
      </c>
      <c r="D19237" s="183"/>
      <c r="E19237" s="183"/>
    </row>
    <row r="19238" spans="1:5" x14ac:dyDescent="0.25">
      <c r="A19238" s="183">
        <v>119022.30897756699</v>
      </c>
      <c r="B19238" s="183">
        <v>-1.4708702327646099</v>
      </c>
      <c r="C19238" s="183">
        <v>-2.6125746035300299E-2</v>
      </c>
      <c r="D19238" s="183"/>
      <c r="E19238" s="183"/>
    </row>
    <row r="19239" spans="1:5" x14ac:dyDescent="0.25">
      <c r="A19239" s="183">
        <v>119051.865874123</v>
      </c>
      <c r="B19239" s="183">
        <v>-0.24451701770158399</v>
      </c>
      <c r="C19239" s="183">
        <v>-2.62546595908596E-2</v>
      </c>
      <c r="D19239" s="183"/>
      <c r="E19239" s="183"/>
    </row>
    <row r="19240" spans="1:5" x14ac:dyDescent="0.25">
      <c r="A19240" s="183">
        <v>119056.556195561</v>
      </c>
      <c r="B19240" s="183">
        <v>-3.04039697819114E-2</v>
      </c>
      <c r="C19240" s="183">
        <v>-2.62751349278715E-2</v>
      </c>
      <c r="D19240" s="183"/>
      <c r="E19240" s="183"/>
    </row>
    <row r="19241" spans="1:5" x14ac:dyDescent="0.25">
      <c r="A19241" s="183">
        <v>119080.724823453</v>
      </c>
      <c r="B19241" s="183">
        <v>-3.8650994761169101E-2</v>
      </c>
      <c r="C19241" s="183">
        <v>-2.6380720860146801E-2</v>
      </c>
      <c r="D19241" s="183"/>
      <c r="E19241" s="183"/>
    </row>
    <row r="19242" spans="1:5" x14ac:dyDescent="0.25">
      <c r="A19242" s="183">
        <v>119091.01853315999</v>
      </c>
      <c r="B19242" s="183">
        <v>-1.71172441971068E-2</v>
      </c>
      <c r="C19242" s="183">
        <v>-2.6425731290755601E-2</v>
      </c>
      <c r="D19242" s="183"/>
      <c r="E19242" s="183"/>
    </row>
    <row r="19243" spans="1:5" x14ac:dyDescent="0.25">
      <c r="A19243" s="183">
        <v>119111.64064445801</v>
      </c>
      <c r="B19243" s="183">
        <v>4.2223435431854001E-2</v>
      </c>
      <c r="C19243" s="183">
        <v>-2.6515975584966201E-2</v>
      </c>
      <c r="D19243" s="183"/>
      <c r="E19243" s="183"/>
    </row>
    <row r="19244" spans="1:5" x14ac:dyDescent="0.25">
      <c r="A19244" s="183">
        <v>119113.75140448099</v>
      </c>
      <c r="B19244" s="183">
        <v>-0.49897830923709702</v>
      </c>
      <c r="C19244" s="183">
        <v>-2.65252178524511E-2</v>
      </c>
      <c r="D19244" s="183"/>
      <c r="E19244" s="183"/>
    </row>
    <row r="19245" spans="1:5" x14ac:dyDescent="0.25">
      <c r="A19245" s="183">
        <v>119114.528694789</v>
      </c>
      <c r="B19245" s="183">
        <v>-0.54582113697440005</v>
      </c>
      <c r="C19245" s="183">
        <v>-2.6528621581621101E-2</v>
      </c>
      <c r="D19245" s="183"/>
      <c r="E19245" s="183"/>
    </row>
    <row r="19246" spans="1:5" x14ac:dyDescent="0.25">
      <c r="A19246" s="183">
        <v>119116.37216226</v>
      </c>
      <c r="B19246" s="183">
        <v>-0.281413691369514</v>
      </c>
      <c r="C19246" s="183">
        <v>-2.6536694606869901E-2</v>
      </c>
      <c r="D19246" s="183"/>
      <c r="E19246" s="183"/>
    </row>
    <row r="19247" spans="1:5" x14ac:dyDescent="0.25">
      <c r="A19247" s="183">
        <v>119146.73650354</v>
      </c>
      <c r="B19247" s="183">
        <v>0.27695874147364302</v>
      </c>
      <c r="C19247" s="183">
        <v>-2.6669777114067501E-2</v>
      </c>
      <c r="D19247" s="183"/>
      <c r="E19247" s="183"/>
    </row>
    <row r="19248" spans="1:5" x14ac:dyDescent="0.25">
      <c r="A19248" s="183">
        <v>119155.118823766</v>
      </c>
      <c r="B19248" s="183">
        <v>6.8404414485012693E-2</v>
      </c>
      <c r="C19248" s="183">
        <v>-2.67065517209862E-2</v>
      </c>
      <c r="D19248" s="183"/>
      <c r="E19248" s="183"/>
    </row>
    <row r="19249" spans="1:5" x14ac:dyDescent="0.25">
      <c r="A19249" s="183">
        <v>119162.53448499199</v>
      </c>
      <c r="B19249" s="183">
        <v>1.22064298021751E-2</v>
      </c>
      <c r="C19249" s="183">
        <v>-2.6739098409426398E-2</v>
      </c>
      <c r="D19249" s="183"/>
      <c r="E19249" s="183"/>
    </row>
    <row r="19250" spans="1:5" x14ac:dyDescent="0.25">
      <c r="A19250" s="183">
        <v>119178.23781166199</v>
      </c>
      <c r="B19250" s="183">
        <v>-1.2390546007323699E-2</v>
      </c>
      <c r="C19250" s="183">
        <v>-2.6808059023349699E-2</v>
      </c>
      <c r="D19250" s="183"/>
      <c r="E19250" s="183"/>
    </row>
    <row r="19251" spans="1:5" x14ac:dyDescent="0.25">
      <c r="A19251" s="183">
        <v>119184.34966828401</v>
      </c>
      <c r="B19251" s="183">
        <v>-0.43549816177884698</v>
      </c>
      <c r="C19251" s="183">
        <v>-2.6834913713147699E-2</v>
      </c>
      <c r="D19251" s="183"/>
      <c r="E19251" s="183"/>
    </row>
    <row r="19252" spans="1:5" x14ac:dyDescent="0.25">
      <c r="A19252" s="183">
        <v>119202.11247021701</v>
      </c>
      <c r="B19252" s="183">
        <v>0.13347762952791201</v>
      </c>
      <c r="C19252" s="183">
        <v>-2.6913007653311099E-2</v>
      </c>
      <c r="D19252" s="183"/>
      <c r="E19252" s="183"/>
    </row>
    <row r="19253" spans="1:5" x14ac:dyDescent="0.25">
      <c r="A19253" s="183">
        <v>119220.58139030301</v>
      </c>
      <c r="B19253" s="183">
        <v>-0.14127146547542299</v>
      </c>
      <c r="C19253" s="183">
        <v>-2.699427918432E-2</v>
      </c>
      <c r="D19253" s="183"/>
      <c r="E19253" s="183"/>
    </row>
    <row r="19254" spans="1:5" x14ac:dyDescent="0.25">
      <c r="A19254" s="183">
        <v>119230.718673775</v>
      </c>
      <c r="B19254" s="183">
        <v>0.26967768417058802</v>
      </c>
      <c r="C19254" s="183">
        <v>-2.7038919345573599E-2</v>
      </c>
      <c r="D19254" s="183"/>
      <c r="E19254" s="183"/>
    </row>
    <row r="19255" spans="1:5" x14ac:dyDescent="0.25">
      <c r="A19255" s="183">
        <v>119245.668080278</v>
      </c>
      <c r="B19255" s="183">
        <v>-0.53543701612188699</v>
      </c>
      <c r="C19255" s="183">
        <v>-2.7104790654862598E-2</v>
      </c>
      <c r="D19255" s="183"/>
      <c r="E19255" s="183"/>
    </row>
    <row r="19256" spans="1:5" x14ac:dyDescent="0.25">
      <c r="A19256" s="183">
        <v>119301.827668414</v>
      </c>
      <c r="B19256" s="183">
        <v>2.6992583125373702E-2</v>
      </c>
      <c r="C19256" s="183">
        <v>-2.73526754549606E-2</v>
      </c>
      <c r="D19256" s="183"/>
      <c r="E19256" s="183"/>
    </row>
    <row r="19257" spans="1:5" x14ac:dyDescent="0.25">
      <c r="A19257" s="183">
        <v>119310.28111167</v>
      </c>
      <c r="B19257" s="183">
        <v>-2.2558572163711198E-3</v>
      </c>
      <c r="C19257" s="183">
        <v>-2.739004676173E-2</v>
      </c>
      <c r="D19257" s="183"/>
      <c r="E19257" s="183"/>
    </row>
    <row r="19258" spans="1:5" x14ac:dyDescent="0.25">
      <c r="A19258" s="183">
        <v>119346.260285761</v>
      </c>
      <c r="B19258" s="183">
        <v>-0.59175749860258497</v>
      </c>
      <c r="C19258" s="183">
        <v>-2.7549274075942699E-2</v>
      </c>
      <c r="D19258" s="183"/>
      <c r="E19258" s="183"/>
    </row>
    <row r="19259" spans="1:5" x14ac:dyDescent="0.25">
      <c r="A19259" s="183">
        <v>119346.769658134</v>
      </c>
      <c r="B19259" s="183">
        <v>2.6191392840391198E-2</v>
      </c>
      <c r="C19259" s="183">
        <v>-2.7551530283194101E-2</v>
      </c>
      <c r="D19259" s="183"/>
      <c r="E19259" s="183"/>
    </row>
    <row r="19260" spans="1:5" x14ac:dyDescent="0.25">
      <c r="A19260" s="183">
        <v>119350.86069761</v>
      </c>
      <c r="B19260" s="183">
        <v>0.10254345374374201</v>
      </c>
      <c r="C19260" s="183">
        <v>-2.7569653055343799E-2</v>
      </c>
      <c r="D19260" s="183"/>
      <c r="E19260" s="183"/>
    </row>
    <row r="19261" spans="1:5" x14ac:dyDescent="0.25">
      <c r="A19261" s="183">
        <v>119381.399573591</v>
      </c>
      <c r="B19261" s="183">
        <v>-0.65205531668922601</v>
      </c>
      <c r="C19261" s="183">
        <v>-2.7705049058358099E-2</v>
      </c>
      <c r="D19261" s="183"/>
      <c r="E19261" s="183"/>
    </row>
    <row r="19262" spans="1:5" x14ac:dyDescent="0.25">
      <c r="A19262" s="183">
        <v>119393.704419389</v>
      </c>
      <c r="B19262" s="183">
        <v>-4.0883862252871798E-3</v>
      </c>
      <c r="C19262" s="183">
        <v>-2.7759655342875399E-2</v>
      </c>
      <c r="D19262" s="183"/>
      <c r="E19262" s="183"/>
    </row>
    <row r="19263" spans="1:5" x14ac:dyDescent="0.25">
      <c r="A19263" s="183">
        <v>119402.39369898599</v>
      </c>
      <c r="B19263" s="183">
        <v>1.08880362442352</v>
      </c>
      <c r="C19263" s="183">
        <v>-2.7798236903821501E-2</v>
      </c>
      <c r="D19263" s="183"/>
      <c r="E19263" s="183"/>
    </row>
    <row r="19264" spans="1:5" x14ac:dyDescent="0.25">
      <c r="A19264" s="183">
        <v>119443.12942539999</v>
      </c>
      <c r="B19264" s="183">
        <v>6.2395043045193603E-2</v>
      </c>
      <c r="C19264" s="183">
        <v>-2.7979316457304299E-2</v>
      </c>
      <c r="D19264" s="183"/>
      <c r="E19264" s="183"/>
    </row>
    <row r="19265" spans="1:5" x14ac:dyDescent="0.25">
      <c r="A19265" s="183">
        <v>119476.724072679</v>
      </c>
      <c r="B19265" s="183">
        <v>-0.66765857552015795</v>
      </c>
      <c r="C19265" s="183">
        <v>-2.8128907584922602E-2</v>
      </c>
      <c r="D19265" s="183"/>
      <c r="E19265" s="183"/>
    </row>
    <row r="19266" spans="1:5" x14ac:dyDescent="0.25">
      <c r="A19266" s="183">
        <v>119549.733992329</v>
      </c>
      <c r="B19266" s="183">
        <v>-0.57919052367573198</v>
      </c>
      <c r="C19266" s="183">
        <v>-2.84547924344766E-2</v>
      </c>
      <c r="D19266" s="183"/>
      <c r="E19266" s="183"/>
    </row>
    <row r="19267" spans="1:5" x14ac:dyDescent="0.25">
      <c r="A19267" s="183">
        <v>119550.476856232</v>
      </c>
      <c r="B19267" s="183">
        <v>-0.17763231200722501</v>
      </c>
      <c r="C19267" s="183">
        <v>-2.84581137222557E-2</v>
      </c>
      <c r="D19267" s="183"/>
      <c r="E19267" s="183"/>
    </row>
    <row r="19268" spans="1:5" x14ac:dyDescent="0.25">
      <c r="A19268" s="183">
        <v>119648.848492548</v>
      </c>
      <c r="B19268" s="183">
        <v>-0.46098306882272899</v>
      </c>
      <c r="C19268" s="183">
        <v>-2.88988813885083E-2</v>
      </c>
      <c r="D19268" s="183"/>
      <c r="E19268" s="183"/>
    </row>
    <row r="19269" spans="1:5" x14ac:dyDescent="0.25">
      <c r="A19269" s="183">
        <v>119655.189538573</v>
      </c>
      <c r="B19269" s="183">
        <v>-0.19812815957423999</v>
      </c>
      <c r="C19269" s="183">
        <v>-2.8927357702052101E-2</v>
      </c>
      <c r="D19269" s="183"/>
      <c r="E19269" s="183"/>
    </row>
    <row r="19270" spans="1:5" x14ac:dyDescent="0.25">
      <c r="A19270" s="183">
        <v>119708.15857395501</v>
      </c>
      <c r="B19270" s="183">
        <v>0.12068985240081299</v>
      </c>
      <c r="C19270" s="183">
        <v>-2.91655302976098E-2</v>
      </c>
      <c r="D19270" s="183"/>
      <c r="E19270" s="183"/>
    </row>
    <row r="19271" spans="1:5" x14ac:dyDescent="0.25">
      <c r="A19271" s="183">
        <v>119719.295976682</v>
      </c>
      <c r="B19271" s="183">
        <v>-0.69984658429020896</v>
      </c>
      <c r="C19271" s="183">
        <v>-2.9215677847187899E-2</v>
      </c>
      <c r="D19271" s="183"/>
      <c r="E19271" s="183"/>
    </row>
    <row r="19272" spans="1:5" x14ac:dyDescent="0.25">
      <c r="A19272" s="183">
        <v>119772.49826528699</v>
      </c>
      <c r="B19272" s="183">
        <v>0.104878742285464</v>
      </c>
      <c r="C19272" s="183">
        <v>-2.9455541299275901E-2</v>
      </c>
      <c r="D19272" s="183"/>
      <c r="E19272" s="183"/>
    </row>
    <row r="19273" spans="1:5" x14ac:dyDescent="0.25">
      <c r="A19273" s="183">
        <v>119807.289271231</v>
      </c>
      <c r="B19273" s="183">
        <v>-0.35362178725454302</v>
      </c>
      <c r="C19273" s="183">
        <v>-2.9612681288655001E-2</v>
      </c>
      <c r="D19273" s="183"/>
      <c r="E19273" s="183"/>
    </row>
    <row r="19274" spans="1:5" x14ac:dyDescent="0.25">
      <c r="A19274" s="183">
        <v>119816.918521192</v>
      </c>
      <c r="B19274" s="183">
        <v>-0.215722550948794</v>
      </c>
      <c r="C19274" s="183">
        <v>-2.9656212749112398E-2</v>
      </c>
      <c r="D19274" s="183"/>
      <c r="E19274" s="183"/>
    </row>
    <row r="19275" spans="1:5" x14ac:dyDescent="0.25">
      <c r="A19275" s="183">
        <v>119818.078710626</v>
      </c>
      <c r="B19275" s="183">
        <v>-3.5885854505102198E-2</v>
      </c>
      <c r="C19275" s="183">
        <v>-2.9661458819876599E-2</v>
      </c>
      <c r="D19275" s="183"/>
      <c r="E19275" s="183"/>
    </row>
    <row r="19276" spans="1:5" x14ac:dyDescent="0.25">
      <c r="A19276" s="183">
        <v>119819.503840198</v>
      </c>
      <c r="B19276" s="183">
        <v>-8.3433952822054E-2</v>
      </c>
      <c r="C19276" s="183">
        <v>-2.9667903215474301E-2</v>
      </c>
      <c r="D19276" s="183"/>
      <c r="E19276" s="183"/>
    </row>
    <row r="19277" spans="1:5" x14ac:dyDescent="0.25">
      <c r="A19277" s="183">
        <v>119861.99518596999</v>
      </c>
      <c r="B19277" s="183">
        <v>0.139405552571192</v>
      </c>
      <c r="C19277" s="183">
        <v>-2.9860216901806201E-2</v>
      </c>
      <c r="D19277" s="183"/>
      <c r="E19277" s="183"/>
    </row>
    <row r="19278" spans="1:5" x14ac:dyDescent="0.25">
      <c r="A19278" s="183">
        <v>119875.14789526199</v>
      </c>
      <c r="B19278" s="183">
        <v>-0.161011967293756</v>
      </c>
      <c r="C19278" s="183">
        <v>-2.9919811277282299E-2</v>
      </c>
      <c r="D19278" s="183"/>
      <c r="E19278" s="183"/>
    </row>
    <row r="19279" spans="1:5" x14ac:dyDescent="0.25">
      <c r="A19279" s="183">
        <v>119890.796653957</v>
      </c>
      <c r="B19279" s="183">
        <v>0.39617545329104797</v>
      </c>
      <c r="C19279" s="183">
        <v>-2.9990755399025602E-2</v>
      </c>
      <c r="D19279" s="183"/>
      <c r="E19279" s="183"/>
    </row>
    <row r="19280" spans="1:5" x14ac:dyDescent="0.25">
      <c r="A19280" s="183">
        <v>119894.53718231501</v>
      </c>
      <c r="B19280" s="183">
        <v>4.5368082879826403E-2</v>
      </c>
      <c r="C19280" s="183">
        <v>-3.0007719651334801E-2</v>
      </c>
      <c r="D19280" s="183"/>
      <c r="E19280" s="183"/>
    </row>
    <row r="19281" spans="1:5" x14ac:dyDescent="0.25">
      <c r="A19281" s="183">
        <v>119898.55330513</v>
      </c>
      <c r="B19281" s="183">
        <v>-2.4170787716071299E-2</v>
      </c>
      <c r="C19281" s="183">
        <v>-3.00259365597349E-2</v>
      </c>
      <c r="D19281" s="183"/>
      <c r="E19281" s="183"/>
    </row>
    <row r="19282" spans="1:5" x14ac:dyDescent="0.25">
      <c r="A19282" s="183">
        <v>119933.134363857</v>
      </c>
      <c r="B19282" s="183">
        <v>0.17482936809483099</v>
      </c>
      <c r="C19282" s="183">
        <v>-3.0182912207888199E-2</v>
      </c>
      <c r="D19282" s="183"/>
      <c r="E19282" s="183"/>
    </row>
    <row r="19283" spans="1:5" x14ac:dyDescent="0.25">
      <c r="A19283" s="183">
        <v>120023.619898768</v>
      </c>
      <c r="B19283" s="183">
        <v>0.12683726924842501</v>
      </c>
      <c r="C19283" s="183">
        <v>-3.0594643204211101E-2</v>
      </c>
      <c r="D19283" s="183"/>
      <c r="E19283" s="183"/>
    </row>
    <row r="19284" spans="1:5" x14ac:dyDescent="0.25">
      <c r="A19284" s="183">
        <v>120048.85247020199</v>
      </c>
      <c r="B19284" s="183">
        <v>-0.485650972729956</v>
      </c>
      <c r="C19284" s="183">
        <v>-3.07097106788909E-2</v>
      </c>
      <c r="D19284" s="183"/>
      <c r="E19284" s="183"/>
    </row>
    <row r="19285" spans="1:5" x14ac:dyDescent="0.25">
      <c r="A19285" s="183">
        <v>120062.704591147</v>
      </c>
      <c r="B19285" s="183">
        <v>-0.138975877712988</v>
      </c>
      <c r="C19285" s="183">
        <v>-3.0772920607120498E-2</v>
      </c>
      <c r="D19285" s="183"/>
      <c r="E19285" s="183"/>
    </row>
    <row r="19286" spans="1:5" x14ac:dyDescent="0.25">
      <c r="A19286" s="183">
        <v>120064.261762183</v>
      </c>
      <c r="B19286" s="183">
        <v>4.6042472489493703E-2</v>
      </c>
      <c r="C19286" s="183">
        <v>-3.0780028671439499E-2</v>
      </c>
      <c r="D19286" s="183"/>
      <c r="E19286" s="183"/>
    </row>
    <row r="19287" spans="1:5" x14ac:dyDescent="0.25">
      <c r="A19287" s="183">
        <v>120099.18768760801</v>
      </c>
      <c r="B19287" s="183">
        <v>-0.530895182024682</v>
      </c>
      <c r="C19287" s="183">
        <v>-3.0939562314272001E-2</v>
      </c>
      <c r="D19287" s="183"/>
      <c r="E19287" s="183"/>
    </row>
    <row r="19288" spans="1:5" x14ac:dyDescent="0.25">
      <c r="A19288" s="183">
        <v>120110.58654032899</v>
      </c>
      <c r="B19288" s="183">
        <v>-0.192674793010605</v>
      </c>
      <c r="C19288" s="183">
        <v>-3.0991673447156701E-2</v>
      </c>
      <c r="D19288" s="183"/>
      <c r="E19288" s="183"/>
    </row>
    <row r="19289" spans="1:5" x14ac:dyDescent="0.25">
      <c r="A19289" s="183">
        <v>120111.34180413101</v>
      </c>
      <c r="B19289" s="183">
        <v>-3.2759963051853802E-2</v>
      </c>
      <c r="C19289" s="183">
        <v>-3.09951269770651E-2</v>
      </c>
      <c r="D19289" s="183"/>
      <c r="E19289" s="183"/>
    </row>
    <row r="19290" spans="1:5" x14ac:dyDescent="0.25">
      <c r="A19290" s="183">
        <v>120116.593207793</v>
      </c>
      <c r="B19290" s="183">
        <v>0.29343957588991998</v>
      </c>
      <c r="C19290" s="183">
        <v>-3.10191422145395E-2</v>
      </c>
      <c r="D19290" s="183"/>
      <c r="E19290" s="183"/>
    </row>
    <row r="19291" spans="1:5" x14ac:dyDescent="0.25">
      <c r="A19291" s="183">
        <v>120154.552568667</v>
      </c>
      <c r="B19291" s="183">
        <v>-2.50600524171696E-2</v>
      </c>
      <c r="C19291" s="183">
        <v>-3.1192868710189801E-2</v>
      </c>
      <c r="D19291" s="183"/>
      <c r="E19291" s="183"/>
    </row>
    <row r="19292" spans="1:5" x14ac:dyDescent="0.25">
      <c r="A19292" s="183">
        <v>120173.843917372</v>
      </c>
      <c r="B19292" s="183">
        <v>0.12199711448068799</v>
      </c>
      <c r="C19292" s="183">
        <v>-3.1281248050528399E-2</v>
      </c>
      <c r="D19292" s="183"/>
      <c r="E19292" s="183"/>
    </row>
    <row r="19293" spans="1:5" x14ac:dyDescent="0.25">
      <c r="A19293" s="183">
        <v>120210.115355117</v>
      </c>
      <c r="B19293" s="183">
        <v>0.165372288584864</v>
      </c>
      <c r="C19293" s="183">
        <v>-3.1447579981337202E-2</v>
      </c>
      <c r="D19293" s="183"/>
      <c r="E19293" s="183"/>
    </row>
    <row r="19294" spans="1:5" x14ac:dyDescent="0.25">
      <c r="A19294" s="183">
        <v>120294.391500863</v>
      </c>
      <c r="B19294" s="183">
        <v>0.27972454216274001</v>
      </c>
      <c r="C19294" s="183">
        <v>-3.1834851359879901E-2</v>
      </c>
      <c r="D19294" s="183"/>
      <c r="E19294" s="183"/>
    </row>
    <row r="19295" spans="1:5" x14ac:dyDescent="0.25">
      <c r="A19295" s="183">
        <v>120345.125464672</v>
      </c>
      <c r="B19295" s="183">
        <v>0.168941444555504</v>
      </c>
      <c r="C19295" s="183">
        <v>-3.20685163080867E-2</v>
      </c>
      <c r="D19295" s="183"/>
      <c r="E19295" s="183"/>
    </row>
    <row r="19296" spans="1:5" x14ac:dyDescent="0.25">
      <c r="A19296" s="183">
        <v>120346.27086999</v>
      </c>
      <c r="B19296" s="183">
        <v>-0.51300377028670197</v>
      </c>
      <c r="C19296" s="183">
        <v>-3.2073796198601498E-2</v>
      </c>
      <c r="D19296" s="183"/>
      <c r="E19296" s="183"/>
    </row>
    <row r="19297" spans="1:5" x14ac:dyDescent="0.25">
      <c r="A19297" s="183">
        <v>120351.518090907</v>
      </c>
      <c r="B19297" s="183">
        <v>0.21819376762517401</v>
      </c>
      <c r="C19297" s="183">
        <v>-3.20979864519534E-2</v>
      </c>
      <c r="D19297" s="183"/>
      <c r="E19297" s="183"/>
    </row>
    <row r="19298" spans="1:5" x14ac:dyDescent="0.25">
      <c r="A19298" s="183">
        <v>120410.13351042</v>
      </c>
      <c r="B19298" s="183">
        <v>1.9849653747527899E-2</v>
      </c>
      <c r="C19298" s="183">
        <v>-3.2368489289095699E-2</v>
      </c>
      <c r="D19298" s="183"/>
      <c r="E19298" s="183"/>
    </row>
    <row r="19299" spans="1:5" x14ac:dyDescent="0.25">
      <c r="A19299" s="183">
        <v>120415.64191640299</v>
      </c>
      <c r="B19299" s="183">
        <v>8.8788718798893398E-2</v>
      </c>
      <c r="C19299" s="183">
        <v>-3.2393936019922701E-2</v>
      </c>
      <c r="D19299" s="183"/>
      <c r="E19299" s="183"/>
    </row>
    <row r="19300" spans="1:5" x14ac:dyDescent="0.25">
      <c r="A19300" s="183">
        <v>120458.06226432401</v>
      </c>
      <c r="B19300" s="183">
        <v>5.2344938868387203E-2</v>
      </c>
      <c r="C19300" s="183">
        <v>-3.2590050052766897E-2</v>
      </c>
      <c r="D19300" s="183"/>
      <c r="E19300" s="183"/>
    </row>
    <row r="19301" spans="1:5" x14ac:dyDescent="0.25">
      <c r="A19301" s="183">
        <v>120459.23189161401</v>
      </c>
      <c r="B19301" s="183">
        <v>1.59641808945972</v>
      </c>
      <c r="C19301" s="183">
        <v>-3.2595461228732997E-2</v>
      </c>
      <c r="D19301" s="183"/>
      <c r="E19301" s="183"/>
    </row>
    <row r="19302" spans="1:5" x14ac:dyDescent="0.25">
      <c r="A19302" s="183">
        <v>120511.598340071</v>
      </c>
      <c r="B19302" s="183">
        <v>-0.154783429199434</v>
      </c>
      <c r="C19302" s="183">
        <v>-3.28379227238964E-2</v>
      </c>
      <c r="D19302" s="183"/>
      <c r="E19302" s="183"/>
    </row>
    <row r="19303" spans="1:5" x14ac:dyDescent="0.25">
      <c r="A19303" s="183">
        <v>120512.816949463</v>
      </c>
      <c r="B19303" s="183">
        <v>0.37118254375794202</v>
      </c>
      <c r="C19303" s="183">
        <v>-3.2843569633515597E-2</v>
      </c>
      <c r="D19303" s="183"/>
      <c r="E19303" s="183"/>
    </row>
    <row r="19304" spans="1:5" x14ac:dyDescent="0.25">
      <c r="A19304" s="183">
        <v>120528.43440006999</v>
      </c>
      <c r="B19304" s="183">
        <v>8.7396611600376595E-2</v>
      </c>
      <c r="C19304" s="183">
        <v>-3.2915957750862299E-2</v>
      </c>
      <c r="D19304" s="183"/>
      <c r="E19304" s="183"/>
    </row>
    <row r="19305" spans="1:5" x14ac:dyDescent="0.25">
      <c r="A19305" s="183">
        <v>120536.168077547</v>
      </c>
      <c r="B19305" s="183">
        <v>-0.486590122545771</v>
      </c>
      <c r="C19305" s="183">
        <v>-3.2951816598523198E-2</v>
      </c>
      <c r="D19305" s="183"/>
      <c r="E19305" s="183"/>
    </row>
    <row r="19306" spans="1:5" x14ac:dyDescent="0.25">
      <c r="A19306" s="183">
        <v>120536.49719605999</v>
      </c>
      <c r="B19306" s="183">
        <v>7.7042402287075304E-2</v>
      </c>
      <c r="C19306" s="183">
        <v>-3.2953342811946597E-2</v>
      </c>
      <c r="D19306" s="183"/>
      <c r="E19306" s="183"/>
    </row>
    <row r="19307" spans="1:5" x14ac:dyDescent="0.25">
      <c r="A19307" s="183">
        <v>120553.090502552</v>
      </c>
      <c r="B19307" s="183">
        <v>-0.62099481379733801</v>
      </c>
      <c r="C19307" s="183">
        <v>-3.3030310078085698E-2</v>
      </c>
      <c r="D19307" s="183"/>
      <c r="E19307" s="183"/>
    </row>
    <row r="19308" spans="1:5" x14ac:dyDescent="0.25">
      <c r="A19308" s="183">
        <v>120618.804727982</v>
      </c>
      <c r="B19308" s="183">
        <v>-0.52366865947909302</v>
      </c>
      <c r="C19308" s="183">
        <v>-3.3335494007765198E-2</v>
      </c>
      <c r="D19308" s="183"/>
      <c r="E19308" s="183"/>
    </row>
    <row r="19309" spans="1:5" x14ac:dyDescent="0.25">
      <c r="A19309" s="183">
        <v>120644.592680633</v>
      </c>
      <c r="B19309" s="183">
        <v>0.14906202266615801</v>
      </c>
      <c r="C19309" s="183">
        <v>-3.3455415626422402E-2</v>
      </c>
      <c r="D19309" s="183"/>
      <c r="E19309" s="183"/>
    </row>
    <row r="19310" spans="1:5" x14ac:dyDescent="0.25">
      <c r="A19310" s="183">
        <v>120744.13886179301</v>
      </c>
      <c r="B19310" s="183">
        <v>0.29246521950541099</v>
      </c>
      <c r="C19310" s="183">
        <v>-3.3919155093366599E-2</v>
      </c>
      <c r="D19310" s="183"/>
      <c r="E19310" s="183"/>
    </row>
    <row r="19311" spans="1:5" x14ac:dyDescent="0.25">
      <c r="A19311" s="183">
        <v>120759.00000978701</v>
      </c>
      <c r="B19311" s="183">
        <v>-2.2060367916743001E-3</v>
      </c>
      <c r="C19311" s="183">
        <v>-3.3988495702509502E-2</v>
      </c>
      <c r="D19311" s="183"/>
      <c r="E19311" s="183"/>
    </row>
    <row r="19312" spans="1:5" x14ac:dyDescent="0.25">
      <c r="A19312" s="183">
        <v>120766.301085422</v>
      </c>
      <c r="B19312" s="183">
        <v>0.12936570955257601</v>
      </c>
      <c r="C19312" s="183">
        <v>-3.4022571998867199E-2</v>
      </c>
      <c r="D19312" s="183"/>
      <c r="E19312" s="183"/>
    </row>
    <row r="19313" spans="1:5" x14ac:dyDescent="0.25">
      <c r="A19313" s="183">
        <v>120821.718194239</v>
      </c>
      <c r="B19313" s="183">
        <v>-1.0222878166342499</v>
      </c>
      <c r="C19313" s="183">
        <v>-3.4281436979118597E-2</v>
      </c>
      <c r="D19313" s="183"/>
      <c r="E19313" s="183"/>
    </row>
    <row r="19314" spans="1:5" x14ac:dyDescent="0.25">
      <c r="A19314" s="183">
        <v>120821.985009949</v>
      </c>
      <c r="B19314" s="183">
        <v>7.1129088590904402E-2</v>
      </c>
      <c r="C19314" s="183">
        <v>-3.4282684249009203E-2</v>
      </c>
      <c r="D19314" s="183"/>
      <c r="E19314" s="183"/>
    </row>
    <row r="19315" spans="1:5" x14ac:dyDescent="0.25">
      <c r="A19315" s="183">
        <v>120827.963236228</v>
      </c>
      <c r="B19315" s="183">
        <v>1.63418884805644E-2</v>
      </c>
      <c r="C19315" s="183">
        <v>-3.4310632643557902E-2</v>
      </c>
      <c r="D19315" s="183"/>
      <c r="E19315" s="183"/>
    </row>
    <row r="19316" spans="1:5" x14ac:dyDescent="0.25">
      <c r="A19316" s="183">
        <v>120846.355990175</v>
      </c>
      <c r="B19316" s="183">
        <v>-0.44310888199459197</v>
      </c>
      <c r="C19316" s="183">
        <v>-3.43966466421348E-2</v>
      </c>
      <c r="D19316" s="183"/>
      <c r="E19316" s="183"/>
    </row>
    <row r="19317" spans="1:5" x14ac:dyDescent="0.25">
      <c r="A19317" s="183">
        <v>120850.85661362699</v>
      </c>
      <c r="B19317" s="183">
        <v>-0.18719796590358501</v>
      </c>
      <c r="C19317" s="183">
        <v>-3.4417700122975001E-2</v>
      </c>
      <c r="D19317" s="183"/>
      <c r="E19317" s="183"/>
    </row>
    <row r="19318" spans="1:5" x14ac:dyDescent="0.25">
      <c r="A19318" s="183">
        <v>120874.289609171</v>
      </c>
      <c r="B19318" s="183">
        <v>-0.16796091722395301</v>
      </c>
      <c r="C19318" s="183">
        <v>-3.45273567851868E-2</v>
      </c>
      <c r="D19318" s="183"/>
      <c r="E19318" s="183"/>
    </row>
    <row r="19319" spans="1:5" x14ac:dyDescent="0.25">
      <c r="A19319" s="183">
        <v>120878.73937218401</v>
      </c>
      <c r="B19319" s="183">
        <v>0.26598789500422698</v>
      </c>
      <c r="C19319" s="183">
        <v>-3.45481872474055E-2</v>
      </c>
      <c r="D19319" s="183"/>
      <c r="E19319" s="183"/>
    </row>
    <row r="19320" spans="1:5" x14ac:dyDescent="0.25">
      <c r="A19320" s="183">
        <v>120890.972608439</v>
      </c>
      <c r="B19320" s="183">
        <v>-0.76547744818129504</v>
      </c>
      <c r="C19320" s="183">
        <v>-3.46054696687772E-2</v>
      </c>
      <c r="D19320" s="183"/>
      <c r="E19320" s="183"/>
    </row>
    <row r="19321" spans="1:5" x14ac:dyDescent="0.25">
      <c r="A19321" s="183">
        <v>120907.59766245</v>
      </c>
      <c r="B19321" s="183">
        <v>-0.20852040847252301</v>
      </c>
      <c r="C19321" s="183">
        <v>-3.4683337154009702E-2</v>
      </c>
      <c r="D19321" s="183"/>
      <c r="E19321" s="183"/>
    </row>
    <row r="19322" spans="1:5" x14ac:dyDescent="0.25">
      <c r="A19322" s="183">
        <v>120917.452854225</v>
      </c>
      <c r="B19322" s="183">
        <v>-0.91143800988580104</v>
      </c>
      <c r="C19322" s="183">
        <v>-3.4729513764821598E-2</v>
      </c>
      <c r="D19322" s="183"/>
      <c r="E19322" s="183"/>
    </row>
    <row r="19323" spans="1:5" x14ac:dyDescent="0.25">
      <c r="A19323" s="183">
        <v>120944.923499742</v>
      </c>
      <c r="B19323" s="183">
        <v>0.18837845395403</v>
      </c>
      <c r="C19323" s="183">
        <v>-3.4858287204747603E-2</v>
      </c>
      <c r="D19323" s="183"/>
      <c r="E19323" s="183"/>
    </row>
    <row r="19324" spans="1:5" x14ac:dyDescent="0.25">
      <c r="A19324" s="183">
        <v>120998.081623373</v>
      </c>
      <c r="B19324" s="183">
        <v>8.2706750962269204E-2</v>
      </c>
      <c r="C19324" s="183">
        <v>-3.51077208781332E-2</v>
      </c>
      <c r="D19324" s="183"/>
      <c r="E19324" s="183"/>
    </row>
    <row r="19325" spans="1:5" x14ac:dyDescent="0.25">
      <c r="A19325" s="183">
        <v>121027.246276445</v>
      </c>
      <c r="B19325" s="183">
        <v>-0.32581697596373299</v>
      </c>
      <c r="C19325" s="183">
        <v>-3.5244705029081599E-2</v>
      </c>
      <c r="D19325" s="183"/>
      <c r="E19325" s="183"/>
    </row>
    <row r="19326" spans="1:5" x14ac:dyDescent="0.25">
      <c r="A19326" s="183">
        <v>121030.52142695199</v>
      </c>
      <c r="B19326" s="183">
        <v>0.27011203997873201</v>
      </c>
      <c r="C19326" s="183">
        <v>-3.5260094043112103E-2</v>
      </c>
      <c r="D19326" s="183"/>
      <c r="E19326" s="183"/>
    </row>
    <row r="19327" spans="1:5" x14ac:dyDescent="0.25">
      <c r="A19327" s="183">
        <v>121044.257555337</v>
      </c>
      <c r="B19327" s="183">
        <v>-0.65849397931149201</v>
      </c>
      <c r="C19327" s="183">
        <v>-3.5324651059300098E-2</v>
      </c>
      <c r="D19327" s="183"/>
      <c r="E19327" s="183"/>
    </row>
    <row r="19328" spans="1:5" x14ac:dyDescent="0.25">
      <c r="A19328" s="183">
        <v>121049.07365894099</v>
      </c>
      <c r="B19328" s="183">
        <v>2.34285852567684E-2</v>
      </c>
      <c r="C19328" s="183">
        <v>-3.5347287994057099E-2</v>
      </c>
      <c r="D19328" s="183"/>
      <c r="E19328" s="183"/>
    </row>
    <row r="19329" spans="1:5" x14ac:dyDescent="0.25">
      <c r="A19329" s="183">
        <v>121053.332678675</v>
      </c>
      <c r="B19329" s="183">
        <v>0.101196123963843</v>
      </c>
      <c r="C19329" s="183">
        <v>-3.5367310337839401E-2</v>
      </c>
      <c r="D19329" s="183"/>
      <c r="E19329" s="183"/>
    </row>
    <row r="19330" spans="1:5" x14ac:dyDescent="0.25">
      <c r="A19330" s="183">
        <v>121082.697737515</v>
      </c>
      <c r="B19330" s="183">
        <v>1.4372090680292399E-2</v>
      </c>
      <c r="C19330" s="183">
        <v>-3.5505413649519403E-2</v>
      </c>
      <c r="D19330" s="183"/>
      <c r="E19330" s="183"/>
    </row>
    <row r="19331" spans="1:5" x14ac:dyDescent="0.25">
      <c r="A19331" s="183">
        <v>121112.930862617</v>
      </c>
      <c r="B19331" s="183">
        <v>-4.5184635726269698E-2</v>
      </c>
      <c r="C19331" s="183">
        <v>-3.5647695767445697E-2</v>
      </c>
      <c r="D19331" s="183"/>
      <c r="E19331" s="183"/>
    </row>
    <row r="19332" spans="1:5" x14ac:dyDescent="0.25">
      <c r="A19332" s="183">
        <v>121149.53456786901</v>
      </c>
      <c r="B19332" s="183">
        <v>-0.34190491304607601</v>
      </c>
      <c r="C19332" s="183">
        <v>-3.5820087327720601E-2</v>
      </c>
      <c r="D19332" s="183"/>
      <c r="E19332" s="183"/>
    </row>
    <row r="19333" spans="1:5" x14ac:dyDescent="0.25">
      <c r="A19333" s="183">
        <v>121150.110939126</v>
      </c>
      <c r="B19333" s="183">
        <v>0.216423301477153</v>
      </c>
      <c r="C19333" s="183">
        <v>-3.5822802959768398E-2</v>
      </c>
      <c r="D19333" s="183"/>
      <c r="E19333" s="183"/>
    </row>
    <row r="19334" spans="1:5" x14ac:dyDescent="0.25">
      <c r="A19334" s="183">
        <v>121176.453656217</v>
      </c>
      <c r="B19334" s="183">
        <v>-0.46941447801451802</v>
      </c>
      <c r="C19334" s="183">
        <v>-3.5946955669226302E-2</v>
      </c>
      <c r="D19334" s="183"/>
      <c r="E19334" s="183"/>
    </row>
    <row r="19335" spans="1:5" x14ac:dyDescent="0.25">
      <c r="A19335" s="183">
        <v>121185.842600887</v>
      </c>
      <c r="B19335" s="183">
        <v>-0.34489803669261998</v>
      </c>
      <c r="C19335" s="183">
        <v>-3.5991222637627003E-2</v>
      </c>
      <c r="D19335" s="183"/>
      <c r="E19335" s="183"/>
    </row>
    <row r="19336" spans="1:5" x14ac:dyDescent="0.25">
      <c r="A19336" s="183">
        <v>121186.87265943699</v>
      </c>
      <c r="B19336" s="183">
        <v>9.2519154654468999E-2</v>
      </c>
      <c r="C19336" s="183">
        <v>-3.5996079696336503E-2</v>
      </c>
      <c r="D19336" s="183"/>
      <c r="E19336" s="183"/>
    </row>
    <row r="19337" spans="1:5" x14ac:dyDescent="0.25">
      <c r="A19337" s="183">
        <v>121195.38109303</v>
      </c>
      <c r="B19337" s="183">
        <v>-1.8193069939043099E-2</v>
      </c>
      <c r="C19337" s="183">
        <v>-3.6036203789799097E-2</v>
      </c>
      <c r="D19337" s="183"/>
      <c r="E19337" s="183"/>
    </row>
    <row r="19338" spans="1:5" x14ac:dyDescent="0.25">
      <c r="A19338" s="183">
        <v>121205.091888586</v>
      </c>
      <c r="B19338" s="183">
        <v>-6.9443914656985906E-2</v>
      </c>
      <c r="C19338" s="183">
        <v>-3.60820083044101E-2</v>
      </c>
      <c r="D19338" s="183"/>
      <c r="E19338" s="183"/>
    </row>
    <row r="19339" spans="1:5" x14ac:dyDescent="0.25">
      <c r="A19339" s="183">
        <v>121208.097004792</v>
      </c>
      <c r="B19339" s="183">
        <v>0.14982442594180201</v>
      </c>
      <c r="C19339" s="183">
        <v>-3.6096183032769603E-2</v>
      </c>
      <c r="D19339" s="183"/>
      <c r="E19339" s="183"/>
    </row>
    <row r="19340" spans="1:5" x14ac:dyDescent="0.25">
      <c r="A19340" s="183">
        <v>121208.245640668</v>
      </c>
      <c r="B19340" s="183">
        <v>2.7367555516177901E-2</v>
      </c>
      <c r="C19340" s="183">
        <v>-3.6096884223506702E-2</v>
      </c>
      <c r="D19340" s="183"/>
      <c r="E19340" s="183"/>
    </row>
    <row r="19341" spans="1:5" x14ac:dyDescent="0.25">
      <c r="A19341" s="183">
        <v>121294.40442861601</v>
      </c>
      <c r="B19341" s="183">
        <v>1.51778764210873</v>
      </c>
      <c r="C19341" s="183">
        <v>-3.6503702335603003E-2</v>
      </c>
      <c r="D19341" s="183"/>
      <c r="E19341" s="183"/>
    </row>
    <row r="19342" spans="1:5" x14ac:dyDescent="0.25">
      <c r="A19342" s="183">
        <v>121314.66779300501</v>
      </c>
      <c r="B19342" s="183">
        <v>7.4706798489199101E-3</v>
      </c>
      <c r="C19342" s="183">
        <v>-3.6599483497196703E-2</v>
      </c>
      <c r="D19342" s="183"/>
      <c r="E19342" s="183"/>
    </row>
    <row r="19343" spans="1:5" x14ac:dyDescent="0.25">
      <c r="A19343" s="183">
        <v>121317.490697274</v>
      </c>
      <c r="B19343" s="183">
        <v>-0.118898297986114</v>
      </c>
      <c r="C19343" s="183">
        <v>-3.6612829887634597E-2</v>
      </c>
      <c r="D19343" s="183"/>
      <c r="E19343" s="183"/>
    </row>
    <row r="19344" spans="1:5" x14ac:dyDescent="0.25">
      <c r="A19344" s="183">
        <v>121324.62515542599</v>
      </c>
      <c r="B19344" s="183">
        <v>-0.64069455379607299</v>
      </c>
      <c r="C19344" s="183">
        <v>-3.66465641443217E-2</v>
      </c>
      <c r="D19344" s="183"/>
      <c r="E19344" s="183"/>
    </row>
    <row r="19345" spans="1:5" x14ac:dyDescent="0.25">
      <c r="A19345" s="183">
        <v>121325.72925729799</v>
      </c>
      <c r="B19345" s="183">
        <v>-0.80404358176930901</v>
      </c>
      <c r="C19345" s="183">
        <v>-3.6651785989694201E-2</v>
      </c>
      <c r="D19345" s="183"/>
      <c r="E19345" s="183"/>
    </row>
    <row r="19346" spans="1:5" x14ac:dyDescent="0.25">
      <c r="A19346" s="183">
        <v>121343.453143901</v>
      </c>
      <c r="B19346" s="183">
        <v>-0.80449913960247699</v>
      </c>
      <c r="C19346" s="183">
        <v>-3.6735612668424199E-2</v>
      </c>
      <c r="D19346" s="183"/>
      <c r="E19346" s="183"/>
    </row>
    <row r="19347" spans="1:5" x14ac:dyDescent="0.25">
      <c r="A19347" s="183">
        <v>121361.060932355</v>
      </c>
      <c r="B19347" s="183">
        <v>9.4715860673510996E-2</v>
      </c>
      <c r="C19347" s="183">
        <v>-3.6818918457350101E-2</v>
      </c>
      <c r="D19347" s="183"/>
      <c r="E19347" s="183"/>
    </row>
    <row r="19348" spans="1:5" x14ac:dyDescent="0.25">
      <c r="A19348" s="183">
        <v>121364.36765485301</v>
      </c>
      <c r="B19348" s="183">
        <v>-0.48557902602071001</v>
      </c>
      <c r="C19348" s="183">
        <v>-3.6834566424263498E-2</v>
      </c>
      <c r="D19348" s="183"/>
      <c r="E19348" s="183"/>
    </row>
    <row r="19349" spans="1:5" x14ac:dyDescent="0.25">
      <c r="A19349" s="183">
        <v>121400.373934116</v>
      </c>
      <c r="B19349" s="183">
        <v>-8.9150969380336106E-2</v>
      </c>
      <c r="C19349" s="183">
        <v>-3.7005017560225499E-2</v>
      </c>
      <c r="D19349" s="183"/>
      <c r="E19349" s="183"/>
    </row>
    <row r="19350" spans="1:5" x14ac:dyDescent="0.25">
      <c r="A19350" s="183">
        <v>121431.80115919199</v>
      </c>
      <c r="B19350" s="183">
        <v>-3.5005287119105298E-2</v>
      </c>
      <c r="C19350" s="183">
        <v>-3.7153885170013903E-2</v>
      </c>
      <c r="D19350" s="183"/>
      <c r="E19350" s="183"/>
    </row>
    <row r="19351" spans="1:5" x14ac:dyDescent="0.25">
      <c r="A19351" s="183">
        <v>121504.981859935</v>
      </c>
      <c r="B19351" s="183">
        <v>1.2864702495037501</v>
      </c>
      <c r="C19351" s="183">
        <v>-3.7500861480804198E-2</v>
      </c>
      <c r="D19351" s="183"/>
      <c r="E19351" s="183"/>
    </row>
    <row r="19352" spans="1:5" x14ac:dyDescent="0.25">
      <c r="A19352" s="183">
        <v>121529.621849723</v>
      </c>
      <c r="B19352" s="183">
        <v>2.8023775807462001E-2</v>
      </c>
      <c r="C19352" s="183">
        <v>-3.7617788403054499E-2</v>
      </c>
      <c r="D19352" s="183"/>
      <c r="E19352" s="183"/>
    </row>
    <row r="19353" spans="1:5" x14ac:dyDescent="0.25">
      <c r="A19353" s="183">
        <v>121567.293484009</v>
      </c>
      <c r="B19353" s="183">
        <v>0.25079113643471401</v>
      </c>
      <c r="C19353" s="183">
        <v>-3.7796649875119298E-2</v>
      </c>
      <c r="D19353" s="183"/>
      <c r="E19353" s="183"/>
    </row>
    <row r="19354" spans="1:5" x14ac:dyDescent="0.25">
      <c r="A19354" s="183">
        <v>121584.6840958</v>
      </c>
      <c r="B19354" s="183">
        <v>-0.22523628348639599</v>
      </c>
      <c r="C19354" s="183">
        <v>-3.78792565052068E-2</v>
      </c>
      <c r="D19354" s="183"/>
      <c r="E19354" s="183"/>
    </row>
    <row r="19355" spans="1:5" x14ac:dyDescent="0.25">
      <c r="A19355" s="183">
        <v>121675.32712280301</v>
      </c>
      <c r="B19355" s="183">
        <v>1.16594033097162E-3</v>
      </c>
      <c r="C19355" s="183">
        <v>-3.8310187616328803E-2</v>
      </c>
      <c r="D19355" s="183"/>
      <c r="E19355" s="183"/>
    </row>
    <row r="19356" spans="1:5" x14ac:dyDescent="0.25">
      <c r="A19356" s="183">
        <v>121691.908426896</v>
      </c>
      <c r="B19356" s="183">
        <v>-7.2366684478741804E-3</v>
      </c>
      <c r="C19356" s="183">
        <v>-3.8389082773496203E-2</v>
      </c>
      <c r="D19356" s="183"/>
      <c r="E19356" s="183"/>
    </row>
    <row r="19357" spans="1:5" x14ac:dyDescent="0.25">
      <c r="A19357" s="183">
        <v>121692.477905208</v>
      </c>
      <c r="B19357" s="183">
        <v>-6.4061102995360802E-2</v>
      </c>
      <c r="C19357" s="183">
        <v>-3.83917927432866E-2</v>
      </c>
      <c r="D19357" s="183"/>
      <c r="E19357" s="183"/>
    </row>
    <row r="19358" spans="1:5" x14ac:dyDescent="0.25">
      <c r="A19358" s="183">
        <v>121694.70471807499</v>
      </c>
      <c r="B19358" s="183">
        <v>-0.49591077547429502</v>
      </c>
      <c r="C19358" s="183">
        <v>-3.8402389671630899E-2</v>
      </c>
      <c r="D19358" s="183"/>
      <c r="E19358" s="183"/>
    </row>
    <row r="19359" spans="1:5" x14ac:dyDescent="0.25">
      <c r="A19359" s="183">
        <v>121821.987005649</v>
      </c>
      <c r="B19359" s="183">
        <v>0.11793958347043899</v>
      </c>
      <c r="C19359" s="183">
        <v>-3.9008660080894E-2</v>
      </c>
      <c r="D19359" s="183"/>
      <c r="E19359" s="183"/>
    </row>
    <row r="19360" spans="1:5" x14ac:dyDescent="0.25">
      <c r="A19360" s="183">
        <v>121831.93124863</v>
      </c>
      <c r="B19360" s="183">
        <v>-1.79560040487335</v>
      </c>
      <c r="C19360" s="183">
        <v>-3.90560710187767E-2</v>
      </c>
      <c r="D19360" s="183"/>
      <c r="E19360" s="183"/>
    </row>
    <row r="19361" spans="1:5" x14ac:dyDescent="0.25">
      <c r="A19361" s="183">
        <v>121857.358308105</v>
      </c>
      <c r="B19361" s="183">
        <v>-0.125039414497607</v>
      </c>
      <c r="C19361" s="183">
        <v>-3.91773269471513E-2</v>
      </c>
      <c r="D19361" s="183"/>
      <c r="E19361" s="183"/>
    </row>
    <row r="19362" spans="1:5" x14ac:dyDescent="0.25">
      <c r="A19362" s="183">
        <v>121881.347059418</v>
      </c>
      <c r="B19362" s="183">
        <v>4.5558368840037403E-2</v>
      </c>
      <c r="C19362" s="183">
        <v>-3.9291760014559397E-2</v>
      </c>
      <c r="D19362" s="183"/>
      <c r="E19362" s="183"/>
    </row>
    <row r="19363" spans="1:5" x14ac:dyDescent="0.25">
      <c r="A19363" s="183">
        <v>121900.128383471</v>
      </c>
      <c r="B19363" s="183">
        <v>5.4388085840573197E-3</v>
      </c>
      <c r="C19363" s="183">
        <v>-3.9381376119239302E-2</v>
      </c>
      <c r="D19363" s="183"/>
      <c r="E19363" s="183"/>
    </row>
    <row r="19364" spans="1:5" x14ac:dyDescent="0.25">
      <c r="A19364" s="183">
        <v>121901.336812594</v>
      </c>
      <c r="B19364" s="183">
        <v>0.22173334177100201</v>
      </c>
      <c r="C19364" s="183">
        <v>-3.9387142913182502E-2</v>
      </c>
      <c r="D19364" s="183"/>
      <c r="E19364" s="183"/>
    </row>
    <row r="19365" spans="1:5" x14ac:dyDescent="0.25">
      <c r="A19365" s="183">
        <v>121911.839799557</v>
      </c>
      <c r="B19365" s="183">
        <v>-9.8839895909541606E-2</v>
      </c>
      <c r="C19365" s="183">
        <v>-3.9437268218839597E-2</v>
      </c>
      <c r="D19365" s="183"/>
      <c r="E19365" s="183"/>
    </row>
    <row r="19366" spans="1:5" x14ac:dyDescent="0.25">
      <c r="A19366" s="183">
        <v>121950.913618035</v>
      </c>
      <c r="B19366" s="183">
        <v>-1.5793134203034902E-2</v>
      </c>
      <c r="C19366" s="183">
        <v>-3.9623802568396302E-2</v>
      </c>
      <c r="D19366" s="183"/>
      <c r="E19366" s="183"/>
    </row>
    <row r="19367" spans="1:5" x14ac:dyDescent="0.25">
      <c r="A19367" s="183">
        <v>121959.63748495201</v>
      </c>
      <c r="B19367" s="183">
        <v>9.7530043180360501E-2</v>
      </c>
      <c r="C19367" s="183">
        <v>-3.9665461064056398E-2</v>
      </c>
      <c r="D19367" s="183"/>
      <c r="E19367" s="183"/>
    </row>
    <row r="19368" spans="1:5" x14ac:dyDescent="0.25">
      <c r="A19368" s="183">
        <v>121976.535447666</v>
      </c>
      <c r="B19368" s="183">
        <v>-0.53131859387521896</v>
      </c>
      <c r="C19368" s="183">
        <v>-3.97461646011441E-2</v>
      </c>
      <c r="D19368" s="183"/>
      <c r="E19368" s="183"/>
    </row>
    <row r="19369" spans="1:5" x14ac:dyDescent="0.25">
      <c r="A19369" s="183">
        <v>121977.224437893</v>
      </c>
      <c r="B19369" s="183">
        <v>4.7377216812138903E-3</v>
      </c>
      <c r="C19369" s="183">
        <v>-3.9749455500230402E-2</v>
      </c>
      <c r="D19369" s="183"/>
      <c r="E19369" s="183"/>
    </row>
    <row r="19370" spans="1:5" x14ac:dyDescent="0.25">
      <c r="A19370" s="183">
        <v>121980.49271341501</v>
      </c>
      <c r="B19370" s="183">
        <v>-0.47470857280720302</v>
      </c>
      <c r="C19370" s="183">
        <v>-3.9765066468074803E-2</v>
      </c>
      <c r="D19370" s="183"/>
      <c r="E19370" s="183"/>
    </row>
    <row r="19371" spans="1:5" x14ac:dyDescent="0.25">
      <c r="A19371" s="183">
        <v>121996.30380567801</v>
      </c>
      <c r="B19371" s="183">
        <v>-0.80221236500888105</v>
      </c>
      <c r="C19371" s="183">
        <v>-3.9840596507305398E-2</v>
      </c>
      <c r="D19371" s="183"/>
      <c r="E19371" s="183"/>
    </row>
    <row r="19372" spans="1:5" x14ac:dyDescent="0.25">
      <c r="A19372" s="183">
        <v>122007.033281943</v>
      </c>
      <c r="B19372" s="183">
        <v>0.28569241913845</v>
      </c>
      <c r="C19372" s="183">
        <v>-3.9891858908292797E-2</v>
      </c>
      <c r="D19372" s="183"/>
      <c r="E19372" s="183"/>
    </row>
    <row r="19373" spans="1:5" x14ac:dyDescent="0.25">
      <c r="A19373" s="183">
        <v>122011.22763657301</v>
      </c>
      <c r="B19373" s="183">
        <v>0.346664567440569</v>
      </c>
      <c r="C19373" s="183">
        <v>-3.9911900007558801E-2</v>
      </c>
      <c r="D19373" s="183"/>
      <c r="E19373" s="183"/>
    </row>
    <row r="19374" spans="1:5" x14ac:dyDescent="0.25">
      <c r="A19374" s="183">
        <v>122012.191239817</v>
      </c>
      <c r="B19374" s="183">
        <v>4.4761116037794799E-2</v>
      </c>
      <c r="C19374" s="183">
        <v>-3.9916504341244302E-2</v>
      </c>
      <c r="D19374" s="183"/>
      <c r="E19374" s="183"/>
    </row>
    <row r="19375" spans="1:5" x14ac:dyDescent="0.25">
      <c r="A19375" s="183">
        <v>122032.95031698501</v>
      </c>
      <c r="B19375" s="183">
        <v>7.9763763720430703E-2</v>
      </c>
      <c r="C19375" s="183">
        <v>-4.00157078924867E-2</v>
      </c>
      <c r="D19375" s="183"/>
      <c r="E19375" s="183"/>
    </row>
    <row r="19376" spans="1:5" x14ac:dyDescent="0.25">
      <c r="A19376" s="183">
        <v>122049.77533741501</v>
      </c>
      <c r="B19376" s="183">
        <v>-0.111532333203512</v>
      </c>
      <c r="C19376" s="183">
        <v>-4.0096127337620101E-2</v>
      </c>
      <c r="D19376" s="183"/>
      <c r="E19376" s="183"/>
    </row>
    <row r="19377" spans="1:5" x14ac:dyDescent="0.25">
      <c r="A19377" s="183">
        <v>122077.331467054</v>
      </c>
      <c r="B19377" s="183">
        <v>-4.6546789768608897E-2</v>
      </c>
      <c r="C19377" s="183">
        <v>-4.02278689491248E-2</v>
      </c>
      <c r="D19377" s="183"/>
      <c r="E19377" s="183"/>
    </row>
    <row r="19378" spans="1:5" x14ac:dyDescent="0.25">
      <c r="A19378" s="183">
        <v>122096.75589208301</v>
      </c>
      <c r="B19378" s="183">
        <v>-0.64005765006885895</v>
      </c>
      <c r="C19378" s="183">
        <v>-4.0320756026700599E-2</v>
      </c>
      <c r="D19378" s="183"/>
      <c r="E19378" s="183"/>
    </row>
    <row r="19379" spans="1:5" x14ac:dyDescent="0.25">
      <c r="A19379" s="183">
        <v>122109.73182630099</v>
      </c>
      <c r="B19379" s="183">
        <v>8.7523744030026898E-2</v>
      </c>
      <c r="C19379" s="183">
        <v>-4.0382816431547203E-2</v>
      </c>
      <c r="D19379" s="183"/>
      <c r="E19379" s="183"/>
    </row>
    <row r="19380" spans="1:5" x14ac:dyDescent="0.25">
      <c r="A19380" s="183">
        <v>122153.868392166</v>
      </c>
      <c r="B19380" s="183">
        <v>-3.33271346492858E-2</v>
      </c>
      <c r="C19380" s="183">
        <v>-4.059396682804E-2</v>
      </c>
      <c r="D19380" s="183"/>
      <c r="E19380" s="183"/>
    </row>
    <row r="19381" spans="1:5" x14ac:dyDescent="0.25">
      <c r="A19381" s="183">
        <v>122156.12937682201</v>
      </c>
      <c r="B19381" s="183">
        <v>-5.8453855669604602E-3</v>
      </c>
      <c r="C19381" s="183">
        <v>-4.0604785746486301E-2</v>
      </c>
      <c r="D19381" s="183"/>
      <c r="E19381" s="183"/>
    </row>
    <row r="19382" spans="1:5" x14ac:dyDescent="0.25">
      <c r="A19382" s="183">
        <v>122181.29804112201</v>
      </c>
      <c r="B19382" s="183">
        <v>-0.59726708912062298</v>
      </c>
      <c r="C19382" s="183">
        <v>-4.0725233729019997E-2</v>
      </c>
      <c r="D19382" s="183"/>
      <c r="E19382" s="183"/>
    </row>
    <row r="19383" spans="1:5" x14ac:dyDescent="0.25">
      <c r="A19383" s="183">
        <v>122210.307624722</v>
      </c>
      <c r="B19383" s="183">
        <v>-0.24222987725937001</v>
      </c>
      <c r="C19383" s="183">
        <v>-4.08640956060757E-2</v>
      </c>
      <c r="D19383" s="183"/>
      <c r="E19383" s="183"/>
    </row>
    <row r="19384" spans="1:5" x14ac:dyDescent="0.25">
      <c r="A19384" s="183">
        <v>122223.63919778301</v>
      </c>
      <c r="B19384" s="183">
        <v>0.16417223834059899</v>
      </c>
      <c r="C19384" s="183">
        <v>-4.0927921984112901E-2</v>
      </c>
      <c r="D19384" s="183"/>
      <c r="E19384" s="183"/>
    </row>
    <row r="19385" spans="1:5" x14ac:dyDescent="0.25">
      <c r="A19385" s="183">
        <v>122233.04632097</v>
      </c>
      <c r="B19385" s="183">
        <v>-0.38785650825856599</v>
      </c>
      <c r="C19385" s="183">
        <v>-4.0972963818219597E-2</v>
      </c>
      <c r="D19385" s="183"/>
      <c r="E19385" s="183"/>
    </row>
    <row r="19386" spans="1:5" x14ac:dyDescent="0.25">
      <c r="A19386" s="183">
        <v>122235.141130673</v>
      </c>
      <c r="B19386" s="183">
        <v>-0.108130962140551</v>
      </c>
      <c r="C19386" s="183">
        <v>-4.0982994351107603E-2</v>
      </c>
      <c r="D19386" s="183"/>
      <c r="E19386" s="183"/>
    </row>
    <row r="19387" spans="1:5" x14ac:dyDescent="0.25">
      <c r="A19387" s="183">
        <v>122251.058166734</v>
      </c>
      <c r="B19387" s="183">
        <v>-0.34808253211229301</v>
      </c>
      <c r="C19387" s="183">
        <v>-4.1059215029119599E-2</v>
      </c>
      <c r="D19387" s="183"/>
      <c r="E19387" s="183"/>
    </row>
    <row r="19388" spans="1:5" x14ac:dyDescent="0.25">
      <c r="A19388" s="183">
        <v>122277.036237725</v>
      </c>
      <c r="B19388" s="183">
        <v>-0.12917541946130301</v>
      </c>
      <c r="C19388" s="183">
        <v>-4.1183634503573097E-2</v>
      </c>
      <c r="D19388" s="183"/>
      <c r="E19388" s="183"/>
    </row>
    <row r="19389" spans="1:5" x14ac:dyDescent="0.25">
      <c r="A19389" s="183">
        <v>122298.42617318001</v>
      </c>
      <c r="B19389" s="183">
        <v>0.11771915004281699</v>
      </c>
      <c r="C19389" s="183">
        <v>-4.12860978048048E-2</v>
      </c>
      <c r="D19389" s="183"/>
      <c r="E19389" s="183"/>
    </row>
    <row r="19390" spans="1:5" x14ac:dyDescent="0.25">
      <c r="A19390" s="183">
        <v>122300.682623231</v>
      </c>
      <c r="B19390" s="183">
        <v>-0.27926714868902203</v>
      </c>
      <c r="C19390" s="183">
        <v>-4.1296907743336102E-2</v>
      </c>
      <c r="D19390" s="183"/>
      <c r="E19390" s="183"/>
    </row>
    <row r="19391" spans="1:5" x14ac:dyDescent="0.25">
      <c r="A19391" s="183">
        <v>122336.278852417</v>
      </c>
      <c r="B19391" s="183">
        <v>0.15987038198790299</v>
      </c>
      <c r="C19391" s="183">
        <v>-4.1467460414102902E-2</v>
      </c>
      <c r="D19391" s="183"/>
      <c r="E19391" s="183"/>
    </row>
    <row r="19392" spans="1:5" x14ac:dyDescent="0.25">
      <c r="A19392" s="183">
        <v>122350.39935808899</v>
      </c>
      <c r="B19392" s="183">
        <v>0.12647855514120701</v>
      </c>
      <c r="C19392" s="183">
        <v>-4.1535127719465999E-2</v>
      </c>
      <c r="D19392" s="183"/>
      <c r="E19392" s="183"/>
    </row>
    <row r="19393" spans="1:5" x14ac:dyDescent="0.25">
      <c r="A19393" s="183">
        <v>122375.46670144099</v>
      </c>
      <c r="B19393" s="183">
        <v>0.168780542391467</v>
      </c>
      <c r="C19393" s="183">
        <v>-4.1655269111853799E-2</v>
      </c>
      <c r="D19393" s="183"/>
      <c r="E19393" s="183"/>
    </row>
    <row r="19394" spans="1:5" x14ac:dyDescent="0.25">
      <c r="A19394" s="183">
        <v>122388.688900683</v>
      </c>
      <c r="B19394" s="183">
        <v>3.15458495325771E-3</v>
      </c>
      <c r="C19394" s="183">
        <v>-4.17186474259112E-2</v>
      </c>
      <c r="D19394" s="183"/>
      <c r="E19394" s="183"/>
    </row>
    <row r="19395" spans="1:5" x14ac:dyDescent="0.25">
      <c r="A19395" s="183">
        <v>122417.52738651</v>
      </c>
      <c r="B19395" s="183">
        <v>1.8951475692685599E-2</v>
      </c>
      <c r="C19395" s="183">
        <v>-4.1856897291114699E-2</v>
      </c>
      <c r="D19395" s="183"/>
      <c r="E19395" s="183"/>
    </row>
    <row r="19396" spans="1:5" x14ac:dyDescent="0.25">
      <c r="A19396" s="183">
        <v>122463.277687151</v>
      </c>
      <c r="B19396" s="183">
        <v>-0.16877601086785499</v>
      </c>
      <c r="C19396" s="183">
        <v>-4.20762678544001E-2</v>
      </c>
      <c r="D19396" s="183"/>
      <c r="E19396" s="183"/>
    </row>
    <row r="19397" spans="1:5" x14ac:dyDescent="0.25">
      <c r="A19397" s="183">
        <v>122476.31168492499</v>
      </c>
      <c r="B19397" s="183">
        <v>0.20610721191345299</v>
      </c>
      <c r="C19397" s="183">
        <v>-4.2138775050899302E-2</v>
      </c>
      <c r="D19397" s="183"/>
      <c r="E19397" s="183"/>
    </row>
    <row r="19398" spans="1:5" x14ac:dyDescent="0.25">
      <c r="A19398" s="183">
        <v>122490.92870735</v>
      </c>
      <c r="B19398" s="183">
        <v>-6.4305424675337203E-2</v>
      </c>
      <c r="C19398" s="183">
        <v>-4.2208878832329801E-2</v>
      </c>
      <c r="D19398" s="183"/>
      <c r="E19398" s="183"/>
    </row>
    <row r="19399" spans="1:5" x14ac:dyDescent="0.25">
      <c r="A19399" s="183">
        <v>122522.366570999</v>
      </c>
      <c r="B19399" s="183">
        <v>4.0750679492851397E-2</v>
      </c>
      <c r="C19399" s="183">
        <v>-4.2359672580067197E-2</v>
      </c>
      <c r="D19399" s="183"/>
      <c r="E19399" s="183"/>
    </row>
    <row r="19400" spans="1:5" x14ac:dyDescent="0.25">
      <c r="A19400" s="183">
        <v>122525.330519204</v>
      </c>
      <c r="B19400" s="183">
        <v>6.2780933946382497E-2</v>
      </c>
      <c r="C19400" s="183">
        <v>-4.2373890468187E-2</v>
      </c>
      <c r="D19400" s="183"/>
      <c r="E19400" s="183"/>
    </row>
    <row r="19401" spans="1:5" x14ac:dyDescent="0.25">
      <c r="A19401" s="183">
        <v>122538.15933720001</v>
      </c>
      <c r="B19401" s="183">
        <v>-0.25005378884581703</v>
      </c>
      <c r="C19401" s="183">
        <v>-4.2435431694282703E-2</v>
      </c>
      <c r="D19401" s="183"/>
      <c r="E19401" s="183"/>
    </row>
    <row r="19402" spans="1:5" x14ac:dyDescent="0.25">
      <c r="A19402" s="183">
        <v>122554.573344025</v>
      </c>
      <c r="B19402" s="183">
        <v>-6.0660851080795997E-2</v>
      </c>
      <c r="C19402" s="183">
        <v>-4.2514176347285201E-2</v>
      </c>
      <c r="D19402" s="183"/>
      <c r="E19402" s="183"/>
    </row>
    <row r="19403" spans="1:5" x14ac:dyDescent="0.25">
      <c r="A19403" s="183">
        <v>122636.844581964</v>
      </c>
      <c r="B19403" s="183">
        <v>-7.72326054611749E-2</v>
      </c>
      <c r="C19403" s="183">
        <v>-4.2908938594705598E-2</v>
      </c>
      <c r="D19403" s="183"/>
      <c r="E19403" s="183"/>
    </row>
    <row r="19404" spans="1:5" x14ac:dyDescent="0.25">
      <c r="A19404" s="183">
        <v>122662.102559946</v>
      </c>
      <c r="B19404" s="183">
        <v>-0.77335789578704095</v>
      </c>
      <c r="C19404" s="183">
        <v>-4.30301553311528E-2</v>
      </c>
      <c r="D19404" s="183"/>
      <c r="E19404" s="183"/>
    </row>
    <row r="19405" spans="1:5" x14ac:dyDescent="0.25">
      <c r="A19405" s="183">
        <v>122670.26339008901</v>
      </c>
      <c r="B19405" s="183">
        <v>0.12517214516518699</v>
      </c>
      <c r="C19405" s="183">
        <v>-4.3069322179892698E-2</v>
      </c>
      <c r="D19405" s="183"/>
      <c r="E19405" s="183"/>
    </row>
    <row r="19406" spans="1:5" x14ac:dyDescent="0.25">
      <c r="A19406" s="183">
        <v>122692.20128127201</v>
      </c>
      <c r="B19406" s="183">
        <v>0.17131302688890801</v>
      </c>
      <c r="C19406" s="183">
        <v>-4.3174614318384201E-2</v>
      </c>
      <c r="D19406" s="183"/>
      <c r="E19406" s="183"/>
    </row>
    <row r="19407" spans="1:5" x14ac:dyDescent="0.25">
      <c r="A19407" s="183">
        <v>122757.10527854601</v>
      </c>
      <c r="B19407" s="183">
        <v>-8.2539694173333594E-2</v>
      </c>
      <c r="C19407" s="183">
        <v>-4.3486154107228003E-2</v>
      </c>
      <c r="D19407" s="183"/>
      <c r="E19407" s="183"/>
    </row>
    <row r="19408" spans="1:5" x14ac:dyDescent="0.25">
      <c r="A19408" s="183">
        <v>122766.09411521901</v>
      </c>
      <c r="B19408" s="183">
        <v>-0.80877892825703701</v>
      </c>
      <c r="C19408" s="183">
        <v>-4.35293035772467E-2</v>
      </c>
      <c r="D19408" s="183"/>
      <c r="E19408" s="183"/>
    </row>
    <row r="19409" spans="1:5" x14ac:dyDescent="0.25">
      <c r="A19409" s="183">
        <v>122773.018000382</v>
      </c>
      <c r="B19409" s="183">
        <v>2.50396299696698E-2</v>
      </c>
      <c r="C19409" s="183">
        <v>-4.3562540722636198E-2</v>
      </c>
      <c r="D19409" s="183"/>
      <c r="E19409" s="183"/>
    </row>
    <row r="19410" spans="1:5" x14ac:dyDescent="0.25">
      <c r="A19410" s="183">
        <v>122855.38184628999</v>
      </c>
      <c r="B19410" s="183">
        <v>-0.118670289693867</v>
      </c>
      <c r="C19410" s="183">
        <v>-4.39579368409201E-2</v>
      </c>
      <c r="D19410" s="183"/>
      <c r="E19410" s="183"/>
    </row>
    <row r="19411" spans="1:5" x14ac:dyDescent="0.25">
      <c r="A19411" s="183">
        <v>122882.645409819</v>
      </c>
      <c r="B19411" s="183">
        <v>0.67375744320681297</v>
      </c>
      <c r="C19411" s="183">
        <v>-4.4088822395395702E-2</v>
      </c>
      <c r="D19411" s="183"/>
      <c r="E19411" s="183"/>
    </row>
    <row r="19412" spans="1:5" x14ac:dyDescent="0.25">
      <c r="A19412" s="183">
        <v>122905.041534908</v>
      </c>
      <c r="B19412" s="183">
        <v>-0.64315311675875497</v>
      </c>
      <c r="C19412" s="183">
        <v>-4.4196340633389501E-2</v>
      </c>
      <c r="D19412" s="183"/>
      <c r="E19412" s="183"/>
    </row>
    <row r="19413" spans="1:5" x14ac:dyDescent="0.25">
      <c r="A19413" s="183">
        <v>122937.76820159399</v>
      </c>
      <c r="B19413" s="183">
        <v>-0.16390343302506999</v>
      </c>
      <c r="C19413" s="183">
        <v>-4.4353451829066297E-2</v>
      </c>
      <c r="D19413" s="183"/>
      <c r="E19413" s="183"/>
    </row>
    <row r="19414" spans="1:5" x14ac:dyDescent="0.25">
      <c r="A19414" s="183">
        <v>122943.05953696401</v>
      </c>
      <c r="B19414" s="183">
        <v>-0.40276879015160899</v>
      </c>
      <c r="C19414" s="183">
        <v>-4.4378853711749697E-2</v>
      </c>
      <c r="D19414" s="183"/>
      <c r="E19414" s="183"/>
    </row>
    <row r="19415" spans="1:5" x14ac:dyDescent="0.25">
      <c r="A19415" s="183">
        <v>122959.677970841</v>
      </c>
      <c r="B19415" s="183">
        <v>-0.20865838619740201</v>
      </c>
      <c r="C19415" s="183">
        <v>-4.4458632402562703E-2</v>
      </c>
      <c r="D19415" s="183"/>
      <c r="E19415" s="183"/>
    </row>
    <row r="19416" spans="1:5" x14ac:dyDescent="0.25">
      <c r="A19416" s="183">
        <v>122997.57567413</v>
      </c>
      <c r="B19416" s="183">
        <v>3.3234632041190301E-2</v>
      </c>
      <c r="C19416" s="183">
        <v>-4.4640559467246002E-2</v>
      </c>
      <c r="D19416" s="183"/>
      <c r="E19416" s="183"/>
    </row>
    <row r="19417" spans="1:5" x14ac:dyDescent="0.25">
      <c r="A19417" s="183">
        <v>123004.45545865801</v>
      </c>
      <c r="B19417" s="183">
        <v>5.6740646398489901E-3</v>
      </c>
      <c r="C19417" s="183">
        <v>-4.4673584755532E-2</v>
      </c>
      <c r="D19417" s="183"/>
      <c r="E19417" s="183"/>
    </row>
    <row r="19418" spans="1:5" x14ac:dyDescent="0.25">
      <c r="A19418" s="183">
        <v>123007.540198152</v>
      </c>
      <c r="B19418" s="183">
        <v>9.08719327580743E-2</v>
      </c>
      <c r="C19418" s="183">
        <v>-4.4688392436004101E-2</v>
      </c>
      <c r="D19418" s="183"/>
      <c r="E19418" s="183"/>
    </row>
    <row r="19419" spans="1:5" x14ac:dyDescent="0.25">
      <c r="A19419" s="183">
        <v>123039.702412132</v>
      </c>
      <c r="B19419" s="183">
        <v>5.0165318890727E-2</v>
      </c>
      <c r="C19419" s="183">
        <v>-4.4842776221501797E-2</v>
      </c>
      <c r="D19419" s="183"/>
      <c r="E19419" s="183"/>
    </row>
    <row r="19420" spans="1:5" x14ac:dyDescent="0.25">
      <c r="A19420" s="183">
        <v>123082.097489231</v>
      </c>
      <c r="B19420" s="183">
        <v>-3.3137964630458601E-2</v>
      </c>
      <c r="C19420" s="183">
        <v>-4.5046264281589303E-2</v>
      </c>
      <c r="D19420" s="183"/>
      <c r="E19420" s="183"/>
    </row>
    <row r="19421" spans="1:5" x14ac:dyDescent="0.25">
      <c r="A19421" s="183">
        <v>123133.56723637</v>
      </c>
      <c r="B19421" s="183">
        <v>5.6355904590454899E-2</v>
      </c>
      <c r="C19421" s="183">
        <v>-4.5293279855775803E-2</v>
      </c>
      <c r="D19421" s="183"/>
      <c r="E19421" s="183"/>
    </row>
    <row r="19422" spans="1:5" x14ac:dyDescent="0.25">
      <c r="A19422" s="183">
        <v>123181.098547609</v>
      </c>
      <c r="B19422" s="183">
        <v>-0.36974112676022602</v>
      </c>
      <c r="C19422" s="183">
        <v>-4.5521358584099503E-2</v>
      </c>
      <c r="D19422" s="183"/>
      <c r="E19422" s="183"/>
    </row>
    <row r="19423" spans="1:5" x14ac:dyDescent="0.25">
      <c r="A19423" s="183">
        <v>123184.958457213</v>
      </c>
      <c r="B19423" s="183">
        <v>1.00588071691998E-3</v>
      </c>
      <c r="C19423" s="183">
        <v>-4.5539879094220297E-2</v>
      </c>
      <c r="D19423" s="183"/>
      <c r="E19423" s="183"/>
    </row>
    <row r="19424" spans="1:5" x14ac:dyDescent="0.25">
      <c r="A19424" s="183">
        <v>123211.97980402299</v>
      </c>
      <c r="B19424" s="183">
        <v>-6.8902256849834295E-2</v>
      </c>
      <c r="C19424" s="183">
        <v>-4.56695216745776E-2</v>
      </c>
      <c r="D19424" s="183"/>
      <c r="E19424" s="183"/>
    </row>
    <row r="19425" spans="1:5" x14ac:dyDescent="0.25">
      <c r="A19425" s="183">
        <v>123227.702211033</v>
      </c>
      <c r="B19425" s="183">
        <v>-0.29209580704212501</v>
      </c>
      <c r="C19425" s="183">
        <v>-4.57449478758927E-2</v>
      </c>
      <c r="D19425" s="183"/>
      <c r="E19425" s="183"/>
    </row>
    <row r="19426" spans="1:5" x14ac:dyDescent="0.25">
      <c r="A19426" s="183">
        <v>123295.378478239</v>
      </c>
      <c r="B19426" s="183">
        <v>2.35092488080255</v>
      </c>
      <c r="C19426" s="183">
        <v>-4.6069555125774299E-2</v>
      </c>
      <c r="D19426" s="183"/>
      <c r="E19426" s="183"/>
    </row>
    <row r="19427" spans="1:5" x14ac:dyDescent="0.25">
      <c r="A19427" s="183">
        <v>123302.76072849199</v>
      </c>
      <c r="B19427" s="183">
        <v>1.39128786111442E-2</v>
      </c>
      <c r="C19427" s="183">
        <v>-4.6104957404329003E-2</v>
      </c>
      <c r="D19427" s="183"/>
      <c r="E19427" s="183"/>
    </row>
    <row r="19428" spans="1:5" x14ac:dyDescent="0.25">
      <c r="A19428" s="183">
        <v>123307.426514743</v>
      </c>
      <c r="B19428" s="183">
        <v>0.59331333656413898</v>
      </c>
      <c r="C19428" s="183">
        <v>-4.6127331922313899E-2</v>
      </c>
      <c r="D19428" s="183"/>
      <c r="E19428" s="183"/>
    </row>
    <row r="19429" spans="1:5" x14ac:dyDescent="0.25">
      <c r="A19429" s="183">
        <v>123380.313193144</v>
      </c>
      <c r="B19429" s="183">
        <v>-0.10734582862758101</v>
      </c>
      <c r="C19429" s="183">
        <v>-4.64767807048274E-2</v>
      </c>
      <c r="D19429" s="183"/>
      <c r="E19429" s="183"/>
    </row>
    <row r="19430" spans="1:5" x14ac:dyDescent="0.25">
      <c r="A19430" s="183">
        <v>123416.988578273</v>
      </c>
      <c r="B19430" s="183">
        <v>-0.83907420975407598</v>
      </c>
      <c r="C19430" s="183">
        <v>-4.66525595065619E-2</v>
      </c>
      <c r="D19430" s="183"/>
      <c r="E19430" s="183"/>
    </row>
    <row r="19431" spans="1:5" x14ac:dyDescent="0.25">
      <c r="A19431" s="183">
        <v>123425.486444615</v>
      </c>
      <c r="B19431" s="183">
        <v>-8.6268973854475295E-2</v>
      </c>
      <c r="C19431" s="183">
        <v>-4.6693282440896197E-2</v>
      </c>
      <c r="D19431" s="183"/>
      <c r="E19431" s="183"/>
    </row>
    <row r="19432" spans="1:5" x14ac:dyDescent="0.25">
      <c r="A19432" s="183">
        <v>123461.482606379</v>
      </c>
      <c r="B19432" s="183">
        <v>7.0263074455900701E-2</v>
      </c>
      <c r="C19432" s="183">
        <v>-4.6865754270346997E-2</v>
      </c>
      <c r="D19432" s="183"/>
      <c r="E19432" s="183"/>
    </row>
    <row r="19433" spans="1:5" x14ac:dyDescent="0.25">
      <c r="A19433" s="183">
        <v>123473.745789051</v>
      </c>
      <c r="B19433" s="183">
        <v>-5.6565076386183603E-3</v>
      </c>
      <c r="C19433" s="183">
        <v>-4.6924501977199003E-2</v>
      </c>
      <c r="D19433" s="183"/>
      <c r="E19433" s="183"/>
    </row>
    <row r="19434" spans="1:5" x14ac:dyDescent="0.25">
      <c r="A19434" s="183">
        <v>123480.95179534001</v>
      </c>
      <c r="B19434" s="183">
        <v>-0.91261264355346805</v>
      </c>
      <c r="C19434" s="183">
        <v>-4.6959020438574903E-2</v>
      </c>
      <c r="D19434" s="183"/>
      <c r="E19434" s="183"/>
    </row>
    <row r="19435" spans="1:5" x14ac:dyDescent="0.25">
      <c r="A19435" s="183">
        <v>123484.61627699299</v>
      </c>
      <c r="B19435" s="183">
        <v>-0.59502113567870796</v>
      </c>
      <c r="C19435" s="183">
        <v>-4.6976573146796402E-2</v>
      </c>
      <c r="D19435" s="183"/>
      <c r="E19435" s="183"/>
    </row>
    <row r="19436" spans="1:5" x14ac:dyDescent="0.25">
      <c r="A19436" s="183">
        <v>123493.95334887601</v>
      </c>
      <c r="B19436" s="183">
        <v>0.222680119428076</v>
      </c>
      <c r="C19436" s="183">
        <v>-4.7021296243197598E-2</v>
      </c>
      <c r="D19436" s="183"/>
      <c r="E19436" s="183"/>
    </row>
    <row r="19437" spans="1:5" x14ac:dyDescent="0.25">
      <c r="A19437" s="183">
        <v>123496.985691864</v>
      </c>
      <c r="B19437" s="183">
        <v>8.3566315706473701E-2</v>
      </c>
      <c r="C19437" s="183">
        <v>-4.7035819905564803E-2</v>
      </c>
      <c r="D19437" s="183"/>
      <c r="E19437" s="183"/>
    </row>
    <row r="19438" spans="1:5" x14ac:dyDescent="0.25">
      <c r="A19438" s="183">
        <v>123505.04170476001</v>
      </c>
      <c r="B19438" s="183">
        <v>-0.15266634501076601</v>
      </c>
      <c r="C19438" s="183">
        <v>-4.7074403222573703E-2</v>
      </c>
      <c r="D19438" s="183"/>
      <c r="E19438" s="183"/>
    </row>
    <row r="19439" spans="1:5" x14ac:dyDescent="0.25">
      <c r="A19439" s="183">
        <v>123512.698632623</v>
      </c>
      <c r="B19439" s="183">
        <v>3.2768368443969499E-2</v>
      </c>
      <c r="C19439" s="183">
        <v>-4.7111072943570899E-2</v>
      </c>
      <c r="D19439" s="183"/>
      <c r="E19439" s="183"/>
    </row>
    <row r="19440" spans="1:5" x14ac:dyDescent="0.25">
      <c r="A19440" s="183">
        <v>123514.406316169</v>
      </c>
      <c r="B19440" s="183">
        <v>-0.499243511206726</v>
      </c>
      <c r="C19440" s="183">
        <v>-4.7119250896143702E-2</v>
      </c>
      <c r="D19440" s="183"/>
      <c r="E19440" s="183"/>
    </row>
    <row r="19441" spans="1:5" x14ac:dyDescent="0.25">
      <c r="A19441" s="183">
        <v>123515.505126106</v>
      </c>
      <c r="B19441" s="183">
        <v>1.25135070390359E-2</v>
      </c>
      <c r="C19441" s="183">
        <v>-4.7124512946418798E-2</v>
      </c>
      <c r="D19441" s="183"/>
      <c r="E19441" s="183"/>
    </row>
    <row r="19442" spans="1:5" x14ac:dyDescent="0.25">
      <c r="A19442" s="183">
        <v>123565.58554746999</v>
      </c>
      <c r="B19442" s="183">
        <v>-0.67503113013980298</v>
      </c>
      <c r="C19442" s="183">
        <v>-4.7364291760721398E-2</v>
      </c>
      <c r="D19442" s="183"/>
      <c r="E19442" s="183"/>
    </row>
    <row r="19443" spans="1:5" x14ac:dyDescent="0.25">
      <c r="A19443" s="183">
        <v>123575.02622911301</v>
      </c>
      <c r="B19443" s="183">
        <v>-7.7179741886712602E-2</v>
      </c>
      <c r="C19443" s="183">
        <v>-4.7409481385933698E-2</v>
      </c>
      <c r="D19443" s="183"/>
      <c r="E19443" s="183"/>
    </row>
    <row r="19444" spans="1:5" x14ac:dyDescent="0.25">
      <c r="A19444" s="183">
        <v>123596.692221932</v>
      </c>
      <c r="B19444" s="183">
        <v>0.39189884321735302</v>
      </c>
      <c r="C19444" s="183">
        <v>-4.7513175844477298E-2</v>
      </c>
      <c r="D19444" s="183"/>
      <c r="E19444" s="183"/>
    </row>
    <row r="19445" spans="1:5" x14ac:dyDescent="0.25">
      <c r="A19445" s="183">
        <v>123601.072882041</v>
      </c>
      <c r="B19445" s="183">
        <v>3.4255908825309198E-2</v>
      </c>
      <c r="C19445" s="183">
        <v>-4.7534139487042999E-2</v>
      </c>
      <c r="D19445" s="183"/>
      <c r="E19445" s="183"/>
    </row>
    <row r="19446" spans="1:5" x14ac:dyDescent="0.25">
      <c r="A19446" s="183">
        <v>123662.243592119</v>
      </c>
      <c r="B19446" s="183">
        <v>-0.49260313163255198</v>
      </c>
      <c r="C19446" s="183">
        <v>-4.78267839440518E-2</v>
      </c>
      <c r="D19446" s="183"/>
      <c r="E19446" s="183"/>
    </row>
    <row r="19447" spans="1:5" x14ac:dyDescent="0.25">
      <c r="A19447" s="183">
        <v>123697.08850342401</v>
      </c>
      <c r="B19447" s="183">
        <v>0.10506120644551099</v>
      </c>
      <c r="C19447" s="183">
        <v>-4.7993407497056599E-2</v>
      </c>
      <c r="D19447" s="183"/>
      <c r="E19447" s="183"/>
    </row>
    <row r="19448" spans="1:5" x14ac:dyDescent="0.25">
      <c r="A19448" s="183">
        <v>123712.68331787</v>
      </c>
      <c r="B19448" s="183">
        <v>-0.1374306799793</v>
      </c>
      <c r="C19448" s="183">
        <v>-4.8067960853807601E-2</v>
      </c>
      <c r="D19448" s="183"/>
      <c r="E19448" s="183"/>
    </row>
    <row r="19449" spans="1:5" x14ac:dyDescent="0.25">
      <c r="A19449" s="183">
        <v>123715.26843518201</v>
      </c>
      <c r="B19449" s="183">
        <v>-0.27725876544858502</v>
      </c>
      <c r="C19449" s="183">
        <v>-4.8080318242634403E-2</v>
      </c>
      <c r="D19449" s="183"/>
      <c r="E19449" s="183"/>
    </row>
    <row r="19450" spans="1:5" x14ac:dyDescent="0.25">
      <c r="A19450" s="183">
        <v>123736.94519342401</v>
      </c>
      <c r="B19450" s="183">
        <v>-0.41626370023072301</v>
      </c>
      <c r="C19450" s="183">
        <v>-4.8183924246050502E-2</v>
      </c>
      <c r="D19450" s="183"/>
      <c r="E19450" s="183"/>
    </row>
    <row r="19451" spans="1:5" x14ac:dyDescent="0.25">
      <c r="A19451" s="183">
        <v>123747.342882332</v>
      </c>
      <c r="B19451" s="183">
        <v>0.12357082522638201</v>
      </c>
      <c r="C19451" s="183">
        <v>-4.8233612815418499E-2</v>
      </c>
      <c r="D19451" s="183"/>
      <c r="E19451" s="183"/>
    </row>
    <row r="19452" spans="1:5" x14ac:dyDescent="0.25">
      <c r="A19452" s="183">
        <v>123764.13473398901</v>
      </c>
      <c r="B19452" s="183">
        <v>0.41292710584077702</v>
      </c>
      <c r="C19452" s="183">
        <v>-4.8313845758508903E-2</v>
      </c>
      <c r="D19452" s="183"/>
      <c r="E19452" s="183"/>
    </row>
    <row r="19453" spans="1:5" x14ac:dyDescent="0.25">
      <c r="A19453" s="183">
        <v>123769.631141847</v>
      </c>
      <c r="B19453" s="183">
        <v>-3.9078676025272603E-2</v>
      </c>
      <c r="C19453" s="183">
        <v>-4.8340104882454597E-2</v>
      </c>
      <c r="D19453" s="183"/>
      <c r="E19453" s="183"/>
    </row>
    <row r="19454" spans="1:5" x14ac:dyDescent="0.25">
      <c r="A19454" s="183">
        <v>123785.580389589</v>
      </c>
      <c r="B19454" s="183">
        <v>-0.15601972827789001</v>
      </c>
      <c r="C19454" s="183">
        <v>-4.84162934636359E-2</v>
      </c>
      <c r="D19454" s="183"/>
      <c r="E19454" s="183"/>
    </row>
    <row r="19455" spans="1:5" x14ac:dyDescent="0.25">
      <c r="A19455" s="183">
        <v>123792.63374641399</v>
      </c>
      <c r="B19455" s="183">
        <v>5.2398002994014099E-2</v>
      </c>
      <c r="C19455" s="183">
        <v>-4.84499825780371E-2</v>
      </c>
      <c r="D19455" s="183"/>
      <c r="E19455" s="183"/>
    </row>
    <row r="19456" spans="1:5" x14ac:dyDescent="0.25">
      <c r="A19456" s="183">
        <v>123798.79143845499</v>
      </c>
      <c r="B19456" s="183">
        <v>0.21782018149372201</v>
      </c>
      <c r="C19456" s="183">
        <v>-4.8479391508146299E-2</v>
      </c>
      <c r="D19456" s="183"/>
      <c r="E19456" s="183"/>
    </row>
    <row r="19457" spans="1:5" x14ac:dyDescent="0.25">
      <c r="A19457" s="183">
        <v>123833.51810101001</v>
      </c>
      <c r="B19457" s="183">
        <v>-0.51853770417724698</v>
      </c>
      <c r="C19457" s="183">
        <v>-4.8645205819627203E-2</v>
      </c>
      <c r="D19457" s="183"/>
      <c r="E19457" s="183"/>
    </row>
    <row r="19458" spans="1:5" x14ac:dyDescent="0.25">
      <c r="A19458" s="183">
        <v>123865.043806909</v>
      </c>
      <c r="B19458" s="183">
        <v>-0.613115301905232</v>
      </c>
      <c r="C19458" s="183">
        <v>-4.87956771094262E-2</v>
      </c>
      <c r="D19458" s="183"/>
      <c r="E19458" s="183"/>
    </row>
    <row r="19459" spans="1:5" x14ac:dyDescent="0.25">
      <c r="A19459" s="183">
        <v>123874.64663433201</v>
      </c>
      <c r="B19459" s="183">
        <v>-0.38173145835233002</v>
      </c>
      <c r="C19459" s="183">
        <v>-4.8841499683452201E-2</v>
      </c>
      <c r="D19459" s="183"/>
      <c r="E19459" s="183"/>
    </row>
    <row r="19460" spans="1:5" x14ac:dyDescent="0.25">
      <c r="A19460" s="183">
        <v>123978.292351173</v>
      </c>
      <c r="B19460" s="183">
        <v>0.146636245077292</v>
      </c>
      <c r="C19460" s="183">
        <v>-4.93357171897498E-2</v>
      </c>
      <c r="D19460" s="183"/>
      <c r="E19460" s="183"/>
    </row>
    <row r="19461" spans="1:5" x14ac:dyDescent="0.25">
      <c r="A19461" s="183">
        <v>124010.75692517099</v>
      </c>
      <c r="B19461" s="183">
        <v>-0.72913581900144697</v>
      </c>
      <c r="C19461" s="183">
        <v>-4.94903749139496E-2</v>
      </c>
      <c r="D19461" s="183"/>
      <c r="E19461" s="183"/>
    </row>
    <row r="19462" spans="1:5" x14ac:dyDescent="0.25">
      <c r="A19462" s="183">
        <v>124027.716003446</v>
      </c>
      <c r="B19462" s="183">
        <v>0.66540610838330405</v>
      </c>
      <c r="C19462" s="183">
        <v>-4.9571143449263999E-2</v>
      </c>
      <c r="D19462" s="183"/>
      <c r="E19462" s="183"/>
    </row>
    <row r="19463" spans="1:5" x14ac:dyDescent="0.25">
      <c r="A19463" s="183">
        <v>124080.646273598</v>
      </c>
      <c r="B19463" s="183">
        <v>0.27781087068803301</v>
      </c>
      <c r="C19463" s="183">
        <v>-4.9823088699321103E-2</v>
      </c>
      <c r="D19463" s="183"/>
      <c r="E19463" s="183"/>
    </row>
    <row r="19464" spans="1:5" x14ac:dyDescent="0.25">
      <c r="A19464" s="183">
        <v>124154.290822066</v>
      </c>
      <c r="B19464" s="183">
        <v>-6.1680104684913598E-2</v>
      </c>
      <c r="C19464" s="183">
        <v>-5.01732990241699E-2</v>
      </c>
      <c r="D19464" s="183"/>
      <c r="E19464" s="183"/>
    </row>
    <row r="19465" spans="1:5" x14ac:dyDescent="0.25">
      <c r="A19465" s="183">
        <v>124243.593126369</v>
      </c>
      <c r="B19465" s="183">
        <v>-5.2766611600529902E-2</v>
      </c>
      <c r="C19465" s="183">
        <v>-5.0597416303112999E-2</v>
      </c>
      <c r="D19465" s="183"/>
      <c r="E19465" s="183"/>
    </row>
    <row r="19466" spans="1:5" x14ac:dyDescent="0.25">
      <c r="A19466" s="183">
        <v>124250.710375154</v>
      </c>
      <c r="B19466" s="183">
        <v>-0.209284942473975</v>
      </c>
      <c r="C19466" s="183">
        <v>-5.0631190567075601E-2</v>
      </c>
      <c r="D19466" s="183"/>
      <c r="E19466" s="183"/>
    </row>
    <row r="19467" spans="1:5" x14ac:dyDescent="0.25">
      <c r="A19467" s="183">
        <v>124251.777866784</v>
      </c>
      <c r="B19467" s="183">
        <v>-1.6791182405384601E-3</v>
      </c>
      <c r="C19467" s="183">
        <v>-5.0636255897911202E-2</v>
      </c>
      <c r="D19467" s="183"/>
      <c r="E19467" s="183"/>
    </row>
    <row r="19468" spans="1:5" x14ac:dyDescent="0.25">
      <c r="A19468" s="183">
        <v>124256.773447264</v>
      </c>
      <c r="B19468" s="183">
        <v>-6.9495020618326506E-2</v>
      </c>
      <c r="C19468" s="183">
        <v>-5.0659959082452598E-2</v>
      </c>
      <c r="D19468" s="183"/>
      <c r="E19468" s="183"/>
    </row>
    <row r="19469" spans="1:5" x14ac:dyDescent="0.25">
      <c r="A19469" s="183">
        <v>124307.901127766</v>
      </c>
      <c r="B19469" s="183">
        <v>-8.9460343805913806E-2</v>
      </c>
      <c r="C19469" s="183">
        <v>-5.0902432796469103E-2</v>
      </c>
      <c r="D19469" s="183"/>
      <c r="E19469" s="183"/>
    </row>
    <row r="19470" spans="1:5" x14ac:dyDescent="0.25">
      <c r="A19470" s="183">
        <v>124312.15179382901</v>
      </c>
      <c r="B19470" s="183">
        <v>0.29658787601396502</v>
      </c>
      <c r="C19470" s="183">
        <v>-5.0922581777080402E-2</v>
      </c>
      <c r="D19470" s="183"/>
      <c r="E19470" s="183"/>
    </row>
    <row r="19471" spans="1:5" x14ac:dyDescent="0.25">
      <c r="A19471" s="183">
        <v>124316.00726265799</v>
      </c>
      <c r="B19471" s="183">
        <v>0.28314344059734398</v>
      </c>
      <c r="C19471" s="183">
        <v>-5.09408561187569E-2</v>
      </c>
      <c r="D19471" s="183"/>
      <c r="E19471" s="183"/>
    </row>
    <row r="19472" spans="1:5" x14ac:dyDescent="0.25">
      <c r="A19472" s="183">
        <v>124360.05040456</v>
      </c>
      <c r="B19472" s="183">
        <v>-0.29243576779849301</v>
      </c>
      <c r="C19472" s="183">
        <v>-5.1149523282776499E-2</v>
      </c>
      <c r="D19472" s="183"/>
      <c r="E19472" s="183"/>
    </row>
    <row r="19473" spans="1:5" x14ac:dyDescent="0.25">
      <c r="A19473" s="183">
        <v>124387.96205554099</v>
      </c>
      <c r="B19473" s="183">
        <v>-0.12694964578423601</v>
      </c>
      <c r="C19473" s="183">
        <v>-5.1281674975918103E-2</v>
      </c>
      <c r="D19473" s="183"/>
      <c r="E19473" s="183"/>
    </row>
    <row r="19474" spans="1:5" x14ac:dyDescent="0.25">
      <c r="A19474" s="183">
        <v>124440.923463115</v>
      </c>
      <c r="B19474" s="183">
        <v>0.13377074644194101</v>
      </c>
      <c r="C19474" s="183">
        <v>-5.1532235659839297E-2</v>
      </c>
      <c r="D19474" s="183"/>
      <c r="E19474" s="183"/>
    </row>
    <row r="19475" spans="1:5" x14ac:dyDescent="0.25">
      <c r="A19475" s="183">
        <v>124449.85657482799</v>
      </c>
      <c r="B19475" s="183">
        <v>-1.6754349028591499E-2</v>
      </c>
      <c r="C19475" s="183">
        <v>-5.1574472894512897E-2</v>
      </c>
      <c r="D19475" s="183"/>
      <c r="E19475" s="183"/>
    </row>
    <row r="19476" spans="1:5" x14ac:dyDescent="0.25">
      <c r="A19476" s="183">
        <v>124576.32656551601</v>
      </c>
      <c r="B19476" s="183">
        <v>-0.136239230728397</v>
      </c>
      <c r="C19476" s="183">
        <v>-5.2171626575946803E-2</v>
      </c>
      <c r="D19476" s="183"/>
      <c r="E19476" s="183"/>
    </row>
    <row r="19477" spans="1:5" x14ac:dyDescent="0.25">
      <c r="A19477" s="183">
        <v>124592.61322657501</v>
      </c>
      <c r="B19477" s="183">
        <v>0.262461270739345</v>
      </c>
      <c r="C19477" s="183">
        <v>-5.2248412869444899E-2</v>
      </c>
      <c r="D19477" s="183"/>
      <c r="E19477" s="183"/>
    </row>
    <row r="19478" spans="1:5" x14ac:dyDescent="0.25">
      <c r="A19478" s="183">
        <v>124614.342653955</v>
      </c>
      <c r="B19478" s="183">
        <v>0.13225397856630999</v>
      </c>
      <c r="C19478" s="183">
        <v>-5.2350818012388098E-2</v>
      </c>
      <c r="D19478" s="183"/>
      <c r="E19478" s="183"/>
    </row>
    <row r="19479" spans="1:5" x14ac:dyDescent="0.25">
      <c r="A19479" s="183">
        <v>124618.541722878</v>
      </c>
      <c r="B19479" s="183">
        <v>-8.0237833689578195E-2</v>
      </c>
      <c r="C19479" s="183">
        <v>-5.2370601549238199E-2</v>
      </c>
      <c r="D19479" s="183"/>
      <c r="E19479" s="183"/>
    </row>
    <row r="19480" spans="1:5" x14ac:dyDescent="0.25">
      <c r="A19480" s="183">
        <v>124637.732485521</v>
      </c>
      <c r="B19480" s="183">
        <v>-0.45061439751168397</v>
      </c>
      <c r="C19480" s="183">
        <v>-5.2460993887288303E-2</v>
      </c>
      <c r="D19480" s="183"/>
      <c r="E19480" s="183"/>
    </row>
    <row r="19481" spans="1:5" x14ac:dyDescent="0.25">
      <c r="A19481" s="183">
        <v>124641.519827428</v>
      </c>
      <c r="B19481" s="183">
        <v>-1.0465843539686499E-2</v>
      </c>
      <c r="C19481" s="183">
        <v>-5.2478828501416698E-2</v>
      </c>
      <c r="D19481" s="183"/>
      <c r="E19481" s="183"/>
    </row>
    <row r="19482" spans="1:5" x14ac:dyDescent="0.25">
      <c r="A19482" s="183">
        <v>124647.11143069599</v>
      </c>
      <c r="B19482" s="183">
        <v>-0.29416706019711503</v>
      </c>
      <c r="C19482" s="183">
        <v>-5.2505156650495502E-2</v>
      </c>
      <c r="D19482" s="183"/>
      <c r="E19482" s="183"/>
    </row>
    <row r="19483" spans="1:5" x14ac:dyDescent="0.25">
      <c r="A19483" s="183">
        <v>124666.01133073099</v>
      </c>
      <c r="B19483" s="183">
        <v>-0.13075395395029099</v>
      </c>
      <c r="C19483" s="183">
        <v>-5.2594122787122798E-2</v>
      </c>
      <c r="D19483" s="183"/>
      <c r="E19483" s="183"/>
    </row>
    <row r="19484" spans="1:5" x14ac:dyDescent="0.25">
      <c r="A19484" s="183">
        <v>124740.29429765799</v>
      </c>
      <c r="B19484" s="183">
        <v>-0.17725210691998899</v>
      </c>
      <c r="C19484" s="183">
        <v>-5.29434190414022E-2</v>
      </c>
      <c r="D19484" s="183"/>
      <c r="E19484" s="183"/>
    </row>
    <row r="19485" spans="1:5" x14ac:dyDescent="0.25">
      <c r="A19485" s="183">
        <v>124799.014156121</v>
      </c>
      <c r="B19485" s="183">
        <v>-7.18536255746582E-2</v>
      </c>
      <c r="C19485" s="183">
        <v>-5.3219103950851297E-2</v>
      </c>
      <c r="D19485" s="183"/>
      <c r="E19485" s="183"/>
    </row>
    <row r="19486" spans="1:5" x14ac:dyDescent="0.25">
      <c r="A19486" s="183">
        <v>124827.65227584</v>
      </c>
      <c r="B19486" s="183">
        <v>-4.6718131417122798E-2</v>
      </c>
      <c r="C19486" s="183">
        <v>-5.3353415856616397E-2</v>
      </c>
      <c r="D19486" s="183"/>
      <c r="E19486" s="183"/>
    </row>
    <row r="19487" spans="1:5" x14ac:dyDescent="0.25">
      <c r="A19487" s="183">
        <v>124903.680691787</v>
      </c>
      <c r="B19487" s="183">
        <v>1.9018852051463999</v>
      </c>
      <c r="C19487" s="183">
        <v>-5.3709520849639203E-2</v>
      </c>
      <c r="D19487" s="183"/>
      <c r="E19487" s="183"/>
    </row>
    <row r="19488" spans="1:5" x14ac:dyDescent="0.25">
      <c r="A19488" s="183">
        <v>124908.576077693</v>
      </c>
      <c r="B19488" s="183">
        <v>3.8297598674863501E-2</v>
      </c>
      <c r="C19488" s="183">
        <v>-5.3732429014430698E-2</v>
      </c>
      <c r="D19488" s="183"/>
      <c r="E19488" s="183"/>
    </row>
    <row r="19489" spans="1:5" x14ac:dyDescent="0.25">
      <c r="A19489" s="183">
        <v>124921.49086319</v>
      </c>
      <c r="B19489" s="183">
        <v>-0.10646404394121201</v>
      </c>
      <c r="C19489" s="183">
        <v>-5.3792844317071702E-2</v>
      </c>
      <c r="D19489" s="183"/>
      <c r="E19489" s="183"/>
    </row>
    <row r="19490" spans="1:5" x14ac:dyDescent="0.25">
      <c r="A19490" s="183">
        <v>124930.593786119</v>
      </c>
      <c r="B19490" s="183">
        <v>-0.18109332136857501</v>
      </c>
      <c r="C19490" s="183">
        <v>-5.3835415611015298E-2</v>
      </c>
      <c r="D19490" s="183"/>
      <c r="E19490" s="183"/>
    </row>
    <row r="19491" spans="1:5" x14ac:dyDescent="0.25">
      <c r="A19491" s="183">
        <v>124971.684275216</v>
      </c>
      <c r="B19491" s="183">
        <v>-5.3686542380571002E-2</v>
      </c>
      <c r="C19491" s="183">
        <v>-5.4027455782586699E-2</v>
      </c>
      <c r="D19491" s="183"/>
      <c r="E19491" s="183"/>
    </row>
    <row r="19492" spans="1:5" x14ac:dyDescent="0.25">
      <c r="A19492" s="183">
        <v>124998.39729452701</v>
      </c>
      <c r="B19492" s="183">
        <v>2.5883123403347402E-2</v>
      </c>
      <c r="C19492" s="183">
        <v>-5.4152189359834402E-2</v>
      </c>
      <c r="D19492" s="183"/>
      <c r="E19492" s="183"/>
    </row>
    <row r="19493" spans="1:5" x14ac:dyDescent="0.25">
      <c r="A19493" s="183">
        <v>124999.15203068699</v>
      </c>
      <c r="B19493" s="183">
        <v>4.8728709311296498E-2</v>
      </c>
      <c r="C19493" s="183">
        <v>-5.4155712221408601E-2</v>
      </c>
      <c r="D19493" s="183"/>
      <c r="E19493" s="183"/>
    </row>
    <row r="19494" spans="1:5" x14ac:dyDescent="0.25">
      <c r="A19494" s="183">
        <v>125040.83060697799</v>
      </c>
      <c r="B19494" s="183">
        <v>-0.48362182502796902</v>
      </c>
      <c r="C19494" s="183">
        <v>-5.4350142246815399E-2</v>
      </c>
      <c r="D19494" s="183"/>
      <c r="E19494" s="183"/>
    </row>
    <row r="19495" spans="1:5" x14ac:dyDescent="0.25">
      <c r="A19495" s="183">
        <v>125053.38316794801</v>
      </c>
      <c r="B19495" s="183">
        <v>-0.27645319540812202</v>
      </c>
      <c r="C19495" s="183">
        <v>-5.4408656326087899E-2</v>
      </c>
      <c r="D19495" s="183"/>
      <c r="E19495" s="183"/>
    </row>
    <row r="19496" spans="1:5" x14ac:dyDescent="0.25">
      <c r="A19496" s="183">
        <v>125065.593973066</v>
      </c>
      <c r="B19496" s="183">
        <v>1.66145005669582E-2</v>
      </c>
      <c r="C19496" s="183">
        <v>-5.4465557799490902E-2</v>
      </c>
      <c r="D19496" s="183"/>
      <c r="E19496" s="183"/>
    </row>
    <row r="19497" spans="1:5" x14ac:dyDescent="0.25">
      <c r="A19497" s="183">
        <v>125071.78565399699</v>
      </c>
      <c r="B19497" s="183">
        <v>-0.21957625271292699</v>
      </c>
      <c r="C19497" s="183">
        <v>-5.4494403203448803E-2</v>
      </c>
      <c r="D19497" s="183"/>
      <c r="E19497" s="183"/>
    </row>
    <row r="19498" spans="1:5" x14ac:dyDescent="0.25">
      <c r="A19498" s="183">
        <v>125073.343444942</v>
      </c>
      <c r="B19498" s="183">
        <v>-0.44991706444720297</v>
      </c>
      <c r="C19498" s="183">
        <v>-5.4501659754787699E-2</v>
      </c>
      <c r="D19498" s="183"/>
      <c r="E19498" s="183"/>
    </row>
    <row r="19499" spans="1:5" x14ac:dyDescent="0.25">
      <c r="A19499" s="183">
        <v>125094.877914711</v>
      </c>
      <c r="B19499" s="183">
        <v>0.223406609498666</v>
      </c>
      <c r="C19499" s="183">
        <v>-5.4601939839494601E-2</v>
      </c>
      <c r="D19499" s="183"/>
      <c r="E19499" s="183"/>
    </row>
    <row r="19500" spans="1:5" x14ac:dyDescent="0.25">
      <c r="A19500" s="183">
        <v>125115.66310691299</v>
      </c>
      <c r="B19500" s="183">
        <v>-5.3506950610704401E-2</v>
      </c>
      <c r="C19500" s="183">
        <v>-5.4698672932387199E-2</v>
      </c>
      <c r="D19500" s="183"/>
      <c r="E19500" s="183"/>
    </row>
    <row r="19501" spans="1:5" x14ac:dyDescent="0.25">
      <c r="A19501" s="183">
        <v>125121.049769636</v>
      </c>
      <c r="B19501" s="183">
        <v>-0.112892888289395</v>
      </c>
      <c r="C19501" s="183">
        <v>-5.4723732819483402E-2</v>
      </c>
      <c r="D19501" s="183"/>
      <c r="E19501" s="183"/>
    </row>
    <row r="19502" spans="1:5" x14ac:dyDescent="0.25">
      <c r="A19502" s="183">
        <v>125130.958504062</v>
      </c>
      <c r="B19502" s="183">
        <v>-0.32190755966992102</v>
      </c>
      <c r="C19502" s="183">
        <v>-5.47698202476955E-2</v>
      </c>
      <c r="D19502" s="183"/>
      <c r="E19502" s="183"/>
    </row>
    <row r="19503" spans="1:5" x14ac:dyDescent="0.25">
      <c r="A19503" s="183">
        <v>125152.450255181</v>
      </c>
      <c r="B19503" s="183">
        <v>-1.1182661199169299</v>
      </c>
      <c r="C19503" s="183">
        <v>-5.4869737352581202E-2</v>
      </c>
      <c r="D19503" s="183"/>
      <c r="E19503" s="183"/>
    </row>
    <row r="19504" spans="1:5" x14ac:dyDescent="0.25">
      <c r="A19504" s="183">
        <v>125166.19998030399</v>
      </c>
      <c r="B19504" s="183">
        <v>-4.8599130002369199E-2</v>
      </c>
      <c r="C19504" s="183">
        <v>-5.4933628431956497E-2</v>
      </c>
      <c r="D19504" s="183"/>
      <c r="E19504" s="183"/>
    </row>
    <row r="19505" spans="1:5" x14ac:dyDescent="0.25">
      <c r="A19505" s="183">
        <v>125199.051186903</v>
      </c>
      <c r="B19505" s="183">
        <v>0.30139119014036497</v>
      </c>
      <c r="C19505" s="183">
        <v>-5.5086174524859199E-2</v>
      </c>
      <c r="D19505" s="183"/>
      <c r="E19505" s="183"/>
    </row>
    <row r="19506" spans="1:5" x14ac:dyDescent="0.25">
      <c r="A19506" s="183">
        <v>125215.25722701701</v>
      </c>
      <c r="B19506" s="183">
        <v>0.58988311874781396</v>
      </c>
      <c r="C19506" s="183">
        <v>-5.5161373431646198E-2</v>
      </c>
      <c r="D19506" s="183"/>
      <c r="E19506" s="183"/>
    </row>
    <row r="19507" spans="1:5" x14ac:dyDescent="0.25">
      <c r="A19507" s="183">
        <v>125237.60818056601</v>
      </c>
      <c r="B19507" s="183">
        <v>-0.37736377315367198</v>
      </c>
      <c r="C19507" s="183">
        <v>-5.5265026047776999E-2</v>
      </c>
      <c r="D19507" s="183"/>
      <c r="E19507" s="183"/>
    </row>
    <row r="19508" spans="1:5" x14ac:dyDescent="0.25">
      <c r="A19508" s="183">
        <v>125278.07501633</v>
      </c>
      <c r="B19508" s="183">
        <v>-0.153609984939618</v>
      </c>
      <c r="C19508" s="183">
        <v>-5.5452512795701299E-2</v>
      </c>
      <c r="D19508" s="183"/>
      <c r="E19508" s="183"/>
    </row>
    <row r="19509" spans="1:5" x14ac:dyDescent="0.25">
      <c r="A19509" s="183">
        <v>125322.99481264</v>
      </c>
      <c r="B19509" s="183">
        <v>0.384282342917808</v>
      </c>
      <c r="C19509" s="183">
        <v>-5.5660357376827597E-2</v>
      </c>
      <c r="D19509" s="183"/>
      <c r="E19509" s="183"/>
    </row>
    <row r="19510" spans="1:5" x14ac:dyDescent="0.25">
      <c r="A19510" s="183">
        <v>125342.17190929101</v>
      </c>
      <c r="B19510" s="183">
        <v>-4.3006490044061901E-2</v>
      </c>
      <c r="C19510" s="183">
        <v>-5.5749001280970802E-2</v>
      </c>
      <c r="D19510" s="183"/>
      <c r="E19510" s="183"/>
    </row>
    <row r="19511" spans="1:5" x14ac:dyDescent="0.25">
      <c r="A19511" s="183">
        <v>125351.21289037701</v>
      </c>
      <c r="B19511" s="183">
        <v>-0.42318852610931901</v>
      </c>
      <c r="C19511" s="183">
        <v>-5.5790773548900899E-2</v>
      </c>
      <c r="D19511" s="183"/>
      <c r="E19511" s="183"/>
    </row>
    <row r="19512" spans="1:5" x14ac:dyDescent="0.25">
      <c r="A19512" s="183">
        <v>125377.06853112399</v>
      </c>
      <c r="B19512" s="183">
        <v>-0.50421322784938205</v>
      </c>
      <c r="C19512" s="183">
        <v>-5.5910168674218198E-2</v>
      </c>
      <c r="D19512" s="183"/>
      <c r="E19512" s="183"/>
    </row>
    <row r="19513" spans="1:5" x14ac:dyDescent="0.25">
      <c r="A19513" s="183">
        <v>125398.903607513</v>
      </c>
      <c r="B19513" s="183">
        <v>-1.3097538781670101E-2</v>
      </c>
      <c r="C19513" s="183">
        <v>-5.6010920664200999E-2</v>
      </c>
      <c r="D19513" s="183"/>
      <c r="E19513" s="183"/>
    </row>
    <row r="19514" spans="1:5" x14ac:dyDescent="0.25">
      <c r="A19514" s="183">
        <v>125493.04475943701</v>
      </c>
      <c r="B19514" s="183">
        <v>-9.5854857718147293E-2</v>
      </c>
      <c r="C19514" s="183">
        <v>-5.6444485171403998E-2</v>
      </c>
      <c r="D19514" s="183"/>
      <c r="E19514" s="183"/>
    </row>
    <row r="19515" spans="1:5" x14ac:dyDescent="0.25">
      <c r="A19515" s="183">
        <v>125540.183229412</v>
      </c>
      <c r="B19515" s="183">
        <v>-0.20691608229174199</v>
      </c>
      <c r="C19515" s="183">
        <v>-5.66610666788364E-2</v>
      </c>
      <c r="D19515" s="183"/>
      <c r="E19515" s="183"/>
    </row>
    <row r="19516" spans="1:5" x14ac:dyDescent="0.25">
      <c r="A19516" s="183">
        <v>125604.48967527</v>
      </c>
      <c r="B19516" s="183">
        <v>-0.372249488386456</v>
      </c>
      <c r="C19516" s="183">
        <v>-5.6955960737015102E-2</v>
      </c>
      <c r="D19516" s="183"/>
      <c r="E19516" s="183"/>
    </row>
    <row r="19517" spans="1:5" x14ac:dyDescent="0.25">
      <c r="A19517" s="183">
        <v>125666.782251361</v>
      </c>
      <c r="B19517" s="183">
        <v>-0.67149736388179004</v>
      </c>
      <c r="C19517" s="183">
        <v>-5.72409820603893E-2</v>
      </c>
      <c r="D19517" s="183"/>
      <c r="E19517" s="183"/>
    </row>
    <row r="19518" spans="1:5" x14ac:dyDescent="0.25">
      <c r="A19518" s="183">
        <v>125674.22917293799</v>
      </c>
      <c r="B19518" s="183">
        <v>-0.23780760062679401</v>
      </c>
      <c r="C19518" s="183">
        <v>-5.7275012967293197E-2</v>
      </c>
      <c r="D19518" s="183"/>
      <c r="E19518" s="183"/>
    </row>
    <row r="19519" spans="1:5" x14ac:dyDescent="0.25">
      <c r="A19519" s="183">
        <v>125685.59619829401</v>
      </c>
      <c r="B19519" s="183">
        <v>0.41855436076274599</v>
      </c>
      <c r="C19519" s="183">
        <v>-5.7326940199485997E-2</v>
      </c>
      <c r="D19519" s="183"/>
      <c r="E19519" s="183"/>
    </row>
    <row r="19520" spans="1:5" x14ac:dyDescent="0.25">
      <c r="A19520" s="183">
        <v>125716.100315328</v>
      </c>
      <c r="B19520" s="183">
        <v>-1.9169177307076801E-2</v>
      </c>
      <c r="C19520" s="183">
        <v>-5.7466183533814899E-2</v>
      </c>
      <c r="D19520" s="183"/>
      <c r="E19520" s="183"/>
    </row>
    <row r="19521" spans="1:5" x14ac:dyDescent="0.25">
      <c r="A19521" s="183">
        <v>125725.188728676</v>
      </c>
      <c r="B19521" s="183">
        <v>-0.83512785438284398</v>
      </c>
      <c r="C19521" s="183">
        <v>-5.7507639552260202E-2</v>
      </c>
      <c r="D19521" s="183"/>
      <c r="E19521" s="183"/>
    </row>
    <row r="19522" spans="1:5" x14ac:dyDescent="0.25">
      <c r="A19522" s="183">
        <v>125727.446098042</v>
      </c>
      <c r="B19522" s="183">
        <v>-0.85347632393489903</v>
      </c>
      <c r="C19522" s="183">
        <v>-5.7517934187783303E-2</v>
      </c>
      <c r="D19522" s="183"/>
      <c r="E19522" s="183"/>
    </row>
    <row r="19523" spans="1:5" x14ac:dyDescent="0.25">
      <c r="A19523" s="183">
        <v>125732.04830378501</v>
      </c>
      <c r="B19523" s="183">
        <v>-5.9568821852173902E-2</v>
      </c>
      <c r="C19523" s="183">
        <v>-5.7538919679274998E-2</v>
      </c>
      <c r="D19523" s="183"/>
      <c r="E19523" s="183"/>
    </row>
    <row r="19524" spans="1:5" x14ac:dyDescent="0.25">
      <c r="A19524" s="183">
        <v>125765.989146241</v>
      </c>
      <c r="B19524" s="183">
        <v>1.6262519196974499E-2</v>
      </c>
      <c r="C19524" s="183">
        <v>-5.7693574609926801E-2</v>
      </c>
      <c r="D19524" s="183"/>
      <c r="E19524" s="183"/>
    </row>
    <row r="19525" spans="1:5" x14ac:dyDescent="0.25">
      <c r="A19525" s="183">
        <v>125792.21154555499</v>
      </c>
      <c r="B19525" s="183">
        <v>0.25769058571414299</v>
      </c>
      <c r="C19525" s="183">
        <v>-5.7812924629875501E-2</v>
      </c>
      <c r="D19525" s="183"/>
      <c r="E19525" s="183"/>
    </row>
    <row r="19526" spans="1:5" x14ac:dyDescent="0.25">
      <c r="A19526" s="183">
        <v>125795.11320587499</v>
      </c>
      <c r="B19526" s="183">
        <v>9.4394136928888095E-2</v>
      </c>
      <c r="C19526" s="183">
        <v>-5.7826124114626801E-2</v>
      </c>
      <c r="D19526" s="183"/>
      <c r="E19526" s="183"/>
    </row>
    <row r="19527" spans="1:5" x14ac:dyDescent="0.25">
      <c r="A19527" s="183">
        <v>125879.369824701</v>
      </c>
      <c r="B19527" s="183">
        <v>-0.51290197226123702</v>
      </c>
      <c r="C19527" s="183">
        <v>-5.8208761201324503E-2</v>
      </c>
      <c r="D19527" s="183"/>
      <c r="E19527" s="183"/>
    </row>
    <row r="19528" spans="1:5" x14ac:dyDescent="0.25">
      <c r="A19528" s="183">
        <v>125898.043853137</v>
      </c>
      <c r="B19528" s="183">
        <v>0.102915658835445</v>
      </c>
      <c r="C19528" s="183">
        <v>-5.82933962290451E-2</v>
      </c>
      <c r="D19528" s="183"/>
      <c r="E19528" s="183"/>
    </row>
    <row r="19529" spans="1:5" x14ac:dyDescent="0.25">
      <c r="A19529" s="183">
        <v>125932.220476769</v>
      </c>
      <c r="B19529" s="183">
        <v>0.28196817529382301</v>
      </c>
      <c r="C19529" s="183">
        <v>-5.8448130510447498E-2</v>
      </c>
      <c r="D19529" s="183"/>
      <c r="E19529" s="183"/>
    </row>
    <row r="19530" spans="1:5" x14ac:dyDescent="0.25">
      <c r="A19530" s="183">
        <v>125955.89647017101</v>
      </c>
      <c r="B19530" s="183">
        <v>-0.39563172417828002</v>
      </c>
      <c r="C19530" s="183">
        <v>-5.8555199342127003E-2</v>
      </c>
      <c r="D19530" s="183"/>
      <c r="E19530" s="183"/>
    </row>
    <row r="19531" spans="1:5" x14ac:dyDescent="0.25">
      <c r="A19531" s="183">
        <v>125956.370340993</v>
      </c>
      <c r="B19531" s="183">
        <v>0.13768159373916999</v>
      </c>
      <c r="C19531" s="183">
        <v>-5.8557341263542999E-2</v>
      </c>
      <c r="D19531" s="183"/>
      <c r="E19531" s="183"/>
    </row>
    <row r="19532" spans="1:5" x14ac:dyDescent="0.25">
      <c r="A19532" s="183">
        <v>126005.847144706</v>
      </c>
      <c r="B19532" s="183">
        <v>-0.49138675911595298</v>
      </c>
      <c r="C19532" s="183">
        <v>-5.87807521594121E-2</v>
      </c>
      <c r="D19532" s="183"/>
      <c r="E19532" s="183"/>
    </row>
    <row r="19533" spans="1:5" x14ac:dyDescent="0.25">
      <c r="A19533" s="183">
        <v>126022.99487038801</v>
      </c>
      <c r="B19533" s="183">
        <v>0.60858501009182198</v>
      </c>
      <c r="C19533" s="183">
        <v>-5.8858076508300397E-2</v>
      </c>
      <c r="D19533" s="183"/>
      <c r="E19533" s="183"/>
    </row>
    <row r="19534" spans="1:5" x14ac:dyDescent="0.25">
      <c r="A19534" s="183">
        <v>126033.154995164</v>
      </c>
      <c r="B19534" s="183">
        <v>-0.200824132697175</v>
      </c>
      <c r="C19534" s="183">
        <v>-5.8903865755785198E-2</v>
      </c>
      <c r="D19534" s="183"/>
      <c r="E19534" s="183"/>
    </row>
    <row r="19535" spans="1:5" x14ac:dyDescent="0.25">
      <c r="A19535" s="183">
        <v>126041.62142176399</v>
      </c>
      <c r="B19535" s="183">
        <v>0.296624431147752</v>
      </c>
      <c r="C19535" s="183">
        <v>-5.8942007152506297E-2</v>
      </c>
      <c r="D19535" s="183"/>
      <c r="E19535" s="183"/>
    </row>
    <row r="19536" spans="1:5" x14ac:dyDescent="0.25">
      <c r="A19536" s="183">
        <v>126043.809181301</v>
      </c>
      <c r="B19536" s="183">
        <v>-0.80774011473824203</v>
      </c>
      <c r="C19536" s="183">
        <v>-5.8951860860415699E-2</v>
      </c>
      <c r="D19536" s="183"/>
      <c r="E19536" s="183"/>
    </row>
    <row r="19537" spans="1:5" x14ac:dyDescent="0.25">
      <c r="A19537" s="183">
        <v>126053.422248456</v>
      </c>
      <c r="B19537" s="183">
        <v>-0.816990592955114</v>
      </c>
      <c r="C19537" s="183">
        <v>-5.8995147110126801E-2</v>
      </c>
      <c r="D19537" s="183"/>
      <c r="E19537" s="183"/>
    </row>
    <row r="19538" spans="1:5" x14ac:dyDescent="0.25">
      <c r="A19538" s="183">
        <v>126072.953267911</v>
      </c>
      <c r="B19538" s="183">
        <v>6.5165830123659105E-2</v>
      </c>
      <c r="C19538" s="183">
        <v>-5.9083040337860097E-2</v>
      </c>
      <c r="D19538" s="183"/>
      <c r="E19538" s="183"/>
    </row>
    <row r="19539" spans="1:5" x14ac:dyDescent="0.25">
      <c r="A19539" s="183">
        <v>126087.580780231</v>
      </c>
      <c r="B19539" s="183">
        <v>-0.88829475344967002</v>
      </c>
      <c r="C19539" s="183">
        <v>-5.9148817075460998E-2</v>
      </c>
      <c r="D19539" s="183"/>
      <c r="E19539" s="183"/>
    </row>
    <row r="19540" spans="1:5" x14ac:dyDescent="0.25">
      <c r="A19540" s="183">
        <v>126095.904693702</v>
      </c>
      <c r="B19540" s="183">
        <v>8.9514826458580998E-3</v>
      </c>
      <c r="C19540" s="183">
        <v>-5.9186232974659601E-2</v>
      </c>
      <c r="D19540" s="183"/>
      <c r="E19540" s="183"/>
    </row>
    <row r="19541" spans="1:5" x14ac:dyDescent="0.25">
      <c r="A19541" s="183">
        <v>126107.786011973</v>
      </c>
      <c r="B19541" s="183">
        <v>0.19095529994497301</v>
      </c>
      <c r="C19541" s="183">
        <v>-5.9239613482710299E-2</v>
      </c>
      <c r="D19541" s="183"/>
      <c r="E19541" s="183"/>
    </row>
    <row r="19542" spans="1:5" x14ac:dyDescent="0.25">
      <c r="A19542" s="183">
        <v>126114.73490196301</v>
      </c>
      <c r="B19542" s="183">
        <v>-1.09391512010133</v>
      </c>
      <c r="C19542" s="183">
        <v>-5.9270820994702003E-2</v>
      </c>
      <c r="D19542" s="183"/>
      <c r="E19542" s="183"/>
    </row>
    <row r="19543" spans="1:5" x14ac:dyDescent="0.25">
      <c r="A19543" s="183">
        <v>126164.260130542</v>
      </c>
      <c r="B19543" s="183">
        <v>0.18233798270386201</v>
      </c>
      <c r="C19543" s="183">
        <v>-5.9492969369335E-2</v>
      </c>
      <c r="D19543" s="183"/>
      <c r="E19543" s="183"/>
    </row>
    <row r="19544" spans="1:5" x14ac:dyDescent="0.25">
      <c r="A19544" s="183">
        <v>126182.36079967199</v>
      </c>
      <c r="B19544" s="183">
        <v>4.7771730238522103</v>
      </c>
      <c r="C19544" s="183">
        <v>-5.9574039809193499E-2</v>
      </c>
      <c r="D19544" s="183"/>
      <c r="E19544" s="183"/>
    </row>
    <row r="19545" spans="1:5" x14ac:dyDescent="0.25">
      <c r="A19545" s="183">
        <v>126184.1417845</v>
      </c>
      <c r="B19545" s="183">
        <v>-0.71089395653342002</v>
      </c>
      <c r="C19545" s="183">
        <v>-5.9582015579273097E-2</v>
      </c>
      <c r="D19545" s="183"/>
      <c r="E19545" s="183"/>
    </row>
    <row r="19546" spans="1:5" x14ac:dyDescent="0.25">
      <c r="A19546" s="183">
        <v>126189.828675725</v>
      </c>
      <c r="B19546" s="183">
        <v>0.10663267694253099</v>
      </c>
      <c r="C19546" s="183">
        <v>-5.9607471859015701E-2</v>
      </c>
      <c r="D19546" s="183"/>
      <c r="E19546" s="183"/>
    </row>
    <row r="19547" spans="1:5" x14ac:dyDescent="0.25">
      <c r="A19547" s="183">
        <v>126191.974154468</v>
      </c>
      <c r="B19547" s="183">
        <v>-1.9545702735013201E-2</v>
      </c>
      <c r="C19547" s="183">
        <v>-5.9617074033242699E-2</v>
      </c>
      <c r="D19547" s="183"/>
      <c r="E19547" s="183"/>
    </row>
    <row r="19548" spans="1:5" x14ac:dyDescent="0.25">
      <c r="A19548" s="183">
        <v>126224.440701371</v>
      </c>
      <c r="B19548" s="183">
        <v>5.1948427589154599E-3</v>
      </c>
      <c r="C19548" s="183">
        <v>-5.9762268509880499E-2</v>
      </c>
      <c r="D19548" s="183"/>
      <c r="E19548" s="183"/>
    </row>
    <row r="19549" spans="1:5" x14ac:dyDescent="0.25">
      <c r="A19549" s="183">
        <v>126231.384227234</v>
      </c>
      <c r="B19549" s="183">
        <v>-0.15039955153321999</v>
      </c>
      <c r="C19549" s="183">
        <v>-5.9793293729362901E-2</v>
      </c>
      <c r="D19549" s="183"/>
      <c r="E19549" s="183"/>
    </row>
    <row r="19550" spans="1:5" x14ac:dyDescent="0.25">
      <c r="A19550" s="183">
        <v>126259.201090041</v>
      </c>
      <c r="B19550" s="183">
        <v>-0.634363065362753</v>
      </c>
      <c r="C19550" s="183">
        <v>-5.9917489262171303E-2</v>
      </c>
      <c r="D19550" s="183"/>
      <c r="E19550" s="183"/>
    </row>
    <row r="19551" spans="1:5" x14ac:dyDescent="0.25">
      <c r="A19551" s="183">
        <v>126275.016841163</v>
      </c>
      <c r="B19551" s="183">
        <v>-0.30553083534407</v>
      </c>
      <c r="C19551" s="183">
        <v>-5.9988033587611803E-2</v>
      </c>
      <c r="D19551" s="183"/>
      <c r="E19551" s="183"/>
    </row>
    <row r="19552" spans="1:5" x14ac:dyDescent="0.25">
      <c r="A19552" s="183">
        <v>126278.300302048</v>
      </c>
      <c r="B19552" s="183">
        <v>-0.50730621463108705</v>
      </c>
      <c r="C19552" s="183">
        <v>-6.0002672786550998E-2</v>
      </c>
      <c r="D19552" s="183"/>
      <c r="E19552" s="183"/>
    </row>
    <row r="19553" spans="1:5" x14ac:dyDescent="0.25">
      <c r="A19553" s="183">
        <v>126368.48434563899</v>
      </c>
      <c r="B19553" s="183">
        <v>-8.7223172492123496E-2</v>
      </c>
      <c r="C19553" s="183">
        <v>-6.0403897275372202E-2</v>
      </c>
      <c r="D19553" s="183"/>
      <c r="E19553" s="183"/>
    </row>
    <row r="19554" spans="1:5" x14ac:dyDescent="0.25">
      <c r="A19554" s="183">
        <v>126427.859397566</v>
      </c>
      <c r="B19554" s="183">
        <v>-0.55820910168006299</v>
      </c>
      <c r="C19554" s="183">
        <v>-6.0667137060657898E-2</v>
      </c>
      <c r="D19554" s="183"/>
      <c r="E19554" s="183"/>
    </row>
    <row r="19555" spans="1:5" x14ac:dyDescent="0.25">
      <c r="A19555" s="183">
        <v>126453.30325009899</v>
      </c>
      <c r="B19555" s="183">
        <v>-0.31206684591890099</v>
      </c>
      <c r="C19555" s="183">
        <v>-6.0779716000024998E-2</v>
      </c>
      <c r="D19555" s="183"/>
      <c r="E19555" s="183"/>
    </row>
    <row r="19556" spans="1:5" x14ac:dyDescent="0.25">
      <c r="A19556" s="183">
        <v>126484.794614534</v>
      </c>
      <c r="B19556" s="183">
        <v>-0.23042083182103201</v>
      </c>
      <c r="C19556" s="183">
        <v>-6.0918862459265602E-2</v>
      </c>
      <c r="D19556" s="183"/>
      <c r="E19556" s="183"/>
    </row>
    <row r="19557" spans="1:5" x14ac:dyDescent="0.25">
      <c r="A19557" s="183">
        <v>126571.22614655099</v>
      </c>
      <c r="B19557" s="183">
        <v>-3.2718761084782298E-2</v>
      </c>
      <c r="C19557" s="183">
        <v>-6.1299668958376401E-2</v>
      </c>
      <c r="D19557" s="183"/>
      <c r="E19557" s="183"/>
    </row>
    <row r="19558" spans="1:5" x14ac:dyDescent="0.25">
      <c r="A19558" s="183">
        <v>126622.97969881599</v>
      </c>
      <c r="B19558" s="183">
        <v>1.47900359348752E-2</v>
      </c>
      <c r="C19558" s="183">
        <v>-6.1526907339163099E-2</v>
      </c>
      <c r="D19558" s="183"/>
      <c r="E19558" s="183"/>
    </row>
    <row r="19559" spans="1:5" x14ac:dyDescent="0.25">
      <c r="A19559" s="183">
        <v>126651.070725788</v>
      </c>
      <c r="B19559" s="183">
        <v>0.119722818012846</v>
      </c>
      <c r="C19559" s="183">
        <v>-6.1650000090218399E-2</v>
      </c>
      <c r="D19559" s="183"/>
      <c r="E19559" s="183"/>
    </row>
    <row r="19560" spans="1:5" x14ac:dyDescent="0.25">
      <c r="A19560" s="183">
        <v>126662.961434244</v>
      </c>
      <c r="B19560" s="183">
        <v>-0.37291096759667403</v>
      </c>
      <c r="C19560" s="183">
        <v>-6.1702051121702003E-2</v>
      </c>
      <c r="D19560" s="183"/>
      <c r="E19560" s="183"/>
    </row>
    <row r="19561" spans="1:5" x14ac:dyDescent="0.25">
      <c r="A19561" s="183">
        <v>126689.14848562299</v>
      </c>
      <c r="B19561" s="183">
        <v>-5.6569183458821101E-2</v>
      </c>
      <c r="C19561" s="183">
        <v>-6.1816571603659699E-2</v>
      </c>
      <c r="D19561" s="183"/>
      <c r="E19561" s="183"/>
    </row>
    <row r="19562" spans="1:5" x14ac:dyDescent="0.25">
      <c r="A19562" s="183">
        <v>126754.241800277</v>
      </c>
      <c r="B19562" s="183">
        <v>-0.36823342303315998</v>
      </c>
      <c r="C19562" s="183">
        <v>-6.2100561610263498E-2</v>
      </c>
      <c r="D19562" s="183"/>
      <c r="E19562" s="183"/>
    </row>
    <row r="19563" spans="1:5" x14ac:dyDescent="0.25">
      <c r="A19563" s="183">
        <v>126754.658529801</v>
      </c>
      <c r="B19563" s="183">
        <v>0.46375839486105802</v>
      </c>
      <c r="C19563" s="183">
        <v>-6.2102376600805698E-2</v>
      </c>
      <c r="D19563" s="183"/>
      <c r="E19563" s="183"/>
    </row>
    <row r="19564" spans="1:5" x14ac:dyDescent="0.25">
      <c r="A19564" s="183">
        <v>126785.209128071</v>
      </c>
      <c r="B19564" s="183">
        <v>7.9250548711495797E-2</v>
      </c>
      <c r="C19564" s="183">
        <v>-6.2235325122898998E-2</v>
      </c>
      <c r="D19564" s="183"/>
      <c r="E19564" s="183"/>
    </row>
    <row r="19565" spans="1:5" x14ac:dyDescent="0.25">
      <c r="A19565" s="183">
        <v>126860.904657992</v>
      </c>
      <c r="B19565" s="183">
        <v>-0.53160304386226098</v>
      </c>
      <c r="C19565" s="183">
        <v>-6.2563796954994699E-2</v>
      </c>
      <c r="D19565" s="183"/>
      <c r="E19565" s="183"/>
    </row>
    <row r="19566" spans="1:5" x14ac:dyDescent="0.25">
      <c r="A19566" s="183">
        <v>126891.505342698</v>
      </c>
      <c r="B19566" s="183">
        <v>-2.5870862321897298E-2</v>
      </c>
      <c r="C19566" s="183">
        <v>-6.2696202013695496E-2</v>
      </c>
      <c r="D19566" s="183"/>
      <c r="E19566" s="183"/>
    </row>
    <row r="19567" spans="1:5" x14ac:dyDescent="0.25">
      <c r="A19567" s="183">
        <v>126904.902694117</v>
      </c>
      <c r="B19567" s="183">
        <v>1.04907184081515E-2</v>
      </c>
      <c r="C19567" s="183">
        <v>-6.2754100449842504E-2</v>
      </c>
      <c r="D19567" s="183"/>
      <c r="E19567" s="183"/>
    </row>
    <row r="19568" spans="1:5" x14ac:dyDescent="0.25">
      <c r="A19568" s="183">
        <v>126922.469020038</v>
      </c>
      <c r="B19568" s="183">
        <v>0.148644813226984</v>
      </c>
      <c r="C19568" s="183">
        <v>-6.2829950641732496E-2</v>
      </c>
      <c r="D19568" s="183"/>
      <c r="E19568" s="183"/>
    </row>
    <row r="19569" spans="1:5" x14ac:dyDescent="0.25">
      <c r="A19569" s="183">
        <v>127008.66140686499</v>
      </c>
      <c r="B19569" s="183">
        <v>0.12955254654321</v>
      </c>
      <c r="C19569" s="183">
        <v>-6.3201043981644597E-2</v>
      </c>
      <c r="D19569" s="183"/>
      <c r="E19569" s="183"/>
    </row>
    <row r="19570" spans="1:5" x14ac:dyDescent="0.25">
      <c r="A19570" s="183">
        <v>127023.567276883</v>
      </c>
      <c r="B19570" s="183">
        <v>-3.5495241679617297E-2</v>
      </c>
      <c r="C19570" s="183">
        <v>-6.3265036158109106E-2</v>
      </c>
      <c r="D19570" s="183"/>
      <c r="E19570" s="183"/>
    </row>
    <row r="19571" spans="1:5" x14ac:dyDescent="0.25">
      <c r="A19571" s="183">
        <v>127052.85124022501</v>
      </c>
      <c r="B19571" s="183">
        <v>0.20855515958371201</v>
      </c>
      <c r="C19571" s="183">
        <v>-6.3390595331715996E-2</v>
      </c>
      <c r="D19571" s="183"/>
      <c r="E19571" s="183"/>
    </row>
    <row r="19572" spans="1:5" x14ac:dyDescent="0.25">
      <c r="A19572" s="183">
        <v>127092.277818922</v>
      </c>
      <c r="B19572" s="183">
        <v>-0.22619641599389601</v>
      </c>
      <c r="C19572" s="183">
        <v>-6.3559306502967705E-2</v>
      </c>
      <c r="D19572" s="183"/>
      <c r="E19572" s="183"/>
    </row>
    <row r="19573" spans="1:5" x14ac:dyDescent="0.25">
      <c r="A19573" s="183">
        <v>127149.677094518</v>
      </c>
      <c r="B19573" s="183">
        <v>0.39695467968377002</v>
      </c>
      <c r="C19573" s="183">
        <v>-6.3804228961814896E-2</v>
      </c>
      <c r="D19573" s="183"/>
      <c r="E19573" s="183"/>
    </row>
    <row r="19574" spans="1:5" x14ac:dyDescent="0.25">
      <c r="A19574" s="183">
        <v>127176.50788088101</v>
      </c>
      <c r="B19574" s="183">
        <v>5.1238047647172998E-2</v>
      </c>
      <c r="C19574" s="183">
        <v>-6.3918429990058506E-2</v>
      </c>
      <c r="D19574" s="183"/>
      <c r="E19574" s="183"/>
    </row>
    <row r="19575" spans="1:5" x14ac:dyDescent="0.25">
      <c r="A19575" s="183">
        <v>127195.44373692801</v>
      </c>
      <c r="B19575" s="183">
        <v>0.14069956746263201</v>
      </c>
      <c r="C19575" s="183">
        <v>-6.3998916997996799E-2</v>
      </c>
      <c r="D19575" s="183"/>
      <c r="E19575" s="183"/>
    </row>
    <row r="19576" spans="1:5" x14ac:dyDescent="0.25">
      <c r="A19576" s="183">
        <v>127275.689265266</v>
      </c>
      <c r="B19576" s="183">
        <v>-0.29964919203864199</v>
      </c>
      <c r="C19576" s="183">
        <v>-6.4338976628841402E-2</v>
      </c>
      <c r="D19576" s="183"/>
      <c r="E19576" s="183"/>
    </row>
    <row r="19577" spans="1:5" x14ac:dyDescent="0.25">
      <c r="A19577" s="183">
        <v>127304.80613883201</v>
      </c>
      <c r="B19577" s="183">
        <v>-0.141593632643988</v>
      </c>
      <c r="C19577" s="183">
        <v>-6.4461952355041596E-2</v>
      </c>
      <c r="D19577" s="183"/>
      <c r="E19577" s="183"/>
    </row>
    <row r="19578" spans="1:5" x14ac:dyDescent="0.25">
      <c r="A19578" s="183">
        <v>127330.27977484401</v>
      </c>
      <c r="B19578" s="183">
        <v>7.9891022193212494E-2</v>
      </c>
      <c r="C19578" s="183">
        <v>-6.4569358138116803E-2</v>
      </c>
      <c r="D19578" s="183"/>
      <c r="E19578" s="183"/>
    </row>
    <row r="19579" spans="1:5" x14ac:dyDescent="0.25">
      <c r="A19579" s="183">
        <v>127344.539914932</v>
      </c>
      <c r="B19579" s="183">
        <v>-0.17348310214236901</v>
      </c>
      <c r="C19579" s="183">
        <v>-6.4629409081348704E-2</v>
      </c>
      <c r="D19579" s="183"/>
      <c r="E19579" s="183"/>
    </row>
    <row r="19580" spans="1:5" x14ac:dyDescent="0.25">
      <c r="A19580" s="183">
        <v>127421.548816839</v>
      </c>
      <c r="B19580" s="183">
        <v>0.12197820944983601</v>
      </c>
      <c r="C19580" s="183">
        <v>-6.4952765541938504E-2</v>
      </c>
      <c r="D19580" s="183"/>
      <c r="E19580" s="183"/>
    </row>
    <row r="19581" spans="1:5" x14ac:dyDescent="0.25">
      <c r="A19581" s="183">
        <v>127442.735099832</v>
      </c>
      <c r="B19581" s="183">
        <v>7.1667712736589506E-2</v>
      </c>
      <c r="C19581" s="183">
        <v>-6.5041446274091294E-2</v>
      </c>
      <c r="D19581" s="183"/>
      <c r="E19581" s="183"/>
    </row>
    <row r="19582" spans="1:5" x14ac:dyDescent="0.25">
      <c r="A19582" s="183">
        <v>127500.326857582</v>
      </c>
      <c r="B19582" s="183">
        <v>-1.0785033973943801</v>
      </c>
      <c r="C19582" s="183">
        <v>-6.5281889840470397E-2</v>
      </c>
      <c r="D19582" s="183"/>
      <c r="E19582" s="183"/>
    </row>
    <row r="19583" spans="1:5" x14ac:dyDescent="0.25">
      <c r="A19583" s="183">
        <v>127517.36522674801</v>
      </c>
      <c r="B19583" s="183">
        <v>0.134029722752671</v>
      </c>
      <c r="C19583" s="183">
        <v>-6.5352857628111993E-2</v>
      </c>
      <c r="D19583" s="183"/>
      <c r="E19583" s="183"/>
    </row>
    <row r="19584" spans="1:5" x14ac:dyDescent="0.25">
      <c r="A19584" s="183">
        <v>127546.23185028</v>
      </c>
      <c r="B19584" s="183">
        <v>-0.79663814255888099</v>
      </c>
      <c r="C19584" s="183">
        <v>-6.5472900218004407E-2</v>
      </c>
      <c r="D19584" s="183"/>
      <c r="E19584" s="183"/>
    </row>
    <row r="19585" spans="1:5" x14ac:dyDescent="0.25">
      <c r="A19585" s="183">
        <v>127568.545925176</v>
      </c>
      <c r="B19585" s="183">
        <v>-0.31889735643185801</v>
      </c>
      <c r="C19585" s="183">
        <v>-6.5565535705145894E-2</v>
      </c>
      <c r="D19585" s="183"/>
      <c r="E19585" s="183"/>
    </row>
    <row r="19586" spans="1:5" x14ac:dyDescent="0.25">
      <c r="A19586" s="183">
        <v>127577.25097073799</v>
      </c>
      <c r="B19586" s="183">
        <v>8.5268498631063699E-2</v>
      </c>
      <c r="C19586" s="183">
        <v>-6.5601636602151597E-2</v>
      </c>
      <c r="D19586" s="183"/>
      <c r="E19586" s="183"/>
    </row>
    <row r="19587" spans="1:5" x14ac:dyDescent="0.25">
      <c r="A19587" s="183">
        <v>127580.01550691899</v>
      </c>
      <c r="B19587" s="183">
        <v>0.165923996964845</v>
      </c>
      <c r="C19587" s="183">
        <v>-6.56130970538224E-2</v>
      </c>
      <c r="D19587" s="183"/>
      <c r="E19587" s="183"/>
    </row>
    <row r="19588" spans="1:5" x14ac:dyDescent="0.25">
      <c r="A19588" s="183">
        <v>127580.299322173</v>
      </c>
      <c r="B19588" s="183">
        <v>3.9832571083575602E-2</v>
      </c>
      <c r="C19588" s="183">
        <v>-6.5614273496107503E-2</v>
      </c>
      <c r="D19588" s="183"/>
      <c r="E19588" s="183"/>
    </row>
    <row r="19589" spans="1:5" x14ac:dyDescent="0.25">
      <c r="A19589" s="183">
        <v>127603.902069378</v>
      </c>
      <c r="B19589" s="183">
        <v>0.14881841899965201</v>
      </c>
      <c r="C19589" s="183">
        <v>-6.5712030400448998E-2</v>
      </c>
      <c r="D19589" s="183"/>
      <c r="E19589" s="183"/>
    </row>
    <row r="19590" spans="1:5" x14ac:dyDescent="0.25">
      <c r="A19590" s="183">
        <v>127621.7566337</v>
      </c>
      <c r="B19590" s="183">
        <v>-4.6376895940725103E-2</v>
      </c>
      <c r="C19590" s="183">
        <v>-6.5785875928839693E-2</v>
      </c>
      <c r="D19590" s="183"/>
      <c r="E19590" s="183"/>
    </row>
    <row r="19591" spans="1:5" x14ac:dyDescent="0.25">
      <c r="A19591" s="183">
        <v>127644.219969871</v>
      </c>
      <c r="B19591" s="183">
        <v>0.105678457795766</v>
      </c>
      <c r="C19591" s="183">
        <v>-6.5878655533755298E-2</v>
      </c>
      <c r="D19591" s="183"/>
      <c r="E19591" s="183"/>
    </row>
    <row r="19592" spans="1:5" x14ac:dyDescent="0.25">
      <c r="A19592" s="183">
        <v>127711.304160175</v>
      </c>
      <c r="B19592" s="183">
        <v>-0.24792599982542701</v>
      </c>
      <c r="C19592" s="183">
        <v>-6.6154878767764699E-2</v>
      </c>
      <c r="D19592" s="183"/>
      <c r="E19592" s="183"/>
    </row>
    <row r="19593" spans="1:5" x14ac:dyDescent="0.25">
      <c r="A19593" s="183">
        <v>127711.72401452099</v>
      </c>
      <c r="B19593" s="183">
        <v>-8.3970424304757901E-2</v>
      </c>
      <c r="C19593" s="183">
        <v>-6.6156603496402594E-2</v>
      </c>
      <c r="D19593" s="183"/>
      <c r="E19593" s="183"/>
    </row>
    <row r="19594" spans="1:5" x14ac:dyDescent="0.25">
      <c r="A19594" s="183">
        <v>127712.488827204</v>
      </c>
      <c r="B19594" s="183">
        <v>-4.1769835867455597E-3</v>
      </c>
      <c r="C19594" s="183">
        <v>-6.6159745156770006E-2</v>
      </c>
      <c r="D19594" s="183"/>
      <c r="E19594" s="183"/>
    </row>
    <row r="19595" spans="1:5" x14ac:dyDescent="0.25">
      <c r="A19595" s="183">
        <v>127713.994242713</v>
      </c>
      <c r="B19595" s="183">
        <v>0.27582090550109001</v>
      </c>
      <c r="C19595" s="183">
        <v>-6.6165928538989699E-2</v>
      </c>
      <c r="D19595" s="183"/>
      <c r="E19595" s="183"/>
    </row>
    <row r="19596" spans="1:5" x14ac:dyDescent="0.25">
      <c r="A19596" s="183">
        <v>127761.62259032299</v>
      </c>
      <c r="B19596" s="183">
        <v>-0.178855382117904</v>
      </c>
      <c r="C19596" s="183">
        <v>-6.6361221462404807E-2</v>
      </c>
      <c r="D19596" s="183"/>
      <c r="E19596" s="183"/>
    </row>
    <row r="19597" spans="1:5" x14ac:dyDescent="0.25">
      <c r="A19597" s="183">
        <v>127781.933642847</v>
      </c>
      <c r="B19597" s="183">
        <v>-9.3374262907453005E-3</v>
      </c>
      <c r="C19597" s="183">
        <v>-6.6444304247981006E-2</v>
      </c>
      <c r="D19597" s="183"/>
      <c r="E19597" s="183"/>
    </row>
    <row r="19598" spans="1:5" x14ac:dyDescent="0.25">
      <c r="A19598" s="183">
        <v>127807.88277086199</v>
      </c>
      <c r="B19598" s="183">
        <v>0.25786737273532101</v>
      </c>
      <c r="C19598" s="183">
        <v>-6.6550275030738307E-2</v>
      </c>
      <c r="D19598" s="183"/>
      <c r="E19598" s="183"/>
    </row>
    <row r="19599" spans="1:5" x14ac:dyDescent="0.25">
      <c r="A19599" s="183">
        <v>127835.82739087399</v>
      </c>
      <c r="B19599" s="183">
        <v>0.123103866990637</v>
      </c>
      <c r="C19599" s="183">
        <v>-6.6664175760483502E-2</v>
      </c>
      <c r="D19599" s="183"/>
      <c r="E19599" s="183"/>
    </row>
    <row r="19600" spans="1:5" x14ac:dyDescent="0.25">
      <c r="A19600" s="183">
        <v>127854.007232027</v>
      </c>
      <c r="B19600" s="183">
        <v>1.4659489218406201</v>
      </c>
      <c r="C19600" s="183">
        <v>-6.6738153820652096E-2</v>
      </c>
      <c r="D19600" s="183"/>
      <c r="E19600" s="183"/>
    </row>
    <row r="19601" spans="1:5" x14ac:dyDescent="0.25">
      <c r="A19601" s="183">
        <v>127870.418590281</v>
      </c>
      <c r="B19601" s="183">
        <v>-0.19289183145628799</v>
      </c>
      <c r="C19601" s="183">
        <v>-6.6804852986333693E-2</v>
      </c>
      <c r="D19601" s="183"/>
      <c r="E19601" s="183"/>
    </row>
    <row r="19602" spans="1:5" x14ac:dyDescent="0.25">
      <c r="A19602" s="183">
        <v>127922.157098403</v>
      </c>
      <c r="B19602" s="183">
        <v>2.31822775205175</v>
      </c>
      <c r="C19602" s="183">
        <v>-6.7014616929358797E-2</v>
      </c>
      <c r="D19602" s="183"/>
      <c r="E19602" s="183"/>
    </row>
    <row r="19603" spans="1:5" x14ac:dyDescent="0.25">
      <c r="A19603" s="183">
        <v>127937.95821111801</v>
      </c>
      <c r="B19603" s="183">
        <v>-6.28074484121388E-4</v>
      </c>
      <c r="C19603" s="183">
        <v>-6.7078524675731999E-2</v>
      </c>
      <c r="D19603" s="183"/>
      <c r="E19603" s="183"/>
    </row>
    <row r="19604" spans="1:5" x14ac:dyDescent="0.25">
      <c r="A19604" s="183">
        <v>127959.460993737</v>
      </c>
      <c r="B19604" s="183">
        <v>7.0305312206775397E-2</v>
      </c>
      <c r="C19604" s="183">
        <v>-6.7165376587601994E-2</v>
      </c>
      <c r="D19604" s="183"/>
      <c r="E19604" s="183"/>
    </row>
    <row r="19605" spans="1:5" x14ac:dyDescent="0.25">
      <c r="A19605" s="183">
        <v>127970.293248509</v>
      </c>
      <c r="B19605" s="183">
        <v>-1.7762271561638801E-2</v>
      </c>
      <c r="C19605" s="183">
        <v>-6.7209078404652303E-2</v>
      </c>
      <c r="D19605" s="183"/>
      <c r="E19605" s="183"/>
    </row>
    <row r="19606" spans="1:5" x14ac:dyDescent="0.25">
      <c r="A19606" s="183">
        <v>127977.9075343</v>
      </c>
      <c r="B19606" s="183">
        <v>0.36800030176806803</v>
      </c>
      <c r="C19606" s="183">
        <v>-6.7239777253028904E-2</v>
      </c>
      <c r="D19606" s="183"/>
      <c r="E19606" s="183"/>
    </row>
    <row r="19607" spans="1:5" x14ac:dyDescent="0.25">
      <c r="A19607" s="183">
        <v>127983.258865549</v>
      </c>
      <c r="B19607" s="183">
        <v>-0.12748908862884001</v>
      </c>
      <c r="C19607" s="183">
        <v>-6.7261342401405896E-2</v>
      </c>
      <c r="D19607" s="183"/>
      <c r="E19607" s="183"/>
    </row>
    <row r="19608" spans="1:5" x14ac:dyDescent="0.25">
      <c r="A19608" s="183">
        <v>128007.62537746799</v>
      </c>
      <c r="B19608" s="183">
        <v>0.113363685972367</v>
      </c>
      <c r="C19608" s="183">
        <v>-6.7359431362068303E-2</v>
      </c>
      <c r="D19608" s="183"/>
      <c r="E19608" s="183"/>
    </row>
    <row r="19609" spans="1:5" x14ac:dyDescent="0.25">
      <c r="A19609" s="183">
        <v>128012.97550191999</v>
      </c>
      <c r="B19609" s="183">
        <v>-0.37796377972234602</v>
      </c>
      <c r="C19609" s="183">
        <v>-6.73809456262143E-2</v>
      </c>
      <c r="D19609" s="183"/>
      <c r="E19609" s="183"/>
    </row>
    <row r="19610" spans="1:5" x14ac:dyDescent="0.25">
      <c r="A19610" s="183">
        <v>128019.93468790701</v>
      </c>
      <c r="B19610" s="183">
        <v>7.5867926019745902E-2</v>
      </c>
      <c r="C19610" s="183">
        <v>-6.7408917961047907E-2</v>
      </c>
      <c r="D19610" s="183"/>
      <c r="E19610" s="183"/>
    </row>
    <row r="19611" spans="1:5" x14ac:dyDescent="0.25">
      <c r="A19611" s="183">
        <v>128044.72411106199</v>
      </c>
      <c r="B19611" s="183">
        <v>-0.23038703316154999</v>
      </c>
      <c r="C19611" s="183">
        <v>-6.7508444845459495E-2</v>
      </c>
      <c r="D19611" s="183"/>
      <c r="E19611" s="183"/>
    </row>
    <row r="19612" spans="1:5" x14ac:dyDescent="0.25">
      <c r="A19612" s="183">
        <v>128050.28090115001</v>
      </c>
      <c r="B19612" s="183">
        <v>-0.11954582950258801</v>
      </c>
      <c r="C19612" s="183">
        <v>-6.7530730390823995E-2</v>
      </c>
      <c r="D19612" s="183"/>
      <c r="E19612" s="183"/>
    </row>
    <row r="19613" spans="1:5" x14ac:dyDescent="0.25">
      <c r="A19613" s="183">
        <v>128063.814570459</v>
      </c>
      <c r="B19613" s="183">
        <v>-6.9417479781153105E-2</v>
      </c>
      <c r="C19613" s="183">
        <v>-6.7584969939606998E-2</v>
      </c>
      <c r="D19613" s="183"/>
      <c r="E19613" s="183"/>
    </row>
    <row r="19614" spans="1:5" x14ac:dyDescent="0.25">
      <c r="A19614" s="183">
        <v>128099.97296184899</v>
      </c>
      <c r="B19614" s="183">
        <v>0.20973195705800099</v>
      </c>
      <c r="C19614" s="183">
        <v>-6.7729624257431703E-2</v>
      </c>
      <c r="D19614" s="183"/>
      <c r="E19614" s="183"/>
    </row>
    <row r="19615" spans="1:5" x14ac:dyDescent="0.25">
      <c r="A19615" s="183">
        <v>128154.47698494</v>
      </c>
      <c r="B19615" s="183">
        <v>-0.26087128112129998</v>
      </c>
      <c r="C19615" s="183">
        <v>-6.7946958901640001E-2</v>
      </c>
      <c r="D19615" s="183"/>
      <c r="E19615" s="183"/>
    </row>
    <row r="19616" spans="1:5" x14ac:dyDescent="0.25">
      <c r="A19616" s="183">
        <v>128168.35593602801</v>
      </c>
      <c r="B19616" s="183">
        <v>0.97098298493034596</v>
      </c>
      <c r="C19616" s="183">
        <v>-6.8002164438539403E-2</v>
      </c>
      <c r="D19616" s="183"/>
      <c r="E19616" s="183"/>
    </row>
    <row r="19617" spans="1:5" x14ac:dyDescent="0.25">
      <c r="A19617" s="183">
        <v>128193.16530787099</v>
      </c>
      <c r="B19617" s="183">
        <v>8.2860445528587498E-2</v>
      </c>
      <c r="C19617" s="183">
        <v>-6.8100709147640395E-2</v>
      </c>
      <c r="D19617" s="183"/>
      <c r="E19617" s="183"/>
    </row>
    <row r="19618" spans="1:5" x14ac:dyDescent="0.25">
      <c r="A19618" s="183">
        <v>128283.01173400501</v>
      </c>
      <c r="B19618" s="183">
        <v>-0.52262981099089301</v>
      </c>
      <c r="C19618" s="183">
        <v>-6.8456105158954006E-2</v>
      </c>
      <c r="D19618" s="183"/>
      <c r="E19618" s="183"/>
    </row>
    <row r="19619" spans="1:5" x14ac:dyDescent="0.25">
      <c r="A19619" s="183">
        <v>128432.009756966</v>
      </c>
      <c r="B19619" s="183">
        <v>-0.120752311147798</v>
      </c>
      <c r="C19619" s="183">
        <v>-6.9040369146308206E-2</v>
      </c>
      <c r="D19619" s="183"/>
      <c r="E19619" s="183"/>
    </row>
    <row r="19620" spans="1:5" x14ac:dyDescent="0.25">
      <c r="A19620" s="183">
        <v>128450.362827873</v>
      </c>
      <c r="B19620" s="183">
        <v>-9.7254838747007397E-2</v>
      </c>
      <c r="C19620" s="183">
        <v>-6.9111900333710605E-2</v>
      </c>
      <c r="D19620" s="183"/>
      <c r="E19620" s="183"/>
    </row>
    <row r="19621" spans="1:5" x14ac:dyDescent="0.25">
      <c r="A19621" s="183">
        <v>128463.565570162</v>
      </c>
      <c r="B19621" s="183">
        <v>0.122287361241935</v>
      </c>
      <c r="C19621" s="183">
        <v>-6.9163306252931905E-2</v>
      </c>
      <c r="D19621" s="183"/>
      <c r="E19621" s="183"/>
    </row>
    <row r="19622" spans="1:5" x14ac:dyDescent="0.25">
      <c r="A19622" s="183">
        <v>128510.27898399701</v>
      </c>
      <c r="B19622" s="183">
        <v>0.380059168964619</v>
      </c>
      <c r="C19622" s="183">
        <v>-6.9344758951780106E-2</v>
      </c>
      <c r="D19622" s="183"/>
      <c r="E19622" s="183"/>
    </row>
    <row r="19623" spans="1:5" x14ac:dyDescent="0.25">
      <c r="A19623" s="183">
        <v>128536.52881852799</v>
      </c>
      <c r="B19623" s="183">
        <v>0.154040457775206</v>
      </c>
      <c r="C19623" s="183">
        <v>-6.9446450460669495E-2</v>
      </c>
      <c r="D19623" s="183"/>
      <c r="E19623" s="183"/>
    </row>
    <row r="19624" spans="1:5" x14ac:dyDescent="0.25">
      <c r="A19624" s="183">
        <v>128554.477123802</v>
      </c>
      <c r="B19624" s="183">
        <v>-0.16095942335036001</v>
      </c>
      <c r="C19624" s="183">
        <v>-6.9515869052034093E-2</v>
      </c>
      <c r="D19624" s="183"/>
      <c r="E19624" s="183"/>
    </row>
    <row r="19625" spans="1:5" x14ac:dyDescent="0.25">
      <c r="A19625" s="183">
        <v>128567.981362298</v>
      </c>
      <c r="B19625" s="183">
        <v>2.9484443465621599E-2</v>
      </c>
      <c r="C19625" s="183">
        <v>-6.9568038928317005E-2</v>
      </c>
      <c r="D19625" s="183"/>
      <c r="E19625" s="183"/>
    </row>
    <row r="19626" spans="1:5" x14ac:dyDescent="0.25">
      <c r="A19626" s="183">
        <v>128612.873963575</v>
      </c>
      <c r="B19626" s="183">
        <v>0.16099690483535301</v>
      </c>
      <c r="C19626" s="183">
        <v>-6.9741096435397096E-2</v>
      </c>
      <c r="D19626" s="183"/>
      <c r="E19626" s="183"/>
    </row>
    <row r="19627" spans="1:5" x14ac:dyDescent="0.25">
      <c r="A19627" s="183">
        <v>128658.802021469</v>
      </c>
      <c r="B19627" s="183">
        <v>-0.15874011336146601</v>
      </c>
      <c r="C19627" s="183">
        <v>-6.9917553358514697E-2</v>
      </c>
      <c r="D19627" s="183"/>
      <c r="E19627" s="183"/>
    </row>
    <row r="19628" spans="1:5" x14ac:dyDescent="0.25">
      <c r="A19628" s="183">
        <v>128667.730254362</v>
      </c>
      <c r="B19628" s="183">
        <v>-0.19338543119271601</v>
      </c>
      <c r="C19628" s="183">
        <v>-6.9951786426709905E-2</v>
      </c>
      <c r="D19628" s="183"/>
      <c r="E19628" s="183"/>
    </row>
    <row r="19629" spans="1:5" x14ac:dyDescent="0.25">
      <c r="A19629" s="183">
        <v>128671.41963399699</v>
      </c>
      <c r="B19629" s="183">
        <v>-5.5398701979314499E-2</v>
      </c>
      <c r="C19629" s="183">
        <v>-6.9965925829032202E-2</v>
      </c>
      <c r="D19629" s="183"/>
      <c r="E19629" s="183"/>
    </row>
    <row r="19630" spans="1:5" x14ac:dyDescent="0.25">
      <c r="A19630" s="183">
        <v>128678.34443079001</v>
      </c>
      <c r="B19630" s="183">
        <v>-1.42538996470765E-2</v>
      </c>
      <c r="C19630" s="183">
        <v>-6.9992454424819994E-2</v>
      </c>
      <c r="D19630" s="183"/>
      <c r="E19630" s="183"/>
    </row>
    <row r="19631" spans="1:5" x14ac:dyDescent="0.25">
      <c r="A19631" s="183">
        <v>128685.10722084</v>
      </c>
      <c r="B19631" s="183">
        <v>3.88962745544452E-2</v>
      </c>
      <c r="C19631" s="183">
        <v>-7.0018349265036403E-2</v>
      </c>
      <c r="D19631" s="183"/>
      <c r="E19631" s="183"/>
    </row>
    <row r="19632" spans="1:5" x14ac:dyDescent="0.25">
      <c r="A19632" s="183">
        <v>128711.016255369</v>
      </c>
      <c r="B19632" s="183">
        <v>7.1898016018145904E-3</v>
      </c>
      <c r="C19632" s="183">
        <v>-7.0117435525438296E-2</v>
      </c>
      <c r="D19632" s="183"/>
      <c r="E19632" s="183"/>
    </row>
    <row r="19633" spans="1:5" x14ac:dyDescent="0.25">
      <c r="A19633" s="183">
        <v>128726.67519870499</v>
      </c>
      <c r="B19633" s="183">
        <v>0.234981659606603</v>
      </c>
      <c r="C19633" s="183">
        <v>-7.0177229300719707E-2</v>
      </c>
      <c r="D19633" s="183"/>
      <c r="E19633" s="183"/>
    </row>
    <row r="19634" spans="1:5" x14ac:dyDescent="0.25">
      <c r="A19634" s="183">
        <v>128733.484766261</v>
      </c>
      <c r="B19634" s="183">
        <v>3.2946070907424701E-3</v>
      </c>
      <c r="C19634" s="183">
        <v>-7.0203210031883595E-2</v>
      </c>
      <c r="D19634" s="183"/>
      <c r="E19634" s="183"/>
    </row>
    <row r="19635" spans="1:5" x14ac:dyDescent="0.25">
      <c r="A19635" s="183">
        <v>128742.963087831</v>
      </c>
      <c r="B19635" s="183">
        <v>0.43191808227598399</v>
      </c>
      <c r="C19635" s="183">
        <v>-7.0239351099790098E-2</v>
      </c>
      <c r="D19635" s="183"/>
      <c r="E19635" s="183"/>
    </row>
    <row r="19636" spans="1:5" x14ac:dyDescent="0.25">
      <c r="A19636" s="183">
        <v>128760.83535825201</v>
      </c>
      <c r="B19636" s="183">
        <v>1.02279389285531E-2</v>
      </c>
      <c r="C19636" s="183">
        <v>-7.0307429388062601E-2</v>
      </c>
      <c r="D19636" s="183"/>
      <c r="E19636" s="183"/>
    </row>
    <row r="19637" spans="1:5" x14ac:dyDescent="0.25">
      <c r="A19637" s="183">
        <v>128778.64660238801</v>
      </c>
      <c r="B19637" s="183">
        <v>9.0359395206807094E-2</v>
      </c>
      <c r="C19637" s="183">
        <v>-7.0375185404614196E-2</v>
      </c>
      <c r="D19637" s="183"/>
      <c r="E19637" s="183"/>
    </row>
    <row r="19638" spans="1:5" x14ac:dyDescent="0.25">
      <c r="A19638" s="183">
        <v>128797.59279846901</v>
      </c>
      <c r="B19638" s="183">
        <v>-0.21575657913598401</v>
      </c>
      <c r="C19638" s="183">
        <v>-7.0447160553991306E-2</v>
      </c>
      <c r="D19638" s="183"/>
      <c r="E19638" s="183"/>
    </row>
    <row r="19639" spans="1:5" x14ac:dyDescent="0.25">
      <c r="A19639" s="183">
        <v>128809.305237924</v>
      </c>
      <c r="B19639" s="183">
        <v>-0.190255486446234</v>
      </c>
      <c r="C19639" s="183">
        <v>-7.0491604527316495E-2</v>
      </c>
      <c r="D19639" s="183"/>
      <c r="E19639" s="183"/>
    </row>
    <row r="19640" spans="1:5" x14ac:dyDescent="0.25">
      <c r="A19640" s="183">
        <v>128813.787558803</v>
      </c>
      <c r="B19640" s="183">
        <v>-0.50971144623701603</v>
      </c>
      <c r="C19640" s="183">
        <v>-7.0508602880327106E-2</v>
      </c>
      <c r="D19640" s="183"/>
      <c r="E19640" s="183"/>
    </row>
    <row r="19641" spans="1:5" x14ac:dyDescent="0.25">
      <c r="A19641" s="183">
        <v>128860.186173177</v>
      </c>
      <c r="B19641" s="183">
        <v>-9.2244872500235595E-2</v>
      </c>
      <c r="C19641" s="183">
        <v>-7.0684227934545402E-2</v>
      </c>
      <c r="D19641" s="183"/>
      <c r="E19641" s="183"/>
    </row>
    <row r="19642" spans="1:5" x14ac:dyDescent="0.25">
      <c r="A19642" s="183">
        <v>128876.57835543899</v>
      </c>
      <c r="B19642" s="183">
        <v>-0.123326984393135</v>
      </c>
      <c r="C19642" s="183">
        <v>-7.0746129531585003E-2</v>
      </c>
      <c r="D19642" s="183"/>
      <c r="E19642" s="183"/>
    </row>
    <row r="19643" spans="1:5" x14ac:dyDescent="0.25">
      <c r="A19643" s="183">
        <v>128879.60994895401</v>
      </c>
      <c r="B19643" s="183">
        <v>-0.38682621859461602</v>
      </c>
      <c r="C19643" s="183">
        <v>-7.0757569409169899E-2</v>
      </c>
      <c r="D19643" s="183"/>
      <c r="E19643" s="183"/>
    </row>
    <row r="19644" spans="1:5" x14ac:dyDescent="0.25">
      <c r="A19644" s="183">
        <v>128904.06233137401</v>
      </c>
      <c r="B19644" s="183">
        <v>2.1509527816476699E-2</v>
      </c>
      <c r="C19644" s="183">
        <v>-7.0849747170062094E-2</v>
      </c>
      <c r="D19644" s="183"/>
      <c r="E19644" s="183"/>
    </row>
    <row r="19645" spans="1:5" x14ac:dyDescent="0.25">
      <c r="A19645" s="183">
        <v>128904.54518048601</v>
      </c>
      <c r="B19645" s="183">
        <v>-0.80996403087898505</v>
      </c>
      <c r="C19645" s="183">
        <v>-7.0851565664639196E-2</v>
      </c>
      <c r="D19645" s="183"/>
      <c r="E19645" s="183"/>
    </row>
    <row r="19646" spans="1:5" x14ac:dyDescent="0.25">
      <c r="A19646" s="183">
        <v>128923.506102755</v>
      </c>
      <c r="B19646" s="183">
        <v>0.82981485549660206</v>
      </c>
      <c r="C19646" s="183">
        <v>-7.0922923977989397E-2</v>
      </c>
      <c r="D19646" s="183"/>
      <c r="E19646" s="183"/>
    </row>
    <row r="19647" spans="1:5" x14ac:dyDescent="0.25">
      <c r="A19647" s="183">
        <v>128927.32765861999</v>
      </c>
      <c r="B19647" s="183">
        <v>-0.12143066637680899</v>
      </c>
      <c r="C19647" s="183">
        <v>-7.0937293936294707E-2</v>
      </c>
      <c r="D19647" s="183"/>
      <c r="E19647" s="183"/>
    </row>
    <row r="19648" spans="1:5" x14ac:dyDescent="0.25">
      <c r="A19648" s="183">
        <v>128931.975831212</v>
      </c>
      <c r="B19648" s="183">
        <v>-2.0618239299408099E-2</v>
      </c>
      <c r="C19648" s="183">
        <v>-7.0954766636011898E-2</v>
      </c>
      <c r="D19648" s="183"/>
      <c r="E19648" s="183"/>
    </row>
    <row r="19649" spans="1:5" x14ac:dyDescent="0.25">
      <c r="A19649" s="183">
        <v>129018.069728674</v>
      </c>
      <c r="B19649" s="183">
        <v>-0.43892512690801899</v>
      </c>
      <c r="C19649" s="183">
        <v>-7.1277298692127303E-2</v>
      </c>
      <c r="D19649" s="183"/>
      <c r="E19649" s="183"/>
    </row>
    <row r="19650" spans="1:5" x14ac:dyDescent="0.25">
      <c r="A19650" s="183">
        <v>129072.958938803</v>
      </c>
      <c r="B19650" s="183">
        <v>0.23957980853386299</v>
      </c>
      <c r="C19650" s="183">
        <v>-7.1481847289381895E-2</v>
      </c>
      <c r="D19650" s="183"/>
      <c r="E19650" s="183"/>
    </row>
    <row r="19651" spans="1:5" x14ac:dyDescent="0.25">
      <c r="A19651" s="183">
        <v>129094.764025992</v>
      </c>
      <c r="B19651" s="183">
        <v>-0.41837526786081503</v>
      </c>
      <c r="C19651" s="183">
        <v>-7.1562870691411706E-2</v>
      </c>
      <c r="D19651" s="183"/>
      <c r="E19651" s="183"/>
    </row>
    <row r="19652" spans="1:5" x14ac:dyDescent="0.25">
      <c r="A19652" s="183">
        <v>129124.507035296</v>
      </c>
      <c r="B19652" s="183">
        <v>9.6019341770059399E-2</v>
      </c>
      <c r="C19652" s="183">
        <v>-7.1673175392448496E-2</v>
      </c>
      <c r="D19652" s="183"/>
      <c r="E19652" s="183"/>
    </row>
    <row r="19653" spans="1:5" x14ac:dyDescent="0.25">
      <c r="A19653" s="183">
        <v>129198.952479848</v>
      </c>
      <c r="B19653" s="183">
        <v>0.108115699292788</v>
      </c>
      <c r="C19653" s="183">
        <v>-7.1948180605051607E-2</v>
      </c>
      <c r="D19653" s="183"/>
      <c r="E19653" s="183"/>
    </row>
    <row r="19654" spans="1:5" x14ac:dyDescent="0.25">
      <c r="A19654" s="183">
        <v>129265.983901189</v>
      </c>
      <c r="B19654" s="183">
        <v>9.9048794997891303E-3</v>
      </c>
      <c r="C19654" s="183">
        <v>-7.2194476286704501E-2</v>
      </c>
      <c r="D19654" s="183"/>
      <c r="E19654" s="183"/>
    </row>
    <row r="19655" spans="1:5" x14ac:dyDescent="0.25">
      <c r="A19655" s="183">
        <v>129287.18697439</v>
      </c>
      <c r="B19655" s="183">
        <v>1.33468760086908E-2</v>
      </c>
      <c r="C19655" s="183">
        <v>-7.2272123132602603E-2</v>
      </c>
      <c r="D19655" s="183"/>
      <c r="E19655" s="183"/>
    </row>
    <row r="19656" spans="1:5" x14ac:dyDescent="0.25">
      <c r="A19656" s="183">
        <v>129303.89769440801</v>
      </c>
      <c r="B19656" s="183">
        <v>0.15954739867318801</v>
      </c>
      <c r="C19656" s="183">
        <v>-7.2333230682994895E-2</v>
      </c>
      <c r="D19656" s="183"/>
      <c r="E19656" s="183"/>
    </row>
    <row r="19657" spans="1:5" x14ac:dyDescent="0.25">
      <c r="A19657" s="183">
        <v>129342.79848984101</v>
      </c>
      <c r="B19657" s="183">
        <v>-3.9106860137982903E-2</v>
      </c>
      <c r="C19657" s="183">
        <v>-7.2475182234455399E-2</v>
      </c>
      <c r="D19657" s="183"/>
      <c r="E19657" s="183"/>
    </row>
    <row r="19658" spans="1:5" x14ac:dyDescent="0.25">
      <c r="A19658" s="183">
        <v>129402.619241985</v>
      </c>
      <c r="B19658" s="183">
        <v>-5.32264939667626E-2</v>
      </c>
      <c r="C19658" s="183">
        <v>-7.2692653078010594E-2</v>
      </c>
      <c r="D19658" s="183"/>
      <c r="E19658" s="183"/>
    </row>
    <row r="19659" spans="1:5" x14ac:dyDescent="0.25">
      <c r="A19659" s="183">
        <v>129406.313829199</v>
      </c>
      <c r="B19659" s="183">
        <v>-0.18048187669625901</v>
      </c>
      <c r="C19659" s="183">
        <v>-7.27060517787739E-2</v>
      </c>
      <c r="D19659" s="183"/>
      <c r="E19659" s="183"/>
    </row>
    <row r="19660" spans="1:5" x14ac:dyDescent="0.25">
      <c r="A19660" s="183">
        <v>129439.752280571</v>
      </c>
      <c r="B19660" s="183">
        <v>-0.62370927439181501</v>
      </c>
      <c r="C19660" s="183">
        <v>-7.2827147029768405E-2</v>
      </c>
      <c r="D19660" s="183"/>
      <c r="E19660" s="183"/>
    </row>
    <row r="19661" spans="1:5" x14ac:dyDescent="0.25">
      <c r="A19661" s="183">
        <v>129467.18690722701</v>
      </c>
      <c r="B19661" s="183">
        <v>0.114442141766657</v>
      </c>
      <c r="C19661" s="183">
        <v>-7.2926268859352994E-2</v>
      </c>
      <c r="D19661" s="183"/>
      <c r="E19661" s="183"/>
    </row>
    <row r="19662" spans="1:5" x14ac:dyDescent="0.25">
      <c r="A19662" s="183">
        <v>129542.24544434001</v>
      </c>
      <c r="B19662" s="183">
        <v>-0.227891193864804</v>
      </c>
      <c r="C19662" s="183">
        <v>-7.3196394484223798E-2</v>
      </c>
      <c r="D19662" s="183"/>
      <c r="E19662" s="183"/>
    </row>
    <row r="19663" spans="1:5" x14ac:dyDescent="0.25">
      <c r="A19663" s="183">
        <v>129545.283677354</v>
      </c>
      <c r="B19663" s="183">
        <v>-0.17527617303950699</v>
      </c>
      <c r="C19663" s="183">
        <v>-7.3207295950519294E-2</v>
      </c>
      <c r="D19663" s="183"/>
      <c r="E19663" s="183"/>
    </row>
    <row r="19664" spans="1:5" x14ac:dyDescent="0.25">
      <c r="A19664" s="183">
        <v>129546.511414154</v>
      </c>
      <c r="B19664" s="183">
        <v>0.37525106200970698</v>
      </c>
      <c r="C19664" s="183">
        <v>-7.3211700464040005E-2</v>
      </c>
      <c r="D19664" s="183"/>
      <c r="E19664" s="183"/>
    </row>
    <row r="19665" spans="1:5" x14ac:dyDescent="0.25">
      <c r="A19665" s="183">
        <v>129557.259968689</v>
      </c>
      <c r="B19665" s="183">
        <v>-0.77000080311698804</v>
      </c>
      <c r="C19665" s="183">
        <v>-7.3250243233918794E-2</v>
      </c>
      <c r="D19665" s="183"/>
      <c r="E19665" s="183"/>
    </row>
    <row r="19666" spans="1:5" x14ac:dyDescent="0.25">
      <c r="A19666" s="183">
        <v>129558.154849365</v>
      </c>
      <c r="B19666" s="183">
        <v>-0.78644970819375903</v>
      </c>
      <c r="C19666" s="183">
        <v>-7.3253450711756193E-2</v>
      </c>
      <c r="D19666" s="183"/>
      <c r="E19666" s="183"/>
    </row>
    <row r="19667" spans="1:5" x14ac:dyDescent="0.25">
      <c r="A19667" s="183">
        <v>129570.253098594</v>
      </c>
      <c r="B19667" s="183">
        <v>4.7595857357318701E-2</v>
      </c>
      <c r="C19667" s="183">
        <v>-7.3296792234375505E-2</v>
      </c>
      <c r="D19667" s="183"/>
      <c r="E19667" s="183"/>
    </row>
    <row r="19668" spans="1:5" x14ac:dyDescent="0.25">
      <c r="A19668" s="183">
        <v>129601.560458583</v>
      </c>
      <c r="B19668" s="183">
        <v>0.72481150177867704</v>
      </c>
      <c r="C19668" s="183">
        <v>-7.3408762592721305E-2</v>
      </c>
      <c r="D19668" s="183"/>
      <c r="E19668" s="183"/>
    </row>
    <row r="19669" spans="1:5" x14ac:dyDescent="0.25">
      <c r="A19669" s="183">
        <v>129613.551329731</v>
      </c>
      <c r="B19669" s="183">
        <v>-8.5622001343998999E-2</v>
      </c>
      <c r="C19669" s="183">
        <v>-7.3451576351779901E-2</v>
      </c>
      <c r="D19669" s="183"/>
      <c r="E19669" s="183"/>
    </row>
    <row r="19670" spans="1:5" x14ac:dyDescent="0.25">
      <c r="A19670" s="183">
        <v>129660.987412588</v>
      </c>
      <c r="B19670" s="183">
        <v>-5.2700103854574902E-2</v>
      </c>
      <c r="C19670" s="183">
        <v>-7.36205608105783E-2</v>
      </c>
      <c r="D19670" s="183"/>
      <c r="E19670" s="183"/>
    </row>
    <row r="19671" spans="1:5" x14ac:dyDescent="0.25">
      <c r="A19671" s="183">
        <v>129661.828300273</v>
      </c>
      <c r="B19671" s="183">
        <v>-0.63917629016361199</v>
      </c>
      <c r="C19671" s="183">
        <v>-7.3623550566406806E-2</v>
      </c>
      <c r="D19671" s="183"/>
      <c r="E19671" s="183"/>
    </row>
    <row r="19672" spans="1:5" x14ac:dyDescent="0.25">
      <c r="A19672" s="183">
        <v>129680.51312052</v>
      </c>
      <c r="B19672" s="183">
        <v>7.7658083231968406E-2</v>
      </c>
      <c r="C19672" s="183">
        <v>-7.3689938872697397E-2</v>
      </c>
      <c r="D19672" s="183"/>
      <c r="E19672" s="183"/>
    </row>
    <row r="19673" spans="1:5" x14ac:dyDescent="0.25">
      <c r="A19673" s="183">
        <v>129690.926581394</v>
      </c>
      <c r="B19673" s="183">
        <v>2.67171578249847E-2</v>
      </c>
      <c r="C19673" s="183">
        <v>-7.3726896836598499E-2</v>
      </c>
      <c r="D19673" s="183"/>
      <c r="E19673" s="183"/>
    </row>
    <row r="19674" spans="1:5" x14ac:dyDescent="0.25">
      <c r="A19674" s="183">
        <v>129742.73017494399</v>
      </c>
      <c r="B19674" s="183">
        <v>6.8643652549349496E-2</v>
      </c>
      <c r="C19674" s="183">
        <v>-7.3910308857117496E-2</v>
      </c>
      <c r="D19674" s="183"/>
      <c r="E19674" s="183"/>
    </row>
    <row r="19675" spans="1:5" x14ac:dyDescent="0.25">
      <c r="A19675" s="183">
        <v>129761.780961353</v>
      </c>
      <c r="B19675" s="183">
        <v>-0.681422698999401</v>
      </c>
      <c r="C19675" s="183">
        <v>-7.3977571201935405E-2</v>
      </c>
      <c r="D19675" s="183"/>
      <c r="E19675" s="183"/>
    </row>
    <row r="19676" spans="1:5" x14ac:dyDescent="0.25">
      <c r="A19676" s="183">
        <v>129782.088036459</v>
      </c>
      <c r="B19676" s="183">
        <v>-0.20625978446792101</v>
      </c>
      <c r="C19676" s="183">
        <v>-7.4049165075200804E-2</v>
      </c>
      <c r="D19676" s="183"/>
      <c r="E19676" s="183"/>
    </row>
    <row r="19677" spans="1:5" x14ac:dyDescent="0.25">
      <c r="A19677" s="183">
        <v>129798.489374793</v>
      </c>
      <c r="B19677" s="183">
        <v>-7.8099423141087004E-2</v>
      </c>
      <c r="C19677" s="183">
        <v>-7.4106904603536999E-2</v>
      </c>
      <c r="D19677" s="183"/>
      <c r="E19677" s="183"/>
    </row>
    <row r="19678" spans="1:5" x14ac:dyDescent="0.25">
      <c r="A19678" s="183">
        <v>129835.73704235</v>
      </c>
      <c r="B19678" s="183">
        <v>-0.62688696968060698</v>
      </c>
      <c r="C19678" s="183">
        <v>-7.4237758812332799E-2</v>
      </c>
      <c r="D19678" s="183"/>
      <c r="E19678" s="183"/>
    </row>
    <row r="19679" spans="1:5" x14ac:dyDescent="0.25">
      <c r="A19679" s="183">
        <v>129845.015335786</v>
      </c>
      <c r="B19679" s="183">
        <v>-1.0336469737390299</v>
      </c>
      <c r="C19679" s="183">
        <v>-7.4270293228023102E-2</v>
      </c>
      <c r="D19679" s="183"/>
      <c r="E19679" s="183"/>
    </row>
    <row r="19680" spans="1:5" x14ac:dyDescent="0.25">
      <c r="A19680" s="183">
        <v>129886.541084722</v>
      </c>
      <c r="B19680" s="183">
        <v>-0.41591816952897298</v>
      </c>
      <c r="C19680" s="183">
        <v>-7.4415627130528905E-2</v>
      </c>
      <c r="D19680" s="183"/>
      <c r="E19680" s="183"/>
    </row>
    <row r="19681" spans="1:5" x14ac:dyDescent="0.25">
      <c r="A19681" s="183">
        <v>129889.730812535</v>
      </c>
      <c r="B19681" s="183">
        <v>-0.22057223532314699</v>
      </c>
      <c r="C19681" s="183">
        <v>-7.4426771094849506E-2</v>
      </c>
      <c r="D19681" s="183"/>
      <c r="E19681" s="183"/>
    </row>
    <row r="19682" spans="1:5" x14ac:dyDescent="0.25">
      <c r="A19682" s="183">
        <v>129908.37861811899</v>
      </c>
      <c r="B19682" s="183">
        <v>0.19087342438610699</v>
      </c>
      <c r="C19682" s="183">
        <v>-7.4491865521487899E-2</v>
      </c>
      <c r="D19682" s="183"/>
      <c r="E19682" s="183"/>
    </row>
    <row r="19683" spans="1:5" x14ac:dyDescent="0.25">
      <c r="A19683" s="183">
        <v>130001.340167132</v>
      </c>
      <c r="B19683" s="183">
        <v>-0.32959737578658299</v>
      </c>
      <c r="C19683" s="183">
        <v>-7.4814957193699405E-2</v>
      </c>
      <c r="D19683" s="183"/>
      <c r="E19683" s="183"/>
    </row>
    <row r="19684" spans="1:5" x14ac:dyDescent="0.25">
      <c r="A19684" s="183">
        <v>130016.326587734</v>
      </c>
      <c r="B19684" s="183">
        <v>-0.15715061341421399</v>
      </c>
      <c r="C19684" s="183">
        <v>-7.4866823277092195E-2</v>
      </c>
      <c r="D19684" s="183"/>
      <c r="E19684" s="183"/>
    </row>
    <row r="19685" spans="1:5" x14ac:dyDescent="0.25">
      <c r="A19685" s="183">
        <v>130048.692519049</v>
      </c>
      <c r="B19685" s="183">
        <v>-0.26700457958249701</v>
      </c>
      <c r="C19685" s="183">
        <v>-7.4978629678114403E-2</v>
      </c>
      <c r="D19685" s="183"/>
      <c r="E19685" s="183"/>
    </row>
    <row r="19686" spans="1:5" x14ac:dyDescent="0.25">
      <c r="A19686" s="183">
        <v>130060.65101961</v>
      </c>
      <c r="B19686" s="183">
        <v>-2.2228195828977199E-2</v>
      </c>
      <c r="C19686" s="183">
        <v>-7.5019867815806496E-2</v>
      </c>
      <c r="D19686" s="183"/>
      <c r="E19686" s="183"/>
    </row>
    <row r="19687" spans="1:5" x14ac:dyDescent="0.25">
      <c r="A19687" s="183">
        <v>130077.747020419</v>
      </c>
      <c r="B19687" s="183">
        <v>-0.18472264908369099</v>
      </c>
      <c r="C19687" s="183">
        <v>-7.5078754994861094E-2</v>
      </c>
      <c r="D19687" s="183"/>
      <c r="E19687" s="183"/>
    </row>
    <row r="19688" spans="1:5" x14ac:dyDescent="0.25">
      <c r="A19688" s="183">
        <v>130113.60279102399</v>
      </c>
      <c r="B19688" s="183">
        <v>8.3992661541021404E-2</v>
      </c>
      <c r="C19688" s="183">
        <v>-7.5202003123595901E-2</v>
      </c>
      <c r="D19688" s="183"/>
      <c r="E19688" s="183"/>
    </row>
    <row r="19689" spans="1:5" x14ac:dyDescent="0.25">
      <c r="A19689" s="183">
        <v>130169.692228769</v>
      </c>
      <c r="B19689" s="183">
        <v>-0.74202314672093805</v>
      </c>
      <c r="C19689" s="183">
        <v>-7.5394103586851599E-2</v>
      </c>
      <c r="D19689" s="183"/>
      <c r="E19689" s="183"/>
    </row>
    <row r="19690" spans="1:5" x14ac:dyDescent="0.25">
      <c r="A19690" s="183">
        <v>130223.153073437</v>
      </c>
      <c r="B19690" s="183">
        <v>-7.2335699467351897E-2</v>
      </c>
      <c r="C19690" s="183">
        <v>-7.5576410595869295E-2</v>
      </c>
      <c r="D19690" s="183"/>
      <c r="E19690" s="183"/>
    </row>
    <row r="19691" spans="1:5" x14ac:dyDescent="0.25">
      <c r="A19691" s="183">
        <v>130246.724165455</v>
      </c>
      <c r="B19691" s="183">
        <v>0.18738087017531299</v>
      </c>
      <c r="C19691" s="183">
        <v>-7.5656545647411103E-2</v>
      </c>
      <c r="D19691" s="183"/>
      <c r="E19691" s="183"/>
    </row>
    <row r="19692" spans="1:5" x14ac:dyDescent="0.25">
      <c r="A19692" s="183">
        <v>130271.03093868399</v>
      </c>
      <c r="B19692" s="183">
        <v>-0.70616165881124404</v>
      </c>
      <c r="C19692" s="183">
        <v>-7.5739025076325198E-2</v>
      </c>
      <c r="D19692" s="183"/>
      <c r="E19692" s="183"/>
    </row>
    <row r="19693" spans="1:5" x14ac:dyDescent="0.25">
      <c r="A19693" s="183">
        <v>130295.874722914</v>
      </c>
      <c r="B19693" s="183">
        <v>0.38724930572695498</v>
      </c>
      <c r="C19693" s="183">
        <v>-7.5823162408586803E-2</v>
      </c>
      <c r="D19693" s="183"/>
      <c r="E19693" s="183"/>
    </row>
    <row r="19694" spans="1:5" x14ac:dyDescent="0.25">
      <c r="A19694" s="183">
        <v>130351.14502706099</v>
      </c>
      <c r="B19694" s="183">
        <v>5.8851295247741603E-2</v>
      </c>
      <c r="C19694" s="183">
        <v>-7.6009748702620603E-2</v>
      </c>
      <c r="D19694" s="183"/>
      <c r="E19694" s="183"/>
    </row>
    <row r="19695" spans="1:5" x14ac:dyDescent="0.25">
      <c r="A19695" s="183">
        <v>130365.691202963</v>
      </c>
      <c r="B19695" s="183">
        <v>6.1142721058282702E-2</v>
      </c>
      <c r="C19695" s="183">
        <v>-7.6058718585006194E-2</v>
      </c>
      <c r="D19695" s="183"/>
      <c r="E19695" s="183"/>
    </row>
    <row r="19696" spans="1:5" x14ac:dyDescent="0.25">
      <c r="A19696" s="183">
        <v>130394.65804749601</v>
      </c>
      <c r="B19696" s="183">
        <v>-9.5714593424200994E-2</v>
      </c>
      <c r="C19696" s="183">
        <v>-7.6156066771919606E-2</v>
      </c>
      <c r="D19696" s="183"/>
      <c r="E19696" s="183"/>
    </row>
    <row r="19697" spans="1:5" x14ac:dyDescent="0.25">
      <c r="A19697" s="183">
        <v>130400.36798110401</v>
      </c>
      <c r="B19697" s="183">
        <v>-0.88954213847419705</v>
      </c>
      <c r="C19697" s="183">
        <v>-7.6175229467709896E-2</v>
      </c>
      <c r="D19697" s="183"/>
      <c r="E19697" s="183"/>
    </row>
    <row r="19698" spans="1:5" x14ac:dyDescent="0.25">
      <c r="A19698" s="183">
        <v>130439.284689327</v>
      </c>
      <c r="B19698" s="183">
        <v>-0.87348766353436702</v>
      </c>
      <c r="C19698" s="183">
        <v>-7.6305602400724301E-2</v>
      </c>
      <c r="D19698" s="183"/>
      <c r="E19698" s="183"/>
    </row>
    <row r="19699" spans="1:5" x14ac:dyDescent="0.25">
      <c r="A19699" s="183">
        <v>130443.82216448399</v>
      </c>
      <c r="B19699" s="183">
        <v>-0.40435432256928899</v>
      </c>
      <c r="C19699" s="183">
        <v>-7.6320776775773203E-2</v>
      </c>
      <c r="D19699" s="183"/>
      <c r="E19699" s="183"/>
    </row>
    <row r="19700" spans="1:5" x14ac:dyDescent="0.25">
      <c r="A19700" s="183">
        <v>130578.12029038899</v>
      </c>
      <c r="B19700" s="183">
        <v>7.3106225893604396E-2</v>
      </c>
      <c r="C19700" s="183">
        <v>-7.6767409918091806E-2</v>
      </c>
      <c r="D19700" s="183"/>
      <c r="E19700" s="183"/>
    </row>
    <row r="19701" spans="1:5" x14ac:dyDescent="0.25">
      <c r="A19701" s="183">
        <v>130580.05458753</v>
      </c>
      <c r="B19701" s="183">
        <v>0.211271883294883</v>
      </c>
      <c r="C19701" s="183">
        <v>-7.6773807627827706E-2</v>
      </c>
      <c r="D19701" s="183"/>
      <c r="E19701" s="183"/>
    </row>
    <row r="19702" spans="1:5" x14ac:dyDescent="0.25">
      <c r="A19702" s="183">
        <v>130588.27005524799</v>
      </c>
      <c r="B19702" s="183">
        <v>-0.95346840038779102</v>
      </c>
      <c r="C19702" s="183">
        <v>-7.6800969275251305E-2</v>
      </c>
      <c r="D19702" s="183"/>
      <c r="E19702" s="183"/>
    </row>
    <row r="19703" spans="1:5" x14ac:dyDescent="0.25">
      <c r="A19703" s="183">
        <v>130595.960209232</v>
      </c>
      <c r="B19703" s="183">
        <v>1.65101001417718</v>
      </c>
      <c r="C19703" s="183">
        <v>-7.6826374734837499E-2</v>
      </c>
      <c r="D19703" s="183"/>
      <c r="E19703" s="183"/>
    </row>
    <row r="19704" spans="1:5" x14ac:dyDescent="0.25">
      <c r="A19704" s="183">
        <v>130660.009403498</v>
      </c>
      <c r="B19704" s="183">
        <v>-7.6087094549726106E-2</v>
      </c>
      <c r="C19704" s="183">
        <v>-7.7037387799079496E-2</v>
      </c>
      <c r="D19704" s="183"/>
      <c r="E19704" s="183"/>
    </row>
    <row r="19705" spans="1:5" x14ac:dyDescent="0.25">
      <c r="A19705" s="183">
        <v>130660.095734242</v>
      </c>
      <c r="B19705" s="183">
        <v>0.22923722535959101</v>
      </c>
      <c r="C19705" s="183">
        <v>-7.7037671479528003E-2</v>
      </c>
      <c r="D19705" s="183"/>
      <c r="E19705" s="183"/>
    </row>
    <row r="19706" spans="1:5" x14ac:dyDescent="0.25">
      <c r="A19706" s="183">
        <v>130756.00910014501</v>
      </c>
      <c r="B19706" s="183">
        <v>-7.1618552417440596E-4</v>
      </c>
      <c r="C19706" s="183">
        <v>-7.7351618398979499E-2</v>
      </c>
      <c r="D19706" s="183"/>
      <c r="E19706" s="183"/>
    </row>
    <row r="19707" spans="1:5" x14ac:dyDescent="0.25">
      <c r="A19707" s="183">
        <v>130781.435939349</v>
      </c>
      <c r="B19707" s="183">
        <v>-6.7169712644310504E-3</v>
      </c>
      <c r="C19707" s="183">
        <v>-7.7434437571533996E-2</v>
      </c>
      <c r="D19707" s="183"/>
      <c r="E19707" s="183"/>
    </row>
    <row r="19708" spans="1:5" x14ac:dyDescent="0.25">
      <c r="A19708" s="183">
        <v>130813.49371419899</v>
      </c>
      <c r="B19708" s="183">
        <v>-0.11927506878277599</v>
      </c>
      <c r="C19708" s="183">
        <v>-7.7538610962741394E-2</v>
      </c>
      <c r="D19708" s="183"/>
      <c r="E19708" s="183"/>
    </row>
    <row r="19709" spans="1:5" x14ac:dyDescent="0.25">
      <c r="A19709" s="183">
        <v>130815.248984878</v>
      </c>
      <c r="B19709" s="183">
        <v>-0.45853265439632601</v>
      </c>
      <c r="C19709" s="183">
        <v>-7.7544306894185705E-2</v>
      </c>
      <c r="D19709" s="183"/>
      <c r="E19709" s="183"/>
    </row>
    <row r="19710" spans="1:5" x14ac:dyDescent="0.25">
      <c r="A19710" s="183">
        <v>130849.47260367199</v>
      </c>
      <c r="B19710" s="183">
        <v>2.3918842779391301E-2</v>
      </c>
      <c r="C19710" s="183">
        <v>-7.7655202750593802E-2</v>
      </c>
      <c r="D19710" s="183"/>
      <c r="E19710" s="183"/>
    </row>
    <row r="19711" spans="1:5" x14ac:dyDescent="0.25">
      <c r="A19711" s="183">
        <v>130852.725612778</v>
      </c>
      <c r="B19711" s="183">
        <v>0.13522334355360299</v>
      </c>
      <c r="C19711" s="183">
        <v>-7.7665727474591606E-2</v>
      </c>
      <c r="D19711" s="183"/>
      <c r="E19711" s="183"/>
    </row>
    <row r="19712" spans="1:5" x14ac:dyDescent="0.25">
      <c r="A19712" s="183">
        <v>130873.21370716899</v>
      </c>
      <c r="B19712" s="183">
        <v>-8.6880909771369599E-2</v>
      </c>
      <c r="C19712" s="183">
        <v>-7.7731950086640203E-2</v>
      </c>
      <c r="D19712" s="183"/>
      <c r="E19712" s="183"/>
    </row>
    <row r="19713" spans="1:5" x14ac:dyDescent="0.25">
      <c r="A19713" s="183">
        <v>130902.464053478</v>
      </c>
      <c r="B19713" s="183">
        <v>0.274980073277309</v>
      </c>
      <c r="C19713" s="183">
        <v>-7.7826302624069005E-2</v>
      </c>
      <c r="D19713" s="183"/>
      <c r="E19713" s="183"/>
    </row>
    <row r="19714" spans="1:5" x14ac:dyDescent="0.25">
      <c r="A19714" s="183">
        <v>130920.441792948</v>
      </c>
      <c r="B19714" s="183">
        <v>-8.0696430545368306E-2</v>
      </c>
      <c r="C19714" s="183">
        <v>-7.7884181353655005E-2</v>
      </c>
      <c r="D19714" s="183"/>
      <c r="E19714" s="183"/>
    </row>
    <row r="19715" spans="1:5" x14ac:dyDescent="0.25">
      <c r="A19715" s="183">
        <v>130946.322613125</v>
      </c>
      <c r="B19715" s="183">
        <v>-0.190728826964326</v>
      </c>
      <c r="C19715" s="183">
        <v>-7.7967354341956799E-2</v>
      </c>
      <c r="D19715" s="183"/>
      <c r="E19715" s="183"/>
    </row>
    <row r="19716" spans="1:5" x14ac:dyDescent="0.25">
      <c r="A19716" s="183">
        <v>130977.57107024601</v>
      </c>
      <c r="B19716" s="183">
        <v>-0.41254232043224098</v>
      </c>
      <c r="C19716" s="183">
        <v>-7.8067542425868705E-2</v>
      </c>
      <c r="D19716" s="183"/>
      <c r="E19716" s="183"/>
    </row>
    <row r="19717" spans="1:5" x14ac:dyDescent="0.25">
      <c r="A19717" s="183">
        <v>130988.42037195701</v>
      </c>
      <c r="B19717" s="183">
        <v>-0.63467193864646898</v>
      </c>
      <c r="C19717" s="183">
        <v>-7.8102267172079298E-2</v>
      </c>
      <c r="D19717" s="183"/>
      <c r="E19717" s="183"/>
    </row>
    <row r="19718" spans="1:5" x14ac:dyDescent="0.25">
      <c r="A19718" s="183">
        <v>131041.295886748</v>
      </c>
      <c r="B19718" s="183">
        <v>0.249341562416205</v>
      </c>
      <c r="C19718" s="183">
        <v>-7.8271060414430105E-2</v>
      </c>
      <c r="D19718" s="183"/>
      <c r="E19718" s="183"/>
    </row>
    <row r="19719" spans="1:5" x14ac:dyDescent="0.25">
      <c r="A19719" s="183">
        <v>131089.230695281</v>
      </c>
      <c r="B19719" s="183">
        <v>-0.34708358084472002</v>
      </c>
      <c r="C19719" s="183">
        <v>-7.8423447857819198E-2</v>
      </c>
      <c r="D19719" s="183"/>
      <c r="E19719" s="183"/>
    </row>
    <row r="19720" spans="1:5" x14ac:dyDescent="0.25">
      <c r="A19720" s="183">
        <v>131100.62819655301</v>
      </c>
      <c r="B19720" s="183">
        <v>0.12684123769417499</v>
      </c>
      <c r="C19720" s="183">
        <v>-7.8459592585527593E-2</v>
      </c>
      <c r="D19720" s="183"/>
      <c r="E19720" s="183"/>
    </row>
    <row r="19721" spans="1:5" x14ac:dyDescent="0.25">
      <c r="A19721" s="183">
        <v>131118.96569274701</v>
      </c>
      <c r="B19721" s="183">
        <v>-0.151195669614135</v>
      </c>
      <c r="C19721" s="183">
        <v>-7.8517674665939993E-2</v>
      </c>
      <c r="D19721" s="183"/>
      <c r="E19721" s="183"/>
    </row>
    <row r="19722" spans="1:5" x14ac:dyDescent="0.25">
      <c r="A19722" s="183">
        <v>131178.71796698699</v>
      </c>
      <c r="B19722" s="183">
        <v>-0.15603233185238499</v>
      </c>
      <c r="C19722" s="183">
        <v>-7.8706323722380594E-2</v>
      </c>
      <c r="D19722" s="183"/>
      <c r="E19722" s="183"/>
    </row>
    <row r="19723" spans="1:5" x14ac:dyDescent="0.25">
      <c r="A19723" s="183">
        <v>131198.99647942799</v>
      </c>
      <c r="B19723" s="183">
        <v>0.53187133030367895</v>
      </c>
      <c r="C19723" s="183">
        <v>-7.87701348502612E-2</v>
      </c>
      <c r="D19723" s="183"/>
      <c r="E19723" s="183"/>
    </row>
    <row r="19724" spans="1:5" x14ac:dyDescent="0.25">
      <c r="A19724" s="183">
        <v>131200.29658490501</v>
      </c>
      <c r="B19724" s="183">
        <v>-2.19613021104181E-2</v>
      </c>
      <c r="C19724" s="183">
        <v>-7.8774222279306402E-2</v>
      </c>
      <c r="D19724" s="183"/>
      <c r="E19724" s="183"/>
    </row>
    <row r="19725" spans="1:5" x14ac:dyDescent="0.25">
      <c r="A19725" s="183">
        <v>131236.491018114</v>
      </c>
      <c r="B19725" s="183">
        <v>2.31120863627328</v>
      </c>
      <c r="C19725" s="183">
        <v>-7.8887837799183305E-2</v>
      </c>
      <c r="D19725" s="183"/>
      <c r="E19725" s="183"/>
    </row>
    <row r="19726" spans="1:5" x14ac:dyDescent="0.25">
      <c r="A19726" s="183">
        <v>131239.24894378401</v>
      </c>
      <c r="B19726" s="183">
        <v>-0.56711190503169195</v>
      </c>
      <c r="C19726" s="183">
        <v>-7.8896476477985006E-2</v>
      </c>
      <c r="D19726" s="183"/>
      <c r="E19726" s="183"/>
    </row>
    <row r="19727" spans="1:5" x14ac:dyDescent="0.25">
      <c r="A19727" s="183">
        <v>131304.419918887</v>
      </c>
      <c r="B19727" s="183">
        <v>-4.4572933184272596E-3</v>
      </c>
      <c r="C19727" s="183">
        <v>-7.9100147873514798E-2</v>
      </c>
      <c r="D19727" s="183"/>
      <c r="E19727" s="183"/>
    </row>
    <row r="19728" spans="1:5" x14ac:dyDescent="0.25">
      <c r="A19728" s="183">
        <v>131318.210119939</v>
      </c>
      <c r="B19728" s="183">
        <v>1.9796612150035899E-2</v>
      </c>
      <c r="C19728" s="183">
        <v>-7.9143102259822795E-2</v>
      </c>
      <c r="D19728" s="183"/>
      <c r="E19728" s="183"/>
    </row>
    <row r="19729" spans="1:5" x14ac:dyDescent="0.25">
      <c r="A19729" s="183">
        <v>131353.053639641</v>
      </c>
      <c r="B19729" s="183">
        <v>0.40083634017067399</v>
      </c>
      <c r="C19729" s="183">
        <v>-7.9251414481229895E-2</v>
      </c>
      <c r="D19729" s="183"/>
      <c r="E19729" s="183"/>
    </row>
    <row r="19730" spans="1:5" x14ac:dyDescent="0.25">
      <c r="A19730" s="183">
        <v>131372.786785901</v>
      </c>
      <c r="B19730" s="183">
        <v>-0.28373061142650302</v>
      </c>
      <c r="C19730" s="183">
        <v>-7.9312615863449398E-2</v>
      </c>
      <c r="D19730" s="183"/>
      <c r="E19730" s="183"/>
    </row>
    <row r="19731" spans="1:5" x14ac:dyDescent="0.25">
      <c r="A19731" s="183">
        <v>131382.00521801799</v>
      </c>
      <c r="B19731" s="183">
        <v>0.13359538058128601</v>
      </c>
      <c r="C19731" s="183">
        <v>-7.93411717707182E-2</v>
      </c>
      <c r="D19731" s="183"/>
      <c r="E19731" s="183"/>
    </row>
    <row r="19732" spans="1:5" x14ac:dyDescent="0.25">
      <c r="A19732" s="183">
        <v>131407.00335258601</v>
      </c>
      <c r="B19732" s="183">
        <v>0.28431968597943902</v>
      </c>
      <c r="C19732" s="183">
        <v>-7.9418497569709895E-2</v>
      </c>
      <c r="D19732" s="183"/>
      <c r="E19732" s="183"/>
    </row>
    <row r="19733" spans="1:5" x14ac:dyDescent="0.25">
      <c r="A19733" s="183">
        <v>131414.34260001601</v>
      </c>
      <c r="B19733" s="183">
        <v>-3.75458936197837E-2</v>
      </c>
      <c r="C19733" s="183">
        <v>-7.9441169050326901E-2</v>
      </c>
      <c r="D19733" s="183"/>
      <c r="E19733" s="183"/>
    </row>
    <row r="19734" spans="1:5" x14ac:dyDescent="0.25">
      <c r="A19734" s="183">
        <v>131454.297890983</v>
      </c>
      <c r="B19734" s="183">
        <v>-0.23404781284845899</v>
      </c>
      <c r="C19734" s="183">
        <v>-7.9564349120722397E-2</v>
      </c>
      <c r="D19734" s="183"/>
      <c r="E19734" s="183"/>
    </row>
    <row r="19735" spans="1:5" x14ac:dyDescent="0.25">
      <c r="A19735" s="183">
        <v>131472.693491866</v>
      </c>
      <c r="B19735" s="183">
        <v>0.22212156403722499</v>
      </c>
      <c r="C19735" s="183">
        <v>-7.9620923332044596E-2</v>
      </c>
      <c r="D19735" s="183"/>
      <c r="E19735" s="183"/>
    </row>
    <row r="19736" spans="1:5" x14ac:dyDescent="0.25">
      <c r="A19736" s="183">
        <v>131479.359784306</v>
      </c>
      <c r="B19736" s="183">
        <v>-0.414985692577863</v>
      </c>
      <c r="C19736" s="183">
        <v>-7.9641403310307002E-2</v>
      </c>
      <c r="D19736" s="183"/>
      <c r="E19736" s="183"/>
    </row>
    <row r="19737" spans="1:5" x14ac:dyDescent="0.25">
      <c r="A19737" s="183">
        <v>131496.93264475701</v>
      </c>
      <c r="B19737" s="183">
        <v>-0.64891384760225002</v>
      </c>
      <c r="C19737" s="183">
        <v>-7.9695335095563702E-2</v>
      </c>
      <c r="D19737" s="183"/>
      <c r="E19737" s="183"/>
    </row>
    <row r="19738" spans="1:5" x14ac:dyDescent="0.25">
      <c r="A19738" s="183">
        <v>131516.27268710799</v>
      </c>
      <c r="B19738" s="183">
        <v>8.2711188842909997E-2</v>
      </c>
      <c r="C19738" s="183">
        <v>-7.9754598270477706E-2</v>
      </c>
      <c r="D19738" s="183"/>
      <c r="E19738" s="183"/>
    </row>
    <row r="19739" spans="1:5" x14ac:dyDescent="0.25">
      <c r="A19739" s="183">
        <v>131530.068581233</v>
      </c>
      <c r="B19739" s="183">
        <v>-0.66174454583787201</v>
      </c>
      <c r="C19739" s="183">
        <v>-7.9796813680766604E-2</v>
      </c>
      <c r="D19739" s="183"/>
      <c r="E19739" s="183"/>
    </row>
    <row r="19740" spans="1:5" x14ac:dyDescent="0.25">
      <c r="A19740" s="183">
        <v>131532.23403652801</v>
      </c>
      <c r="B19740" s="183">
        <v>-0.33551579387272001</v>
      </c>
      <c r="C19740" s="183">
        <v>-7.9803435512413395E-2</v>
      </c>
      <c r="D19740" s="183"/>
      <c r="E19740" s="183"/>
    </row>
    <row r="19741" spans="1:5" x14ac:dyDescent="0.25">
      <c r="A19741" s="183">
        <v>131622.66865386901</v>
      </c>
      <c r="B19741" s="183">
        <v>7.0916793097985903E-2</v>
      </c>
      <c r="C19741" s="183">
        <v>-8.0078900450615803E-2</v>
      </c>
      <c r="D19741" s="183"/>
      <c r="E19741" s="183"/>
    </row>
    <row r="19742" spans="1:5" x14ac:dyDescent="0.25">
      <c r="A19742" s="183">
        <v>131637.45738725099</v>
      </c>
      <c r="B19742" s="183">
        <v>-0.116541497760692</v>
      </c>
      <c r="C19742" s="183">
        <v>-8.0123746920289396E-2</v>
      </c>
      <c r="D19742" s="183"/>
      <c r="E19742" s="183"/>
    </row>
    <row r="19743" spans="1:5" x14ac:dyDescent="0.25">
      <c r="A19743" s="183">
        <v>131640.90579844799</v>
      </c>
      <c r="B19743" s="183">
        <v>9.9943291188364605E-2</v>
      </c>
      <c r="C19743" s="183">
        <v>-8.0134196061927704E-2</v>
      </c>
      <c r="D19743" s="183"/>
      <c r="E19743" s="183"/>
    </row>
    <row r="19744" spans="1:5" x14ac:dyDescent="0.25">
      <c r="A19744" s="183">
        <v>131658.232854776</v>
      </c>
      <c r="B19744" s="183">
        <v>-0.10277101595292901</v>
      </c>
      <c r="C19744" s="183">
        <v>-8.0186653099392893E-2</v>
      </c>
      <c r="D19744" s="183"/>
      <c r="E19744" s="183"/>
    </row>
    <row r="19745" spans="1:5" x14ac:dyDescent="0.25">
      <c r="A19745" s="183">
        <v>131658.29050626501</v>
      </c>
      <c r="B19745" s="183">
        <v>-0.328634278546103</v>
      </c>
      <c r="C19745" s="183">
        <v>-8.0186827508505004E-2</v>
      </c>
      <c r="D19745" s="183"/>
      <c r="E19745" s="183"/>
    </row>
    <row r="19746" spans="1:5" x14ac:dyDescent="0.25">
      <c r="A19746" s="183">
        <v>131698.589872796</v>
      </c>
      <c r="B19746" s="183">
        <v>-3.43871590356759E-2</v>
      </c>
      <c r="C19746" s="183">
        <v>-8.0308533739827201E-2</v>
      </c>
      <c r="D19746" s="183"/>
      <c r="E19746" s="183"/>
    </row>
    <row r="19747" spans="1:5" x14ac:dyDescent="0.25">
      <c r="A19747" s="183">
        <v>131713.49066780499</v>
      </c>
      <c r="B19747" s="183">
        <v>-0.59123829497512703</v>
      </c>
      <c r="C19747" s="183">
        <v>-8.0353418596850495E-2</v>
      </c>
      <c r="D19747" s="183"/>
      <c r="E19747" s="183"/>
    </row>
    <row r="19748" spans="1:5" x14ac:dyDescent="0.25">
      <c r="A19748" s="183">
        <v>131749.96496194601</v>
      </c>
      <c r="B19748" s="183">
        <v>0.98481371972267695</v>
      </c>
      <c r="C19748" s="183">
        <v>-8.0463085544775506E-2</v>
      </c>
      <c r="D19748" s="183"/>
      <c r="E19748" s="183"/>
    </row>
    <row r="19749" spans="1:5" x14ac:dyDescent="0.25">
      <c r="A19749" s="183">
        <v>131818.06602133499</v>
      </c>
      <c r="B19749" s="183">
        <v>-0.14614392993995701</v>
      </c>
      <c r="C19749" s="183">
        <v>-8.0666913133995793E-2</v>
      </c>
      <c r="D19749" s="183"/>
      <c r="E19749" s="183"/>
    </row>
    <row r="19750" spans="1:5" x14ac:dyDescent="0.25">
      <c r="A19750" s="183">
        <v>131875.939862553</v>
      </c>
      <c r="B19750" s="183">
        <v>0.26421428799561197</v>
      </c>
      <c r="C19750" s="183">
        <v>-8.0839199636259504E-2</v>
      </c>
      <c r="D19750" s="183"/>
      <c r="E19750" s="183"/>
    </row>
    <row r="19751" spans="1:5" x14ac:dyDescent="0.25">
      <c r="A19751" s="183">
        <v>131877.167294752</v>
      </c>
      <c r="B19751" s="183">
        <v>-0.58337878514338504</v>
      </c>
      <c r="C19751" s="183">
        <v>-8.0842844370330305E-2</v>
      </c>
      <c r="D19751" s="183"/>
      <c r="E19751" s="183"/>
    </row>
    <row r="19752" spans="1:5" x14ac:dyDescent="0.25">
      <c r="A19752" s="183">
        <v>131886.56504949299</v>
      </c>
      <c r="B19752" s="183">
        <v>-0.57084622171419397</v>
      </c>
      <c r="C19752" s="183">
        <v>-8.0870737319606603E-2</v>
      </c>
      <c r="D19752" s="183"/>
      <c r="E19752" s="183"/>
    </row>
    <row r="19753" spans="1:5" x14ac:dyDescent="0.25">
      <c r="A19753" s="183">
        <v>131906.12695038001</v>
      </c>
      <c r="B19753" s="183">
        <v>-0.14595677124679099</v>
      </c>
      <c r="C19753" s="183">
        <v>-8.0928725761692299E-2</v>
      </c>
      <c r="D19753" s="183"/>
      <c r="E19753" s="183"/>
    </row>
    <row r="19754" spans="1:5" x14ac:dyDescent="0.25">
      <c r="A19754" s="183">
        <v>131915.296810525</v>
      </c>
      <c r="B19754" s="183">
        <v>-0.16961473112825401</v>
      </c>
      <c r="C19754" s="183">
        <v>-8.0955874958125201E-2</v>
      </c>
      <c r="D19754" s="183"/>
      <c r="E19754" s="183"/>
    </row>
    <row r="19755" spans="1:5" x14ac:dyDescent="0.25">
      <c r="A19755" s="183">
        <v>131922.12176835499</v>
      </c>
      <c r="B19755" s="183">
        <v>-0.116497774732716</v>
      </c>
      <c r="C19755" s="183">
        <v>-8.0976067715289202E-2</v>
      </c>
      <c r="D19755" s="183"/>
      <c r="E19755" s="183"/>
    </row>
    <row r="19756" spans="1:5" x14ac:dyDescent="0.25">
      <c r="A19756" s="183">
        <v>132008.59829960301</v>
      </c>
      <c r="B19756" s="183">
        <v>-0.17861722264926899</v>
      </c>
      <c r="C19756" s="183">
        <v>-8.1230895315385299E-2</v>
      </c>
      <c r="D19756" s="183"/>
      <c r="E19756" s="183"/>
    </row>
    <row r="19757" spans="1:5" x14ac:dyDescent="0.25">
      <c r="A19757" s="183">
        <v>132058.38760578801</v>
      </c>
      <c r="B19757" s="183">
        <v>7.9367867046964399E-2</v>
      </c>
      <c r="C19757" s="183">
        <v>-8.1376756143107895E-2</v>
      </c>
      <c r="D19757" s="183"/>
      <c r="E19757" s="183"/>
    </row>
    <row r="19758" spans="1:5" x14ac:dyDescent="0.25">
      <c r="A19758" s="183">
        <v>132072.00717703399</v>
      </c>
      <c r="B19758" s="183">
        <v>0.21381781090126201</v>
      </c>
      <c r="C19758" s="183">
        <v>-8.1416545575909799E-2</v>
      </c>
      <c r="D19758" s="183"/>
      <c r="E19758" s="183"/>
    </row>
    <row r="19759" spans="1:5" x14ac:dyDescent="0.25">
      <c r="A19759" s="183">
        <v>132136.353662893</v>
      </c>
      <c r="B19759" s="183">
        <v>-0.104531465988755</v>
      </c>
      <c r="C19759" s="183">
        <v>-8.16038987540538E-2</v>
      </c>
      <c r="D19759" s="183"/>
      <c r="E19759" s="183"/>
    </row>
    <row r="19760" spans="1:5" x14ac:dyDescent="0.25">
      <c r="A19760" s="183">
        <v>132201.31300227501</v>
      </c>
      <c r="B19760" s="183">
        <v>8.7720964693449602E-2</v>
      </c>
      <c r="C19760" s="183">
        <v>-8.17919759602206E-2</v>
      </c>
      <c r="D19760" s="183"/>
      <c r="E19760" s="183"/>
    </row>
    <row r="19761" spans="1:5" x14ac:dyDescent="0.25">
      <c r="A19761" s="183">
        <v>132221.947418786</v>
      </c>
      <c r="B19761" s="183">
        <v>-0.232715319016674</v>
      </c>
      <c r="C19761" s="183">
        <v>-8.1851496353671394E-2</v>
      </c>
      <c r="D19761" s="183"/>
      <c r="E19761" s="183"/>
    </row>
    <row r="19762" spans="1:5" x14ac:dyDescent="0.25">
      <c r="A19762" s="183">
        <v>132236.23608207799</v>
      </c>
      <c r="B19762" s="183">
        <v>2.4624607793199998E-2</v>
      </c>
      <c r="C19762" s="183">
        <v>-8.1892649483935903E-2</v>
      </c>
      <c r="D19762" s="183"/>
      <c r="E19762" s="183"/>
    </row>
    <row r="19763" spans="1:5" x14ac:dyDescent="0.25">
      <c r="A19763" s="183">
        <v>132385.085240074</v>
      </c>
      <c r="B19763" s="183">
        <v>1.45520902382401E-2</v>
      </c>
      <c r="C19763" s="183">
        <v>-8.2318303773864995E-2</v>
      </c>
      <c r="D19763" s="183"/>
      <c r="E19763" s="183"/>
    </row>
    <row r="19764" spans="1:5" x14ac:dyDescent="0.25">
      <c r="A19764" s="183">
        <v>132394.149260493</v>
      </c>
      <c r="B19764" s="183">
        <v>-0.86683726609897405</v>
      </c>
      <c r="C19764" s="183">
        <v>-8.2344044163924393E-2</v>
      </c>
      <c r="D19764" s="183"/>
      <c r="E19764" s="183"/>
    </row>
    <row r="19765" spans="1:5" x14ac:dyDescent="0.25">
      <c r="A19765" s="183">
        <v>132427.23971043801</v>
      </c>
      <c r="B19765" s="183">
        <v>-0.125041604132103</v>
      </c>
      <c r="C19765" s="183">
        <v>-8.24378413881664E-2</v>
      </c>
      <c r="D19765" s="183"/>
      <c r="E19765" s="183"/>
    </row>
    <row r="19766" spans="1:5" x14ac:dyDescent="0.25">
      <c r="A19766" s="183">
        <v>132455.221184883</v>
      </c>
      <c r="B19766" s="183">
        <v>-0.11420092347024199</v>
      </c>
      <c r="C19766" s="183">
        <v>-8.2516943333434498E-2</v>
      </c>
      <c r="D19766" s="183"/>
      <c r="E19766" s="183"/>
    </row>
    <row r="19767" spans="1:5" x14ac:dyDescent="0.25">
      <c r="A19767" s="183">
        <v>132486.79827036301</v>
      </c>
      <c r="B19767" s="183">
        <v>1.7496601949140701E-2</v>
      </c>
      <c r="C19767" s="183">
        <v>-8.2605975121166603E-2</v>
      </c>
      <c r="D19767" s="183"/>
      <c r="E19767" s="183"/>
    </row>
    <row r="19768" spans="1:5" x14ac:dyDescent="0.25">
      <c r="A19768" s="183">
        <v>132512.32514220499</v>
      </c>
      <c r="B19768" s="183">
        <v>-0.313619055606285</v>
      </c>
      <c r="C19768" s="183">
        <v>-8.2677766540900893E-2</v>
      </c>
      <c r="D19768" s="183"/>
      <c r="E19768" s="183"/>
    </row>
    <row r="19769" spans="1:5" x14ac:dyDescent="0.25">
      <c r="A19769" s="183">
        <v>132538.48208141301</v>
      </c>
      <c r="B19769" s="183">
        <v>0.219990310059059</v>
      </c>
      <c r="C19769" s="183">
        <v>-8.2751161558789199E-2</v>
      </c>
      <c r="D19769" s="183"/>
      <c r="E19769" s="183"/>
    </row>
    <row r="19770" spans="1:5" x14ac:dyDescent="0.25">
      <c r="A19770" s="183">
        <v>132553.57115223201</v>
      </c>
      <c r="B19770" s="183">
        <v>-5.7816671378641001E-2</v>
      </c>
      <c r="C19770" s="183">
        <v>-8.2793423249466799E-2</v>
      </c>
      <c r="D19770" s="183"/>
      <c r="E19770" s="183"/>
    </row>
    <row r="19771" spans="1:5" x14ac:dyDescent="0.25">
      <c r="A19771" s="183">
        <v>132555.928210427</v>
      </c>
      <c r="B19771" s="183">
        <v>-1.8693062838925901E-2</v>
      </c>
      <c r="C19771" s="183">
        <v>-8.2800019817161202E-2</v>
      </c>
      <c r="D19771" s="183"/>
      <c r="E19771" s="183"/>
    </row>
    <row r="19772" spans="1:5" x14ac:dyDescent="0.25">
      <c r="A19772" s="183">
        <v>132601.10299219901</v>
      </c>
      <c r="B19772" s="183">
        <v>-2.7880618652109699E-2</v>
      </c>
      <c r="C19772" s="183">
        <v>-8.2926181054360906E-2</v>
      </c>
      <c r="D19772" s="183"/>
      <c r="E19772" s="183"/>
    </row>
    <row r="19773" spans="1:5" x14ac:dyDescent="0.25">
      <c r="A19773" s="183">
        <v>132658.93021899401</v>
      </c>
      <c r="B19773" s="183">
        <v>-0.172288776671847</v>
      </c>
      <c r="C19773" s="183">
        <v>-8.3086937764040997E-2</v>
      </c>
      <c r="D19773" s="183"/>
      <c r="E19773" s="183"/>
    </row>
    <row r="19774" spans="1:5" x14ac:dyDescent="0.25">
      <c r="A19774" s="183">
        <v>132682.293916945</v>
      </c>
      <c r="B19774" s="183">
        <v>7.4305621586345794E-2</v>
      </c>
      <c r="C19774" s="183">
        <v>-8.31516524977685E-2</v>
      </c>
      <c r="D19774" s="183"/>
      <c r="E19774" s="183"/>
    </row>
    <row r="19775" spans="1:5" x14ac:dyDescent="0.25">
      <c r="A19775" s="183">
        <v>132687.683613614</v>
      </c>
      <c r="B19775" s="183">
        <v>-7.02582457995371E-3</v>
      </c>
      <c r="C19775" s="183">
        <v>-8.3166562142098499E-2</v>
      </c>
      <c r="D19775" s="183"/>
      <c r="E19775" s="183"/>
    </row>
    <row r="19776" spans="1:5" x14ac:dyDescent="0.25">
      <c r="A19776" s="183">
        <v>132711.45537645801</v>
      </c>
      <c r="B19776" s="183">
        <v>-0.56752212492814402</v>
      </c>
      <c r="C19776" s="183">
        <v>-8.3232236739348306E-2</v>
      </c>
      <c r="D19776" s="183"/>
      <c r="E19776" s="183"/>
    </row>
    <row r="19777" spans="1:5" x14ac:dyDescent="0.25">
      <c r="A19777" s="183">
        <v>132730.670190807</v>
      </c>
      <c r="B19777" s="183">
        <v>-0.73388275703195605</v>
      </c>
      <c r="C19777" s="183">
        <v>-8.3285217417396598E-2</v>
      </c>
      <c r="D19777" s="183"/>
      <c r="E19777" s="183"/>
    </row>
    <row r="19778" spans="1:5" x14ac:dyDescent="0.25">
      <c r="A19778" s="183">
        <v>132776.986329204</v>
      </c>
      <c r="B19778" s="183">
        <v>-0.101136720355854</v>
      </c>
      <c r="C19778" s="183">
        <v>-8.3412556672618196E-2</v>
      </c>
      <c r="D19778" s="183"/>
      <c r="E19778" s="183"/>
    </row>
    <row r="19779" spans="1:5" x14ac:dyDescent="0.25">
      <c r="A19779" s="183">
        <v>132864.740066725</v>
      </c>
      <c r="B19779" s="183">
        <v>0.17538176355433899</v>
      </c>
      <c r="C19779" s="183">
        <v>-8.3652367304132697E-2</v>
      </c>
      <c r="D19779" s="183"/>
      <c r="E19779" s="183"/>
    </row>
    <row r="19780" spans="1:5" x14ac:dyDescent="0.25">
      <c r="A19780" s="183">
        <v>132902.221952094</v>
      </c>
      <c r="B19780" s="183">
        <v>-8.7872981774184095E-2</v>
      </c>
      <c r="C19780" s="183">
        <v>-8.3754218937981406E-2</v>
      </c>
      <c r="D19780" s="183"/>
      <c r="E19780" s="183"/>
    </row>
    <row r="19781" spans="1:5" x14ac:dyDescent="0.25">
      <c r="A19781" s="183">
        <v>132919.34083585301</v>
      </c>
      <c r="B19781" s="183">
        <v>-0.724771062390139</v>
      </c>
      <c r="C19781" s="183">
        <v>-8.3800622211914894E-2</v>
      </c>
      <c r="D19781" s="183"/>
      <c r="E19781" s="183"/>
    </row>
    <row r="19782" spans="1:5" x14ac:dyDescent="0.25">
      <c r="A19782" s="183">
        <v>132983.307282733</v>
      </c>
      <c r="B19782" s="183">
        <v>-0.36272235781694701</v>
      </c>
      <c r="C19782" s="183">
        <v>-8.39733764644819E-2</v>
      </c>
      <c r="D19782" s="183"/>
      <c r="E19782" s="183"/>
    </row>
    <row r="19783" spans="1:5" x14ac:dyDescent="0.25">
      <c r="A19783" s="183">
        <v>133026.77900514001</v>
      </c>
      <c r="B19783" s="183">
        <v>0.17952527445157501</v>
      </c>
      <c r="C19783" s="183">
        <v>-8.4090208495113797E-2</v>
      </c>
      <c r="D19783" s="183"/>
      <c r="E19783" s="183"/>
    </row>
    <row r="19784" spans="1:5" x14ac:dyDescent="0.25">
      <c r="A19784" s="183">
        <v>133064.261103642</v>
      </c>
      <c r="B19784" s="183">
        <v>-0.53910981795742796</v>
      </c>
      <c r="C19784" s="183">
        <v>-8.4190572137351705E-2</v>
      </c>
      <c r="D19784" s="183"/>
      <c r="E19784" s="183"/>
    </row>
    <row r="19785" spans="1:5" x14ac:dyDescent="0.25">
      <c r="A19785" s="183">
        <v>133146.00853113699</v>
      </c>
      <c r="B19785" s="183">
        <v>0.35879386245634098</v>
      </c>
      <c r="C19785" s="183">
        <v>-8.4408273083531396E-2</v>
      </c>
      <c r="D19785" s="183"/>
      <c r="E19785" s="183"/>
    </row>
    <row r="19786" spans="1:5" x14ac:dyDescent="0.25">
      <c r="A19786" s="183">
        <v>133178.78709324301</v>
      </c>
      <c r="B19786" s="183">
        <v>0.45295067722759302</v>
      </c>
      <c r="C19786" s="183">
        <v>-8.4495108154309106E-2</v>
      </c>
      <c r="D19786" s="183"/>
      <c r="E19786" s="183"/>
    </row>
    <row r="19787" spans="1:5" x14ac:dyDescent="0.25">
      <c r="A19787" s="183">
        <v>133183.06877794999</v>
      </c>
      <c r="B19787" s="183">
        <v>7.1639265945133701E-2</v>
      </c>
      <c r="C19787" s="183">
        <v>-8.4506431645446606E-2</v>
      </c>
      <c r="D19787" s="183"/>
      <c r="E19787" s="183"/>
    </row>
    <row r="19788" spans="1:5" x14ac:dyDescent="0.25">
      <c r="A19788" s="183">
        <v>133299.07731662999</v>
      </c>
      <c r="B19788" s="183">
        <v>-0.27552231898042601</v>
      </c>
      <c r="C19788" s="183">
        <v>-8.4811537695751602E-2</v>
      </c>
      <c r="D19788" s="183"/>
      <c r="E19788" s="183"/>
    </row>
    <row r="19789" spans="1:5" x14ac:dyDescent="0.25">
      <c r="A19789" s="183">
        <v>133304.671244925</v>
      </c>
      <c r="B19789" s="183">
        <v>-0.77790349627747701</v>
      </c>
      <c r="C19789" s="183">
        <v>-8.4826167445592293E-2</v>
      </c>
      <c r="D19789" s="183"/>
      <c r="E19789" s="183"/>
    </row>
    <row r="19790" spans="1:5" x14ac:dyDescent="0.25">
      <c r="A19790" s="183">
        <v>133326.18753861901</v>
      </c>
      <c r="B19790" s="183">
        <v>-0.49393141477379598</v>
      </c>
      <c r="C19790" s="183">
        <v>-8.4882367454020599E-2</v>
      </c>
      <c r="D19790" s="183"/>
      <c r="E19790" s="183"/>
    </row>
    <row r="19791" spans="1:5" x14ac:dyDescent="0.25">
      <c r="A19791" s="183">
        <v>133393.168844247</v>
      </c>
      <c r="B19791" s="183">
        <v>-0.84921303155415195</v>
      </c>
      <c r="C19791" s="183">
        <v>-8.5056607672989698E-2</v>
      </c>
      <c r="D19791" s="183"/>
      <c r="E19791" s="183"/>
    </row>
    <row r="19792" spans="1:5" x14ac:dyDescent="0.25">
      <c r="A19792" s="183">
        <v>133413.32678231801</v>
      </c>
      <c r="B19792" s="183">
        <v>0.10011932368618701</v>
      </c>
      <c r="C19792" s="183">
        <v>-8.5108832793599307E-2</v>
      </c>
      <c r="D19792" s="183"/>
      <c r="E19792" s="183"/>
    </row>
    <row r="19793" spans="1:5" x14ac:dyDescent="0.25">
      <c r="A19793" s="183">
        <v>133421.095750493</v>
      </c>
      <c r="B19793" s="183">
        <v>0.16879662650650701</v>
      </c>
      <c r="C19793" s="183">
        <v>-8.5128934454238206E-2</v>
      </c>
      <c r="D19793" s="183"/>
      <c r="E19793" s="183"/>
    </row>
    <row r="19794" spans="1:5" x14ac:dyDescent="0.25">
      <c r="A19794" s="183">
        <v>133438.10209612901</v>
      </c>
      <c r="B19794" s="183">
        <v>-0.21297071925096001</v>
      </c>
      <c r="C19794" s="183">
        <v>-8.5172886413669296E-2</v>
      </c>
      <c r="D19794" s="183"/>
      <c r="E19794" s="183"/>
    </row>
    <row r="19795" spans="1:5" x14ac:dyDescent="0.25">
      <c r="A19795" s="183">
        <v>133448.332164147</v>
      </c>
      <c r="B19795" s="183">
        <v>-2.78645435108693E-2</v>
      </c>
      <c r="C19795" s="183">
        <v>-8.51992919001716E-2</v>
      </c>
      <c r="D19795" s="183"/>
      <c r="E19795" s="183"/>
    </row>
    <row r="19796" spans="1:5" x14ac:dyDescent="0.25">
      <c r="A19796" s="183">
        <v>133474.781897757</v>
      </c>
      <c r="B19796" s="183">
        <v>-0.81756510465904597</v>
      </c>
      <c r="C19796" s="183">
        <v>-8.5267425756422599E-2</v>
      </c>
      <c r="D19796" s="183"/>
      <c r="E19796" s="183"/>
    </row>
    <row r="19797" spans="1:5" x14ac:dyDescent="0.25">
      <c r="A19797" s="183">
        <v>133488.95886738901</v>
      </c>
      <c r="B19797" s="183">
        <v>0.25119102929895798</v>
      </c>
      <c r="C19797" s="183">
        <v>-8.5303907458622999E-2</v>
      </c>
      <c r="D19797" s="183"/>
      <c r="E19797" s="183"/>
    </row>
    <row r="19798" spans="1:5" x14ac:dyDescent="0.25">
      <c r="A19798" s="183">
        <v>133517.495276267</v>
      </c>
      <c r="B19798" s="183">
        <v>-0.22558054245625001</v>
      </c>
      <c r="C19798" s="183">
        <v>-8.5377152697653502E-2</v>
      </c>
      <c r="D19798" s="183"/>
      <c r="E19798" s="183"/>
    </row>
    <row r="19799" spans="1:5" x14ac:dyDescent="0.25">
      <c r="A19799" s="183">
        <v>133525.30210755899</v>
      </c>
      <c r="B19799" s="183">
        <v>8.5085771529103099E-2</v>
      </c>
      <c r="C19799" s="183">
        <v>-8.5397156643576694E-2</v>
      </c>
      <c r="D19799" s="183"/>
      <c r="E19799" s="183"/>
    </row>
    <row r="19800" spans="1:5" x14ac:dyDescent="0.25">
      <c r="A19800" s="183">
        <v>133546.266410754</v>
      </c>
      <c r="B19800" s="183">
        <v>-1.17865745765807</v>
      </c>
      <c r="C19800" s="183">
        <v>-8.5450800894057696E-2</v>
      </c>
      <c r="D19800" s="183"/>
      <c r="E19800" s="183"/>
    </row>
    <row r="19801" spans="1:5" x14ac:dyDescent="0.25">
      <c r="A19801" s="183">
        <v>133552.01986382101</v>
      </c>
      <c r="B19801" s="183">
        <v>0.128849952307797</v>
      </c>
      <c r="C19801" s="183">
        <v>-8.5465506566711993E-2</v>
      </c>
      <c r="D19801" s="183"/>
      <c r="E19801" s="183"/>
    </row>
    <row r="19802" spans="1:5" x14ac:dyDescent="0.25">
      <c r="A19802" s="183">
        <v>133567.27860613601</v>
      </c>
      <c r="B19802" s="183">
        <v>-0.40278924299868002</v>
      </c>
      <c r="C19802" s="183">
        <v>-8.5504464978841094E-2</v>
      </c>
      <c r="D19802" s="183"/>
      <c r="E19802" s="183"/>
    </row>
    <row r="19803" spans="1:5" x14ac:dyDescent="0.25">
      <c r="A19803" s="183">
        <v>133583.564732634</v>
      </c>
      <c r="B19803" s="183">
        <v>5.5360025763873097E-2</v>
      </c>
      <c r="C19803" s="183">
        <v>-8.5545984921016199E-2</v>
      </c>
      <c r="D19803" s="183"/>
      <c r="E19803" s="183"/>
    </row>
    <row r="19804" spans="1:5" x14ac:dyDescent="0.25">
      <c r="A19804" s="183">
        <v>133617.96071653301</v>
      </c>
      <c r="B19804" s="183">
        <v>-6.5188442369468205E-2</v>
      </c>
      <c r="C19804" s="183">
        <v>-8.5633465472946396E-2</v>
      </c>
      <c r="D19804" s="183"/>
      <c r="E19804" s="183"/>
    </row>
    <row r="19805" spans="1:5" x14ac:dyDescent="0.25">
      <c r="A19805" s="183">
        <v>133634.730893128</v>
      </c>
      <c r="B19805" s="183">
        <v>-8.5128749954666003E-2</v>
      </c>
      <c r="C19805" s="183">
        <v>-8.5676015000108394E-2</v>
      </c>
      <c r="D19805" s="183"/>
      <c r="E19805" s="183"/>
    </row>
    <row r="19806" spans="1:5" x14ac:dyDescent="0.25">
      <c r="A19806" s="183">
        <v>133641.35979659701</v>
      </c>
      <c r="B19806" s="183">
        <v>-1.80866528472046E-2</v>
      </c>
      <c r="C19806" s="183">
        <v>-8.5692815400787201E-2</v>
      </c>
      <c r="D19806" s="183"/>
      <c r="E19806" s="183"/>
    </row>
    <row r="19807" spans="1:5" x14ac:dyDescent="0.25">
      <c r="A19807" s="183">
        <v>133662.062175917</v>
      </c>
      <c r="B19807" s="183">
        <v>-9.94559038600684E-3</v>
      </c>
      <c r="C19807" s="183">
        <v>-8.5745216230533605E-2</v>
      </c>
      <c r="D19807" s="183"/>
      <c r="E19807" s="183"/>
    </row>
    <row r="19808" spans="1:5" x14ac:dyDescent="0.25">
      <c r="A19808" s="183">
        <v>133689.26929068699</v>
      </c>
      <c r="B19808" s="183">
        <v>2.20163642053572E-2</v>
      </c>
      <c r="C19808" s="183">
        <v>-8.5813925859803297E-2</v>
      </c>
      <c r="D19808" s="183"/>
      <c r="E19808" s="183"/>
    </row>
    <row r="19809" spans="1:5" x14ac:dyDescent="0.25">
      <c r="A19809" s="183">
        <v>133696.87812930401</v>
      </c>
      <c r="B19809" s="183">
        <v>0.254860838441551</v>
      </c>
      <c r="C19809" s="183">
        <v>-8.5833109825720594E-2</v>
      </c>
      <c r="D19809" s="183"/>
      <c r="E19809" s="183"/>
    </row>
    <row r="19810" spans="1:5" x14ac:dyDescent="0.25">
      <c r="A19810" s="183">
        <v>133793.678468283</v>
      </c>
      <c r="B19810" s="183">
        <v>-0.41885135226241699</v>
      </c>
      <c r="C19810" s="183">
        <v>-8.6075965838668098E-2</v>
      </c>
      <c r="D19810" s="183"/>
      <c r="E19810" s="183"/>
    </row>
    <row r="19811" spans="1:5" x14ac:dyDescent="0.25">
      <c r="A19811" s="183">
        <v>134072.98980484699</v>
      </c>
      <c r="B19811" s="183">
        <v>0.427905144752461</v>
      </c>
      <c r="C19811" s="183">
        <v>-8.6764255539195798E-2</v>
      </c>
      <c r="D19811" s="183"/>
      <c r="E19811" s="183"/>
    </row>
    <row r="19812" spans="1:5" x14ac:dyDescent="0.25">
      <c r="A19812" s="183">
        <v>134094.80823300299</v>
      </c>
      <c r="B19812" s="183">
        <v>-0.88802611751037697</v>
      </c>
      <c r="C19812" s="183">
        <v>-8.6817246203122006E-2</v>
      </c>
      <c r="D19812" s="183"/>
      <c r="E19812" s="183"/>
    </row>
    <row r="19813" spans="1:5" x14ac:dyDescent="0.25">
      <c r="A19813" s="183">
        <v>134114.38589540601</v>
      </c>
      <c r="B19813" s="183">
        <v>-3.55731924998159E-2</v>
      </c>
      <c r="C19813" s="183">
        <v>-8.6864699465898601E-2</v>
      </c>
      <c r="D19813" s="183"/>
      <c r="E19813" s="183"/>
    </row>
    <row r="19814" spans="1:5" x14ac:dyDescent="0.25">
      <c r="A19814" s="183">
        <v>134148.60864607699</v>
      </c>
      <c r="B19814" s="183">
        <v>-8.3264033124508294E-2</v>
      </c>
      <c r="C19814" s="183">
        <v>-8.6947434048525798E-2</v>
      </c>
      <c r="D19814" s="183"/>
      <c r="E19814" s="183"/>
    </row>
    <row r="19815" spans="1:5" x14ac:dyDescent="0.25">
      <c r="A19815" s="183">
        <v>134249.08052073399</v>
      </c>
      <c r="B19815" s="183">
        <v>-0.13792408216156701</v>
      </c>
      <c r="C19815" s="183">
        <v>-8.7188742460951901E-2</v>
      </c>
      <c r="D19815" s="183"/>
      <c r="E19815" s="183"/>
    </row>
    <row r="19816" spans="1:5" x14ac:dyDescent="0.25">
      <c r="A19816" s="183">
        <v>134285.316176864</v>
      </c>
      <c r="B19816" s="183">
        <v>-0.54664083588785695</v>
      </c>
      <c r="C19816" s="183">
        <v>-8.7275191781037903E-2</v>
      </c>
      <c r="D19816" s="183"/>
      <c r="E19816" s="183"/>
    </row>
    <row r="19817" spans="1:5" x14ac:dyDescent="0.25">
      <c r="A19817" s="183">
        <v>134312.04250046899</v>
      </c>
      <c r="B19817" s="183">
        <v>0.68319020319409496</v>
      </c>
      <c r="C19817" s="183">
        <v>-8.7338758890851506E-2</v>
      </c>
      <c r="D19817" s="183"/>
      <c r="E19817" s="183"/>
    </row>
    <row r="19818" spans="1:5" x14ac:dyDescent="0.25">
      <c r="A19818" s="183">
        <v>134322.62067559999</v>
      </c>
      <c r="B19818" s="183">
        <v>-9.2136991031987997E-2</v>
      </c>
      <c r="C19818" s="183">
        <v>-8.7363872280773802E-2</v>
      </c>
      <c r="D19818" s="183"/>
      <c r="E19818" s="183"/>
    </row>
    <row r="19819" spans="1:5" x14ac:dyDescent="0.25">
      <c r="A19819" s="183">
        <v>134333.703021522</v>
      </c>
      <c r="B19819" s="183">
        <v>-0.34136288350288302</v>
      </c>
      <c r="C19819" s="183">
        <v>-8.7390154649287899E-2</v>
      </c>
      <c r="D19819" s="183"/>
      <c r="E19819" s="183"/>
    </row>
    <row r="19820" spans="1:5" x14ac:dyDescent="0.25">
      <c r="A19820" s="183">
        <v>134392.64706508201</v>
      </c>
      <c r="B19820" s="183">
        <v>0.29199086486182402</v>
      </c>
      <c r="C19820" s="183">
        <v>-8.7529463266192806E-2</v>
      </c>
      <c r="D19820" s="183"/>
      <c r="E19820" s="183"/>
    </row>
    <row r="19821" spans="1:5" x14ac:dyDescent="0.25">
      <c r="A19821" s="183">
        <v>134401.33670200899</v>
      </c>
      <c r="B19821" s="183">
        <v>-0.60832255000539104</v>
      </c>
      <c r="C19821" s="183">
        <v>-8.7549932075355399E-2</v>
      </c>
      <c r="D19821" s="183"/>
      <c r="E19821" s="183"/>
    </row>
    <row r="19822" spans="1:5" x14ac:dyDescent="0.25">
      <c r="A19822" s="183">
        <v>134402.14543979699</v>
      </c>
      <c r="B19822" s="183">
        <v>0.119156519852126</v>
      </c>
      <c r="C19822" s="183">
        <v>-8.7551836199428204E-2</v>
      </c>
      <c r="D19822" s="183"/>
      <c r="E19822" s="183"/>
    </row>
    <row r="19823" spans="1:5" x14ac:dyDescent="0.25">
      <c r="A19823" s="183">
        <v>134541.920432529</v>
      </c>
      <c r="B19823" s="183">
        <v>-0.51589077080539403</v>
      </c>
      <c r="C19823" s="183">
        <v>-8.7878650113608001E-2</v>
      </c>
      <c r="D19823" s="183"/>
      <c r="E19823" s="183"/>
    </row>
    <row r="19824" spans="1:5" x14ac:dyDescent="0.25">
      <c r="A19824" s="183">
        <v>134583.25585727001</v>
      </c>
      <c r="B19824" s="183">
        <v>-0.124919432340298</v>
      </c>
      <c r="C19824" s="183">
        <v>-8.7974432466791694E-2</v>
      </c>
      <c r="D19824" s="183"/>
      <c r="E19824" s="183"/>
    </row>
    <row r="19825" spans="1:5" x14ac:dyDescent="0.25">
      <c r="A19825" s="183">
        <v>134609.85556140999</v>
      </c>
      <c r="B19825" s="183">
        <v>-0.23010389867292899</v>
      </c>
      <c r="C19825" s="183">
        <v>-8.80358608162531E-2</v>
      </c>
      <c r="D19825" s="183"/>
      <c r="E19825" s="183"/>
    </row>
    <row r="19826" spans="1:5" x14ac:dyDescent="0.25">
      <c r="A19826" s="183">
        <v>134629.65645835601</v>
      </c>
      <c r="B19826" s="183">
        <v>-1.51462947256986E-2</v>
      </c>
      <c r="C19826" s="183">
        <v>-8.8081482406733302E-2</v>
      </c>
      <c r="D19826" s="183"/>
      <c r="E19826" s="183"/>
    </row>
    <row r="19827" spans="1:5" x14ac:dyDescent="0.25">
      <c r="A19827" s="183">
        <v>134686.468138675</v>
      </c>
      <c r="B19827" s="183">
        <v>-5.6638289683475E-2</v>
      </c>
      <c r="C19827" s="183">
        <v>-8.8211876669517603E-2</v>
      </c>
      <c r="D19827" s="183"/>
      <c r="E19827" s="183"/>
    </row>
    <row r="19828" spans="1:5" x14ac:dyDescent="0.25">
      <c r="A19828" s="183">
        <v>134749.762174353</v>
      </c>
      <c r="B19828" s="183">
        <v>-0.44558961198887198</v>
      </c>
      <c r="C19828" s="183">
        <v>-8.8356276178349999E-2</v>
      </c>
      <c r="D19828" s="183"/>
      <c r="E19828" s="183"/>
    </row>
    <row r="19829" spans="1:5" x14ac:dyDescent="0.25">
      <c r="A19829" s="183">
        <v>134751.50440341199</v>
      </c>
      <c r="B19829" s="183">
        <v>-0.51915648116602797</v>
      </c>
      <c r="C19829" s="183">
        <v>-8.8360237920786899E-2</v>
      </c>
      <c r="D19829" s="183"/>
      <c r="E19829" s="183"/>
    </row>
    <row r="19830" spans="1:5" x14ac:dyDescent="0.25">
      <c r="A19830" s="183">
        <v>134829.788546978</v>
      </c>
      <c r="B19830" s="183">
        <v>-0.24239323943529001</v>
      </c>
      <c r="C19830" s="183">
        <v>-8.8537535156039099E-2</v>
      </c>
      <c r="D19830" s="183"/>
      <c r="E19830" s="183"/>
    </row>
    <row r="19831" spans="1:5" x14ac:dyDescent="0.25">
      <c r="A19831" s="183">
        <v>134877.74791479501</v>
      </c>
      <c r="B19831" s="183">
        <v>9.71287956931466E-2</v>
      </c>
      <c r="C19831" s="183">
        <v>-8.86454612999312E-2</v>
      </c>
      <c r="D19831" s="183"/>
      <c r="E19831" s="183"/>
    </row>
    <row r="19832" spans="1:5" x14ac:dyDescent="0.25">
      <c r="A19832" s="183">
        <v>134880.100114047</v>
      </c>
      <c r="B19832" s="183">
        <v>-0.69739864502441595</v>
      </c>
      <c r="C19832" s="183">
        <v>-8.8650741110322603E-2</v>
      </c>
      <c r="D19832" s="183"/>
      <c r="E19832" s="183"/>
    </row>
    <row r="19833" spans="1:5" x14ac:dyDescent="0.25">
      <c r="A19833" s="183">
        <v>134902.37202863101</v>
      </c>
      <c r="B19833" s="183">
        <v>-0.34795639086473401</v>
      </c>
      <c r="C19833" s="183">
        <v>-8.8700670755097105E-2</v>
      </c>
      <c r="D19833" s="183"/>
      <c r="E19833" s="183"/>
    </row>
    <row r="19834" spans="1:5" x14ac:dyDescent="0.25">
      <c r="A19834" s="183">
        <v>134985.92766120701</v>
      </c>
      <c r="B19834" s="183">
        <v>-0.190329065763362</v>
      </c>
      <c r="C19834" s="183">
        <v>-8.8886981230900997E-2</v>
      </c>
      <c r="D19834" s="183"/>
      <c r="E19834" s="183"/>
    </row>
    <row r="19835" spans="1:5" x14ac:dyDescent="0.25">
      <c r="A19835" s="183">
        <v>135039.44254312501</v>
      </c>
      <c r="B19835" s="183">
        <v>-0.131192124676449</v>
      </c>
      <c r="C19835" s="183">
        <v>-8.9005474481314004E-2</v>
      </c>
      <c r="D19835" s="183"/>
      <c r="E19835" s="183"/>
    </row>
    <row r="19836" spans="1:5" x14ac:dyDescent="0.25">
      <c r="A19836" s="183">
        <v>135122.618441211</v>
      </c>
      <c r="B19836" s="183">
        <v>-8.7277762874615694E-2</v>
      </c>
      <c r="C19836" s="183">
        <v>-8.9188356050931394E-2</v>
      </c>
      <c r="D19836" s="183"/>
      <c r="E19836" s="183"/>
    </row>
    <row r="19837" spans="1:5" x14ac:dyDescent="0.25">
      <c r="A19837" s="183">
        <v>135148.00418436999</v>
      </c>
      <c r="B19837" s="183">
        <v>6.7620673521062704E-3</v>
      </c>
      <c r="C19837" s="183">
        <v>-8.9243861108058306E-2</v>
      </c>
      <c r="D19837" s="183"/>
      <c r="E19837" s="183"/>
    </row>
    <row r="19838" spans="1:5" x14ac:dyDescent="0.25">
      <c r="A19838" s="183">
        <v>135161.00537187501</v>
      </c>
      <c r="B19838" s="183">
        <v>-0.316558125605582</v>
      </c>
      <c r="C19838" s="183">
        <v>-8.92722314556256E-2</v>
      </c>
      <c r="D19838" s="183"/>
      <c r="E19838" s="183"/>
    </row>
    <row r="19839" spans="1:5" x14ac:dyDescent="0.25">
      <c r="A19839" s="183">
        <v>135167.96601014899</v>
      </c>
      <c r="B19839" s="183">
        <v>-7.8060573825156104E-2</v>
      </c>
      <c r="C19839" s="183">
        <v>-8.9287404842780194E-2</v>
      </c>
      <c r="D19839" s="183"/>
      <c r="E19839" s="183"/>
    </row>
    <row r="19840" spans="1:5" x14ac:dyDescent="0.25">
      <c r="A19840" s="183">
        <v>135171.766566687</v>
      </c>
      <c r="B19840" s="183">
        <v>0.16489875909635501</v>
      </c>
      <c r="C19840" s="183">
        <v>-8.9295685007130102E-2</v>
      </c>
      <c r="D19840" s="183"/>
      <c r="E19840" s="183"/>
    </row>
    <row r="19841" spans="1:5" x14ac:dyDescent="0.25">
      <c r="A19841" s="183">
        <v>135285.790277897</v>
      </c>
      <c r="B19841" s="183">
        <v>-0.34257208909901399</v>
      </c>
      <c r="C19841" s="183">
        <v>-8.9542593455902306E-2</v>
      </c>
      <c r="D19841" s="183"/>
      <c r="E19841" s="183"/>
    </row>
    <row r="19842" spans="1:5" x14ac:dyDescent="0.25">
      <c r="A19842" s="183">
        <v>135296.96264260699</v>
      </c>
      <c r="B19842" s="183">
        <v>5.05824948817679E-2</v>
      </c>
      <c r="C19842" s="183">
        <v>-8.9566629115612903E-2</v>
      </c>
      <c r="D19842" s="183"/>
      <c r="E19842" s="183"/>
    </row>
    <row r="19843" spans="1:5" x14ac:dyDescent="0.25">
      <c r="A19843" s="183">
        <v>135310.64971452</v>
      </c>
      <c r="B19843" s="183">
        <v>-1.0904554679590199</v>
      </c>
      <c r="C19843" s="183">
        <v>-8.9596034114610895E-2</v>
      </c>
      <c r="D19843" s="183"/>
      <c r="E19843" s="183"/>
    </row>
    <row r="19844" spans="1:5" x14ac:dyDescent="0.25">
      <c r="A19844" s="183">
        <v>135368.98433915101</v>
      </c>
      <c r="B19844" s="183">
        <v>0.100044442239833</v>
      </c>
      <c r="C19844" s="183">
        <v>-8.9720901622198507E-2</v>
      </c>
      <c r="D19844" s="183"/>
      <c r="E19844" s="183"/>
    </row>
    <row r="19845" spans="1:5" x14ac:dyDescent="0.25">
      <c r="A19845" s="183">
        <v>135402.373218903</v>
      </c>
      <c r="B19845" s="183">
        <v>-0.74751294569974602</v>
      </c>
      <c r="C19845" s="183">
        <v>-8.97920278227958E-2</v>
      </c>
      <c r="D19845" s="183"/>
      <c r="E19845" s="183"/>
    </row>
    <row r="19846" spans="1:5" x14ac:dyDescent="0.25">
      <c r="A19846" s="183">
        <v>135431.519045814</v>
      </c>
      <c r="B19846" s="183">
        <v>-0.166917600762506</v>
      </c>
      <c r="C19846" s="183">
        <v>-8.9853911791040394E-2</v>
      </c>
      <c r="D19846" s="183"/>
      <c r="E19846" s="183"/>
    </row>
    <row r="19847" spans="1:5" x14ac:dyDescent="0.25">
      <c r="A19847" s="183">
        <v>135432.95814893101</v>
      </c>
      <c r="B19847" s="183">
        <v>-9.4296730811660498E-2</v>
      </c>
      <c r="C19847" s="183">
        <v>-8.9856962460412096E-2</v>
      </c>
      <c r="D19847" s="183"/>
      <c r="E19847" s="183"/>
    </row>
    <row r="19848" spans="1:5" x14ac:dyDescent="0.25">
      <c r="A19848" s="183">
        <v>135490.066055487</v>
      </c>
      <c r="B19848" s="183">
        <v>-0.42008798389119301</v>
      </c>
      <c r="C19848" s="183">
        <v>-8.9977649521083905E-2</v>
      </c>
      <c r="D19848" s="183"/>
      <c r="E19848" s="183"/>
    </row>
    <row r="19849" spans="1:5" x14ac:dyDescent="0.25">
      <c r="A19849" s="183">
        <v>135543.26963692901</v>
      </c>
      <c r="B19849" s="183">
        <v>-0.26053888523623903</v>
      </c>
      <c r="C19849" s="183">
        <v>-9.00894324379337E-2</v>
      </c>
      <c r="D19849" s="183"/>
      <c r="E19849" s="183"/>
    </row>
    <row r="19850" spans="1:5" x14ac:dyDescent="0.25">
      <c r="A19850" s="183">
        <v>135544.23685909499</v>
      </c>
      <c r="B19850" s="183">
        <v>-0.31900683852754702</v>
      </c>
      <c r="C19850" s="183">
        <v>-9.0091458789947704E-2</v>
      </c>
      <c r="D19850" s="183"/>
      <c r="E19850" s="183"/>
    </row>
    <row r="19851" spans="1:5" x14ac:dyDescent="0.25">
      <c r="A19851" s="183">
        <v>135544.888730451</v>
      </c>
      <c r="B19851" s="183">
        <v>-0.10352632919400399</v>
      </c>
      <c r="C19851" s="183">
        <v>-9.0092824357795698E-2</v>
      </c>
      <c r="D19851" s="183"/>
      <c r="E19851" s="183"/>
    </row>
    <row r="19852" spans="1:5" x14ac:dyDescent="0.25">
      <c r="A19852" s="183">
        <v>135556.41898411699</v>
      </c>
      <c r="B19852" s="183">
        <v>5.5425865045743997E-2</v>
      </c>
      <c r="C19852" s="183">
        <v>-9.0116962831115699E-2</v>
      </c>
      <c r="D19852" s="183"/>
      <c r="E19852" s="183"/>
    </row>
    <row r="19853" spans="1:5" x14ac:dyDescent="0.25">
      <c r="A19853" s="183">
        <v>135595.59754248199</v>
      </c>
      <c r="B19853" s="183">
        <v>-1.12690330723341</v>
      </c>
      <c r="C19853" s="183">
        <v>-9.0198762371513599E-2</v>
      </c>
      <c r="D19853" s="183"/>
      <c r="E19853" s="183"/>
    </row>
    <row r="19854" spans="1:5" x14ac:dyDescent="0.25">
      <c r="A19854" s="183">
        <v>135606.16866837701</v>
      </c>
      <c r="B19854" s="183">
        <v>-0.40271787787218299</v>
      </c>
      <c r="C19854" s="183">
        <v>-9.0220775162851097E-2</v>
      </c>
      <c r="D19854" s="183"/>
      <c r="E19854" s="183"/>
    </row>
    <row r="19855" spans="1:5" x14ac:dyDescent="0.25">
      <c r="A19855" s="183">
        <v>135613.57932924901</v>
      </c>
      <c r="B19855" s="183">
        <v>-1.1432735981179201</v>
      </c>
      <c r="C19855" s="183">
        <v>-9.0236191834713805E-2</v>
      </c>
      <c r="D19855" s="183"/>
      <c r="E19855" s="183"/>
    </row>
    <row r="19856" spans="1:5" x14ac:dyDescent="0.25">
      <c r="A19856" s="183">
        <v>135642.13871075399</v>
      </c>
      <c r="B19856" s="183">
        <v>6.0030535927468903E-2</v>
      </c>
      <c r="C19856" s="183">
        <v>-9.0295492061765403E-2</v>
      </c>
      <c r="D19856" s="183"/>
      <c r="E19856" s="183"/>
    </row>
    <row r="19857" spans="1:5" x14ac:dyDescent="0.25">
      <c r="A19857" s="183">
        <v>135688.97628675899</v>
      </c>
      <c r="B19857" s="183">
        <v>-0.47164320926401698</v>
      </c>
      <c r="C19857" s="183">
        <v>-9.0392354116003396E-2</v>
      </c>
      <c r="D19857" s="183"/>
      <c r="E19857" s="183"/>
    </row>
    <row r="19858" spans="1:5" x14ac:dyDescent="0.25">
      <c r="A19858" s="183">
        <v>135718.84046304401</v>
      </c>
      <c r="B19858" s="183">
        <v>-0.12631869265009599</v>
      </c>
      <c r="C19858" s="183">
        <v>-9.0453861572708294E-2</v>
      </c>
      <c r="D19858" s="183"/>
      <c r="E19858" s="183"/>
    </row>
    <row r="19859" spans="1:5" x14ac:dyDescent="0.25">
      <c r="A19859" s="183">
        <v>135733.968185056</v>
      </c>
      <c r="B19859" s="183">
        <v>-0.46068427163870102</v>
      </c>
      <c r="C19859" s="183">
        <v>-9.0484943170818205E-2</v>
      </c>
      <c r="D19859" s="183"/>
      <c r="E19859" s="183"/>
    </row>
    <row r="19860" spans="1:5" x14ac:dyDescent="0.25">
      <c r="A19860" s="183">
        <v>135738.24641477701</v>
      </c>
      <c r="B19860" s="183">
        <v>-2.6590614269206302E-2</v>
      </c>
      <c r="C19860" s="183">
        <v>-9.0493724123766994E-2</v>
      </c>
      <c r="D19860" s="183"/>
      <c r="E19860" s="183"/>
    </row>
    <row r="19861" spans="1:5" x14ac:dyDescent="0.25">
      <c r="A19861" s="183">
        <v>135883.82808948299</v>
      </c>
      <c r="B19861" s="183">
        <v>-3.2685247288610801E-3</v>
      </c>
      <c r="C19861" s="183">
        <v>-9.0790127858382003E-2</v>
      </c>
      <c r="D19861" s="183"/>
      <c r="E19861" s="183"/>
    </row>
    <row r="19862" spans="1:5" x14ac:dyDescent="0.25">
      <c r="A19862" s="183">
        <v>135901.91166430601</v>
      </c>
      <c r="B19862" s="183">
        <v>5.0925531874423897E-2</v>
      </c>
      <c r="C19862" s="183">
        <v>-9.0826621270189395E-2</v>
      </c>
      <c r="D19862" s="183"/>
      <c r="E19862" s="183"/>
    </row>
    <row r="19863" spans="1:5" x14ac:dyDescent="0.25">
      <c r="A19863" s="183">
        <v>135940.530083613</v>
      </c>
      <c r="B19863" s="183">
        <v>1.6182615250692801E-2</v>
      </c>
      <c r="C19863" s="183">
        <v>-9.0904315300526298E-2</v>
      </c>
      <c r="D19863" s="183"/>
      <c r="E19863" s="183"/>
    </row>
    <row r="19864" spans="1:5" x14ac:dyDescent="0.25">
      <c r="A19864" s="183">
        <v>135945.82217523301</v>
      </c>
      <c r="B19864" s="183">
        <v>-0.45003397124797601</v>
      </c>
      <c r="C19864" s="183">
        <v>-9.0914936734416293E-2</v>
      </c>
      <c r="D19864" s="183"/>
      <c r="E19864" s="183"/>
    </row>
    <row r="19865" spans="1:5" x14ac:dyDescent="0.25">
      <c r="A19865" s="183">
        <v>135952.448953368</v>
      </c>
      <c r="B19865" s="183">
        <v>-0.182114159321312</v>
      </c>
      <c r="C19865" s="183">
        <v>-9.0928228308489401E-2</v>
      </c>
      <c r="D19865" s="183"/>
      <c r="E19865" s="183"/>
    </row>
    <row r="19866" spans="1:5" x14ac:dyDescent="0.25">
      <c r="A19866" s="183">
        <v>135953.22223913399</v>
      </c>
      <c r="B19866" s="183">
        <v>-0.86393317552758697</v>
      </c>
      <c r="C19866" s="183">
        <v>-9.0929778348009804E-2</v>
      </c>
      <c r="D19866" s="183"/>
      <c r="E19866" s="183"/>
    </row>
    <row r="19867" spans="1:5" x14ac:dyDescent="0.25">
      <c r="A19867" s="183">
        <v>136079.57062511399</v>
      </c>
      <c r="B19867" s="183">
        <v>-1.54325298916569E-2</v>
      </c>
      <c r="C19867" s="183">
        <v>-9.1181347255589795E-2</v>
      </c>
      <c r="D19867" s="183"/>
      <c r="E19867" s="183"/>
    </row>
    <row r="19868" spans="1:5" x14ac:dyDescent="0.25">
      <c r="A19868" s="183">
        <v>136106.99908992101</v>
      </c>
      <c r="B19868" s="183">
        <v>0.21810826462263</v>
      </c>
      <c r="C19868" s="183">
        <v>-9.1235500427555793E-2</v>
      </c>
      <c r="D19868" s="183"/>
      <c r="E19868" s="183"/>
    </row>
    <row r="19869" spans="1:5" x14ac:dyDescent="0.25">
      <c r="A19869" s="183">
        <v>136196.10313770201</v>
      </c>
      <c r="B19869" s="183">
        <v>-0.106154709298967</v>
      </c>
      <c r="C19869" s="183">
        <v>-9.1410296481235706E-2</v>
      </c>
      <c r="D19869" s="183"/>
      <c r="E19869" s="183"/>
    </row>
    <row r="19870" spans="1:5" x14ac:dyDescent="0.25">
      <c r="A19870" s="183">
        <v>136237.74889326899</v>
      </c>
      <c r="B19870" s="183">
        <v>-0.53831896714637795</v>
      </c>
      <c r="C19870" s="183">
        <v>-9.1491404157943601E-2</v>
      </c>
      <c r="D19870" s="183"/>
      <c r="E19870" s="183"/>
    </row>
    <row r="19871" spans="1:5" x14ac:dyDescent="0.25">
      <c r="A19871" s="183">
        <v>136250.80083921601</v>
      </c>
      <c r="B19871" s="183">
        <v>-7.1263326550052894E-2</v>
      </c>
      <c r="C19871" s="183">
        <v>-9.1516746543530897E-2</v>
      </c>
      <c r="D19871" s="183"/>
      <c r="E19871" s="183"/>
    </row>
    <row r="19872" spans="1:5" x14ac:dyDescent="0.25">
      <c r="A19872" s="183">
        <v>136283.45389755699</v>
      </c>
      <c r="B19872" s="183">
        <v>-0.89630321991601702</v>
      </c>
      <c r="C19872" s="183">
        <v>-9.1579986593934806E-2</v>
      </c>
      <c r="D19872" s="183"/>
      <c r="E19872" s="183"/>
    </row>
    <row r="19873" spans="1:5" x14ac:dyDescent="0.25">
      <c r="A19873" s="183">
        <v>136324.104860586</v>
      </c>
      <c r="B19873" s="183">
        <v>-7.0234541288039007E-2</v>
      </c>
      <c r="C19873" s="183">
        <v>-9.1658395420795194E-2</v>
      </c>
      <c r="D19873" s="183"/>
      <c r="E19873" s="183"/>
    </row>
    <row r="19874" spans="1:5" x14ac:dyDescent="0.25">
      <c r="A19874" s="183">
        <v>136332.09235564701</v>
      </c>
      <c r="B19874" s="183">
        <v>0.84275058158558303</v>
      </c>
      <c r="C19874" s="183">
        <v>-9.1673760146335007E-2</v>
      </c>
      <c r="D19874" s="183"/>
      <c r="E19874" s="183"/>
    </row>
    <row r="19875" spans="1:5" x14ac:dyDescent="0.25">
      <c r="A19875" s="183">
        <v>136420.25640265699</v>
      </c>
      <c r="B19875" s="183">
        <v>-1.6273379907538701E-2</v>
      </c>
      <c r="C19875" s="183">
        <v>-9.1842441921954801E-2</v>
      </c>
      <c r="D19875" s="183"/>
      <c r="E19875" s="183"/>
    </row>
    <row r="19876" spans="1:5" x14ac:dyDescent="0.25">
      <c r="A19876" s="183">
        <v>136436.37225794699</v>
      </c>
      <c r="B19876" s="183">
        <v>-0.40804345500176098</v>
      </c>
      <c r="C19876" s="183">
        <v>-9.1873095735544197E-2</v>
      </c>
      <c r="D19876" s="183"/>
      <c r="E19876" s="183"/>
    </row>
    <row r="19877" spans="1:5" x14ac:dyDescent="0.25">
      <c r="A19877" s="183">
        <v>136473.87231082501</v>
      </c>
      <c r="B19877" s="183">
        <v>-0.17901008242225999</v>
      </c>
      <c r="C19877" s="183">
        <v>-9.1944209065928095E-2</v>
      </c>
      <c r="D19877" s="183"/>
      <c r="E19877" s="183"/>
    </row>
    <row r="19878" spans="1:5" x14ac:dyDescent="0.25">
      <c r="A19878" s="183">
        <v>136477.09662895001</v>
      </c>
      <c r="B19878" s="183">
        <v>0.13804158264254501</v>
      </c>
      <c r="C19878" s="183">
        <v>-9.1950309470062802E-2</v>
      </c>
      <c r="D19878" s="183"/>
      <c r="E19878" s="183"/>
    </row>
    <row r="19879" spans="1:5" x14ac:dyDescent="0.25">
      <c r="A19879" s="183">
        <v>136510.69604386701</v>
      </c>
      <c r="B19879" s="183">
        <v>-0.85432769934738995</v>
      </c>
      <c r="C19879" s="183">
        <v>-9.2013742694379994E-2</v>
      </c>
      <c r="D19879" s="183"/>
      <c r="E19879" s="183"/>
    </row>
    <row r="19880" spans="1:5" x14ac:dyDescent="0.25">
      <c r="A19880" s="183">
        <v>136537.10548252499</v>
      </c>
      <c r="B19880" s="183">
        <v>-7.1060530241895403E-2</v>
      </c>
      <c r="C19880" s="183">
        <v>-9.2063440937801097E-2</v>
      </c>
      <c r="D19880" s="183"/>
      <c r="E19880" s="183"/>
    </row>
    <row r="19881" spans="1:5" x14ac:dyDescent="0.25">
      <c r="A19881" s="183">
        <v>136539.80881716899</v>
      </c>
      <c r="B19881" s="183">
        <v>-0.50428439614276199</v>
      </c>
      <c r="C19881" s="183">
        <v>-9.20685193036445E-2</v>
      </c>
      <c r="D19881" s="183"/>
      <c r="E19881" s="183"/>
    </row>
    <row r="19882" spans="1:5" x14ac:dyDescent="0.25">
      <c r="A19882" s="183">
        <v>136554.58502220901</v>
      </c>
      <c r="B19882" s="183">
        <v>3.6498347472835299E-2</v>
      </c>
      <c r="C19882" s="183">
        <v>-9.2096249710334893E-2</v>
      </c>
      <c r="D19882" s="183"/>
      <c r="E19882" s="183"/>
    </row>
    <row r="19883" spans="1:5" x14ac:dyDescent="0.25">
      <c r="A19883" s="183">
        <v>136598.97369884999</v>
      </c>
      <c r="B19883" s="183">
        <v>-0.42321117056435298</v>
      </c>
      <c r="C19883" s="183">
        <v>-9.2179274022886906E-2</v>
      </c>
      <c r="D19883" s="183"/>
      <c r="E19883" s="183"/>
    </row>
    <row r="19884" spans="1:5" x14ac:dyDescent="0.25">
      <c r="A19884" s="183">
        <v>136610.11834292</v>
      </c>
      <c r="B19884" s="183">
        <v>-0.10280978067284099</v>
      </c>
      <c r="C19884" s="183">
        <v>-9.2200053066572502E-2</v>
      </c>
      <c r="D19884" s="183"/>
      <c r="E19884" s="183"/>
    </row>
    <row r="19885" spans="1:5" x14ac:dyDescent="0.25">
      <c r="A19885" s="183">
        <v>136673.475037992</v>
      </c>
      <c r="B19885" s="183">
        <v>-0.46488664187836998</v>
      </c>
      <c r="C19885" s="183">
        <v>-9.2317679559115101E-2</v>
      </c>
      <c r="D19885" s="183"/>
      <c r="E19885" s="183"/>
    </row>
    <row r="19886" spans="1:5" x14ac:dyDescent="0.25">
      <c r="A19886" s="183">
        <v>136684.79775433199</v>
      </c>
      <c r="B19886" s="183">
        <v>-0.68799791763525198</v>
      </c>
      <c r="C19886" s="183">
        <v>-9.2338609155456497E-2</v>
      </c>
      <c r="D19886" s="183"/>
      <c r="E19886" s="183"/>
    </row>
    <row r="19887" spans="1:5" x14ac:dyDescent="0.25">
      <c r="A19887" s="183">
        <v>136702.89220233701</v>
      </c>
      <c r="B19887" s="183">
        <v>-0.230991692567872</v>
      </c>
      <c r="C19887" s="183">
        <v>-9.2372005358447196E-2</v>
      </c>
      <c r="D19887" s="183"/>
      <c r="E19887" s="183"/>
    </row>
    <row r="19888" spans="1:5" x14ac:dyDescent="0.25">
      <c r="A19888" s="183">
        <v>136716.20232386299</v>
      </c>
      <c r="B19888" s="183">
        <v>6.2693439307404106E-2</v>
      </c>
      <c r="C19888" s="183">
        <v>-9.2396525453631806E-2</v>
      </c>
      <c r="D19888" s="183"/>
      <c r="E19888" s="183"/>
    </row>
    <row r="19889" spans="1:5" x14ac:dyDescent="0.25">
      <c r="A19889" s="183">
        <v>136735.44950469001</v>
      </c>
      <c r="B19889" s="183">
        <v>-9.5356529894996503E-2</v>
      </c>
      <c r="C19889" s="183">
        <v>-9.2431916594166594E-2</v>
      </c>
      <c r="D19889" s="183"/>
      <c r="E19889" s="183"/>
    </row>
    <row r="19890" spans="1:5" x14ac:dyDescent="0.25">
      <c r="A19890" s="183">
        <v>136761.938217863</v>
      </c>
      <c r="B19890" s="183">
        <v>-0.17321309308500099</v>
      </c>
      <c r="C19890" s="183">
        <v>-9.2480495195373394E-2</v>
      </c>
      <c r="D19890" s="183"/>
      <c r="E19890" s="183"/>
    </row>
    <row r="19891" spans="1:5" x14ac:dyDescent="0.25">
      <c r="A19891" s="183">
        <v>136793.431713973</v>
      </c>
      <c r="B19891" s="183">
        <v>3.7044020457832602E-2</v>
      </c>
      <c r="C19891" s="183">
        <v>-9.2538059444854895E-2</v>
      </c>
      <c r="D19891" s="183"/>
      <c r="E19891" s="183"/>
    </row>
    <row r="19892" spans="1:5" x14ac:dyDescent="0.25">
      <c r="A19892" s="183">
        <v>136814.73260680601</v>
      </c>
      <c r="B19892" s="183">
        <v>2.4352081053336E-2</v>
      </c>
      <c r="C19892" s="183">
        <v>-9.2576874909067797E-2</v>
      </c>
      <c r="D19892" s="183"/>
      <c r="E19892" s="183"/>
    </row>
    <row r="19893" spans="1:5" x14ac:dyDescent="0.25">
      <c r="A19893" s="183">
        <v>136968.26911026399</v>
      </c>
      <c r="B19893" s="183">
        <v>-0.76307137734873398</v>
      </c>
      <c r="C19893" s="183">
        <v>-9.2853833295382798E-2</v>
      </c>
      <c r="D19893" s="183"/>
      <c r="E19893" s="183"/>
    </row>
    <row r="19894" spans="1:5" x14ac:dyDescent="0.25">
      <c r="A19894" s="183">
        <v>137012.46985542201</v>
      </c>
      <c r="B19894" s="183">
        <v>-0.31248352766972698</v>
      </c>
      <c r="C19894" s="183">
        <v>-9.2932649006909895E-2</v>
      </c>
      <c r="D19894" s="183"/>
      <c r="E19894" s="183"/>
    </row>
    <row r="19895" spans="1:5" x14ac:dyDescent="0.25">
      <c r="A19895" s="183">
        <v>137048.98901106999</v>
      </c>
      <c r="B19895" s="183">
        <v>-7.5060059611997701E-2</v>
      </c>
      <c r="C19895" s="183">
        <v>-9.2997459438345906E-2</v>
      </c>
      <c r="D19895" s="183"/>
      <c r="E19895" s="183"/>
    </row>
    <row r="19896" spans="1:5" x14ac:dyDescent="0.25">
      <c r="A19896" s="183">
        <v>137065.734559926</v>
      </c>
      <c r="B19896" s="183">
        <v>6.5193334427848804E-2</v>
      </c>
      <c r="C19896" s="183">
        <v>-9.3027084646583796E-2</v>
      </c>
      <c r="D19896" s="183"/>
      <c r="E19896" s="183"/>
    </row>
    <row r="19897" spans="1:5" x14ac:dyDescent="0.25">
      <c r="A19897" s="183">
        <v>137066.63569155399</v>
      </c>
      <c r="B19897" s="183">
        <v>0.26514108384021501</v>
      </c>
      <c r="C19897" s="183">
        <v>-9.3028677216024105E-2</v>
      </c>
      <c r="D19897" s="183"/>
      <c r="E19897" s="183"/>
    </row>
    <row r="19898" spans="1:5" x14ac:dyDescent="0.25">
      <c r="A19898" s="183">
        <v>137105.42231962801</v>
      </c>
      <c r="B19898" s="183">
        <v>-1.6092191313632501E-2</v>
      </c>
      <c r="C19898" s="183">
        <v>-9.3097064441293398E-2</v>
      </c>
      <c r="D19898" s="183"/>
      <c r="E19898" s="183"/>
    </row>
    <row r="19899" spans="1:5" x14ac:dyDescent="0.25">
      <c r="A19899" s="183">
        <v>137109.424620445</v>
      </c>
      <c r="B19899" s="183">
        <v>-0.30620540277643798</v>
      </c>
      <c r="C19899" s="183">
        <v>-9.3104103328831803E-2</v>
      </c>
      <c r="D19899" s="183"/>
      <c r="E19899" s="183"/>
    </row>
    <row r="19900" spans="1:5" x14ac:dyDescent="0.25">
      <c r="A19900" s="183">
        <v>137158.45858029099</v>
      </c>
      <c r="B19900" s="183">
        <v>-6.3941423674795897E-2</v>
      </c>
      <c r="C19900" s="183">
        <v>-9.3190069467690997E-2</v>
      </c>
      <c r="D19900" s="183"/>
      <c r="E19900" s="183"/>
    </row>
    <row r="19901" spans="1:5" x14ac:dyDescent="0.25">
      <c r="A19901" s="183">
        <v>137177.68679517301</v>
      </c>
      <c r="B19901" s="183">
        <v>2.71850310540112E-2</v>
      </c>
      <c r="C19901" s="183">
        <v>-9.3223643966219502E-2</v>
      </c>
      <c r="D19901" s="183"/>
      <c r="E19901" s="183"/>
    </row>
    <row r="19902" spans="1:5" x14ac:dyDescent="0.25">
      <c r="A19902" s="183">
        <v>137189.17238352299</v>
      </c>
      <c r="B19902" s="183">
        <v>0.29567140371808998</v>
      </c>
      <c r="C19902" s="183">
        <v>-9.3243662420919401E-2</v>
      </c>
      <c r="D19902" s="183"/>
      <c r="E19902" s="183"/>
    </row>
    <row r="19903" spans="1:5" x14ac:dyDescent="0.25">
      <c r="A19903" s="183">
        <v>137198.63728579701</v>
      </c>
      <c r="B19903" s="183">
        <v>2.9776778782553099E-2</v>
      </c>
      <c r="C19903" s="183">
        <v>-9.3260138422133307E-2</v>
      </c>
      <c r="D19903" s="183"/>
      <c r="E19903" s="183"/>
    </row>
    <row r="19904" spans="1:5" x14ac:dyDescent="0.25">
      <c r="A19904" s="183">
        <v>137199.006641268</v>
      </c>
      <c r="B19904" s="183">
        <v>-9.0191720362331501E-2</v>
      </c>
      <c r="C19904" s="183">
        <v>-9.3260781000088597E-2</v>
      </c>
      <c r="D19904" s="183"/>
      <c r="E19904" s="183"/>
    </row>
    <row r="19905" spans="1:5" x14ac:dyDescent="0.25">
      <c r="A19905" s="183">
        <v>137206.86960057501</v>
      </c>
      <c r="B19905" s="183">
        <v>0.19796655442634301</v>
      </c>
      <c r="C19905" s="183">
        <v>-9.3274453700506396E-2</v>
      </c>
      <c r="D19905" s="183"/>
      <c r="E19905" s="183"/>
    </row>
    <row r="19906" spans="1:5" x14ac:dyDescent="0.25">
      <c r="A19906" s="183">
        <v>137209.63245793601</v>
      </c>
      <c r="B19906" s="183">
        <v>-0.158566102080371</v>
      </c>
      <c r="C19906" s="183">
        <v>-9.3279254921249694E-2</v>
      </c>
      <c r="D19906" s="183"/>
      <c r="E19906" s="183"/>
    </row>
    <row r="19907" spans="1:5" x14ac:dyDescent="0.25">
      <c r="A19907" s="183">
        <v>137210.77533649301</v>
      </c>
      <c r="B19907" s="183">
        <v>0.12340113425513</v>
      </c>
      <c r="C19907" s="183">
        <v>-9.3281240523074599E-2</v>
      </c>
      <c r="D19907" s="183"/>
      <c r="E19907" s="183"/>
    </row>
    <row r="19908" spans="1:5" x14ac:dyDescent="0.25">
      <c r="A19908" s="183">
        <v>137212.03313162399</v>
      </c>
      <c r="B19908" s="183">
        <v>0.489348991426586</v>
      </c>
      <c r="C19908" s="183">
        <v>-9.3283425464608299E-2</v>
      </c>
      <c r="D19908" s="183"/>
      <c r="E19908" s="183"/>
    </row>
    <row r="19909" spans="1:5" x14ac:dyDescent="0.25">
      <c r="A19909" s="183">
        <v>137250.29695134499</v>
      </c>
      <c r="B19909" s="183">
        <v>-9.1695152030513094E-2</v>
      </c>
      <c r="C19909" s="183">
        <v>-9.3349737766837901E-2</v>
      </c>
      <c r="D19909" s="183"/>
      <c r="E19909" s="183"/>
    </row>
    <row r="19910" spans="1:5" x14ac:dyDescent="0.25">
      <c r="A19910" s="183">
        <v>137279.098638714</v>
      </c>
      <c r="B19910" s="183">
        <v>0.13924809631446999</v>
      </c>
      <c r="C19910" s="183">
        <v>-9.3399452145071102E-2</v>
      </c>
      <c r="D19910" s="183"/>
      <c r="E19910" s="183"/>
    </row>
    <row r="19911" spans="1:5" x14ac:dyDescent="0.25">
      <c r="A19911" s="183">
        <v>137305.21195314499</v>
      </c>
      <c r="B19911" s="183">
        <v>-7.4848361373080999E-2</v>
      </c>
      <c r="C19911" s="183">
        <v>-9.3444378028674793E-2</v>
      </c>
      <c r="D19911" s="183"/>
      <c r="E19911" s="183"/>
    </row>
    <row r="19912" spans="1:5" x14ac:dyDescent="0.25">
      <c r="A19912" s="183">
        <v>137320.252551085</v>
      </c>
      <c r="B19912" s="183">
        <v>-0.36059642113108697</v>
      </c>
      <c r="C19912" s="183">
        <v>-9.3470190315168206E-2</v>
      </c>
      <c r="D19912" s="183"/>
      <c r="E19912" s="183"/>
    </row>
    <row r="19913" spans="1:5" x14ac:dyDescent="0.25">
      <c r="A19913" s="183">
        <v>137323.13641117999</v>
      </c>
      <c r="B19913" s="183">
        <v>9.7361373227133896E-3</v>
      </c>
      <c r="C19913" s="183">
        <v>-9.3475134191251294E-2</v>
      </c>
      <c r="D19913" s="183"/>
      <c r="E19913" s="183"/>
    </row>
    <row r="19914" spans="1:5" x14ac:dyDescent="0.25">
      <c r="A19914" s="183">
        <v>137340.82350516101</v>
      </c>
      <c r="B19914" s="183">
        <v>-5.2066549247498104E-3</v>
      </c>
      <c r="C19914" s="183">
        <v>-9.3505418135953297E-2</v>
      </c>
      <c r="D19914" s="183"/>
      <c r="E19914" s="183"/>
    </row>
    <row r="19915" spans="1:5" x14ac:dyDescent="0.25">
      <c r="A19915" s="183">
        <v>137429.495075024</v>
      </c>
      <c r="B19915" s="183">
        <v>0.15054857478917799</v>
      </c>
      <c r="C19915" s="183">
        <v>-9.3656271650374004E-2</v>
      </c>
      <c r="D19915" s="183"/>
      <c r="E19915" s="183"/>
    </row>
    <row r="19916" spans="1:5" x14ac:dyDescent="0.25">
      <c r="A19916" s="183">
        <v>137439.76722284901</v>
      </c>
      <c r="B19916" s="183">
        <v>-0.27291668069889802</v>
      </c>
      <c r="C19916" s="183">
        <v>-9.3673642849628702E-2</v>
      </c>
      <c r="D19916" s="183"/>
      <c r="E19916" s="183"/>
    </row>
    <row r="19917" spans="1:5" x14ac:dyDescent="0.25">
      <c r="A19917" s="183">
        <v>137441.745284723</v>
      </c>
      <c r="B19917" s="183">
        <v>0.21735223728860401</v>
      </c>
      <c r="C19917" s="183">
        <v>-9.3676985458675296E-2</v>
      </c>
      <c r="D19917" s="183"/>
      <c r="E19917" s="183"/>
    </row>
    <row r="19918" spans="1:5" x14ac:dyDescent="0.25">
      <c r="A19918" s="183">
        <v>137471.33802419101</v>
      </c>
      <c r="B19918" s="183">
        <v>-0.25509659049498501</v>
      </c>
      <c r="C19918" s="183">
        <v>-9.3726896691469094E-2</v>
      </c>
      <c r="D19918" s="183"/>
      <c r="E19918" s="183"/>
    </row>
    <row r="19919" spans="1:5" x14ac:dyDescent="0.25">
      <c r="A19919" s="183">
        <v>137565.24354759901</v>
      </c>
      <c r="B19919" s="183">
        <v>-9.9794537840813807E-3</v>
      </c>
      <c r="C19919" s="183">
        <v>-9.3884091401736994E-2</v>
      </c>
      <c r="D19919" s="183"/>
      <c r="E19919" s="183"/>
    </row>
    <row r="19920" spans="1:5" x14ac:dyDescent="0.25">
      <c r="A19920" s="183">
        <v>137588.80217595401</v>
      </c>
      <c r="B19920" s="183">
        <v>-4.8892693375235399E-2</v>
      </c>
      <c r="C19920" s="183">
        <v>-9.3923245191316604E-2</v>
      </c>
      <c r="D19920" s="183"/>
      <c r="E19920" s="183"/>
    </row>
    <row r="19921" spans="1:5" x14ac:dyDescent="0.25">
      <c r="A19921" s="183">
        <v>137597.033262918</v>
      </c>
      <c r="B19921" s="183">
        <v>9.5338498460106908E-3</v>
      </c>
      <c r="C19921" s="183">
        <v>-9.3936898361013293E-2</v>
      </c>
      <c r="D19921" s="183"/>
      <c r="E19921" s="183"/>
    </row>
    <row r="19922" spans="1:5" x14ac:dyDescent="0.25">
      <c r="A19922" s="183">
        <v>137598.20776290999</v>
      </c>
      <c r="B19922" s="183">
        <v>-0.634347457183004</v>
      </c>
      <c r="C19922" s="183">
        <v>-9.3938845003426003E-2</v>
      </c>
      <c r="D19922" s="183"/>
      <c r="E19922" s="183"/>
    </row>
    <row r="19923" spans="1:5" x14ac:dyDescent="0.25">
      <c r="A19923" s="183">
        <v>137614.42434885399</v>
      </c>
      <c r="B19923" s="183">
        <v>-4.5325743497048897E-2</v>
      </c>
      <c r="C19923" s="183">
        <v>-9.3965700132889796E-2</v>
      </c>
      <c r="D19923" s="183"/>
      <c r="E19923" s="183"/>
    </row>
    <row r="19924" spans="1:5" x14ac:dyDescent="0.25">
      <c r="A19924" s="183">
        <v>137616.66215006201</v>
      </c>
      <c r="B19924" s="183">
        <v>3.8527665295529097E-2</v>
      </c>
      <c r="C19924" s="183">
        <v>-9.3969401734257094E-2</v>
      </c>
      <c r="D19924" s="183"/>
      <c r="E19924" s="183"/>
    </row>
    <row r="19925" spans="1:5" x14ac:dyDescent="0.25">
      <c r="A19925" s="183">
        <v>137633.68023400899</v>
      </c>
      <c r="B19925" s="183">
        <v>-4.6979118288537097E-2</v>
      </c>
      <c r="C19925" s="183">
        <v>-9.3997518416091094E-2</v>
      </c>
      <c r="D19925" s="183"/>
      <c r="E19925" s="183"/>
    </row>
    <row r="19926" spans="1:5" x14ac:dyDescent="0.25">
      <c r="A19926" s="183">
        <v>137649.17429703099</v>
      </c>
      <c r="B19926" s="183">
        <v>-4.0062356552961198E-3</v>
      </c>
      <c r="C19926" s="183">
        <v>-9.4023065932198405E-2</v>
      </c>
      <c r="D19926" s="183"/>
      <c r="E19926" s="183"/>
    </row>
    <row r="19927" spans="1:5" x14ac:dyDescent="0.25">
      <c r="A19927" s="183">
        <v>137654.12949029999</v>
      </c>
      <c r="B19927" s="183">
        <v>9.9053093277623502E-2</v>
      </c>
      <c r="C19927" s="183">
        <v>-9.40312260444989E-2</v>
      </c>
      <c r="D19927" s="183"/>
      <c r="E19927" s="183"/>
    </row>
    <row r="19928" spans="1:5" x14ac:dyDescent="0.25">
      <c r="A19928" s="183">
        <v>137677.44317856801</v>
      </c>
      <c r="B19928" s="183">
        <v>-8.7155309031450301E-2</v>
      </c>
      <c r="C19928" s="183">
        <v>-9.4069551608910798E-2</v>
      </c>
      <c r="D19928" s="183"/>
      <c r="E19928" s="183"/>
    </row>
    <row r="19929" spans="1:5" x14ac:dyDescent="0.25">
      <c r="A19929" s="183">
        <v>137725.20402176699</v>
      </c>
      <c r="B19929" s="183">
        <v>-8.1085801621882905E-2</v>
      </c>
      <c r="C19929" s="183">
        <v>-9.4147721612683199E-2</v>
      </c>
      <c r="D19929" s="183"/>
      <c r="E19929" s="183"/>
    </row>
    <row r="19930" spans="1:5" x14ac:dyDescent="0.25">
      <c r="A19930" s="183">
        <v>137733.329765478</v>
      </c>
      <c r="B19930" s="183">
        <v>0.13931135014839699</v>
      </c>
      <c r="C19930" s="183">
        <v>-9.4160974963777302E-2</v>
      </c>
      <c r="D19930" s="183"/>
      <c r="E19930" s="183"/>
    </row>
    <row r="19931" spans="1:5" x14ac:dyDescent="0.25">
      <c r="A19931" s="183">
        <v>137737.50850229201</v>
      </c>
      <c r="B19931" s="183">
        <v>-0.13753974284738099</v>
      </c>
      <c r="C19931" s="183">
        <v>-9.4167785412293495E-2</v>
      </c>
      <c r="D19931" s="183"/>
      <c r="E19931" s="183"/>
    </row>
    <row r="19932" spans="1:5" x14ac:dyDescent="0.25">
      <c r="A19932" s="183">
        <v>137751.19956572499</v>
      </c>
      <c r="B19932" s="183">
        <v>8.5778079662057694E-2</v>
      </c>
      <c r="C19932" s="183">
        <v>-9.4190074156990697E-2</v>
      </c>
      <c r="D19932" s="183"/>
      <c r="E19932" s="183"/>
    </row>
    <row r="19933" spans="1:5" x14ac:dyDescent="0.25">
      <c r="A19933" s="183">
        <v>137787.53806191799</v>
      </c>
      <c r="B19933" s="183">
        <v>7.0574243739041101E-2</v>
      </c>
      <c r="C19933" s="183">
        <v>-9.4249048540648597E-2</v>
      </c>
      <c r="D19933" s="183"/>
      <c r="E19933" s="183"/>
    </row>
    <row r="19934" spans="1:5" x14ac:dyDescent="0.25">
      <c r="A19934" s="183">
        <v>137843.82100565601</v>
      </c>
      <c r="B19934" s="183">
        <v>8.0982626694936499E-2</v>
      </c>
      <c r="C19934" s="183">
        <v>-9.4339864693830502E-2</v>
      </c>
      <c r="D19934" s="183"/>
      <c r="E19934" s="183"/>
    </row>
    <row r="19935" spans="1:5" x14ac:dyDescent="0.25">
      <c r="A19935" s="183">
        <v>137856.70564949399</v>
      </c>
      <c r="B19935" s="183">
        <v>-1.25056253922128</v>
      </c>
      <c r="C19935" s="183">
        <v>-9.4360564499503294E-2</v>
      </c>
      <c r="D19935" s="183"/>
      <c r="E19935" s="183"/>
    </row>
    <row r="19936" spans="1:5" x14ac:dyDescent="0.25">
      <c r="A19936" s="183">
        <v>137980.732036598</v>
      </c>
      <c r="B19936" s="183">
        <v>-3.54596451486833E-2</v>
      </c>
      <c r="C19936" s="183">
        <v>-9.4558117454215301E-2</v>
      </c>
      <c r="D19936" s="183"/>
      <c r="E19936" s="183"/>
    </row>
    <row r="19937" spans="1:5" x14ac:dyDescent="0.25">
      <c r="A19937" s="183">
        <v>138057.717147282</v>
      </c>
      <c r="B19937" s="183">
        <v>-0.37766822305000902</v>
      </c>
      <c r="C19937" s="183">
        <v>-9.4679190419989095E-2</v>
      </c>
      <c r="D19937" s="183"/>
      <c r="E19937" s="183"/>
    </row>
    <row r="19938" spans="1:5" x14ac:dyDescent="0.25">
      <c r="A19938" s="183">
        <v>138107.889748708</v>
      </c>
      <c r="B19938" s="183">
        <v>2.5096020676151898E-2</v>
      </c>
      <c r="C19938" s="183">
        <v>-9.4757458878283796E-2</v>
      </c>
      <c r="D19938" s="183"/>
      <c r="E19938" s="183"/>
    </row>
    <row r="19939" spans="1:5" x14ac:dyDescent="0.25">
      <c r="A19939" s="183">
        <v>138118.795534873</v>
      </c>
      <c r="B19939" s="183">
        <v>0.15429264243649299</v>
      </c>
      <c r="C19939" s="183">
        <v>-9.4774405359273006E-2</v>
      </c>
      <c r="D19939" s="183"/>
      <c r="E19939" s="183"/>
    </row>
    <row r="19940" spans="1:5" x14ac:dyDescent="0.25">
      <c r="A19940" s="183">
        <v>138148.27518475201</v>
      </c>
      <c r="B19940" s="183">
        <v>-0.47046612899810403</v>
      </c>
      <c r="C19940" s="183">
        <v>-9.4820095265970697E-2</v>
      </c>
      <c r="D19940" s="183"/>
      <c r="E19940" s="183"/>
    </row>
    <row r="19941" spans="1:5" x14ac:dyDescent="0.25">
      <c r="A19941" s="183">
        <v>138231.446629321</v>
      </c>
      <c r="B19941" s="183">
        <v>-3.4028715530665103E-2</v>
      </c>
      <c r="C19941" s="183">
        <v>-9.4948070402578799E-2</v>
      </c>
      <c r="D19941" s="183"/>
      <c r="E19941" s="183"/>
    </row>
    <row r="19942" spans="1:5" x14ac:dyDescent="0.25">
      <c r="A19942" s="183">
        <v>138243.63758618399</v>
      </c>
      <c r="B19942" s="183">
        <v>-0.48095773890579602</v>
      </c>
      <c r="C19942" s="183">
        <v>-9.4966707459123695E-2</v>
      </c>
      <c r="D19942" s="183"/>
      <c r="E19942" s="183"/>
    </row>
    <row r="19943" spans="1:5" x14ac:dyDescent="0.25">
      <c r="A19943" s="183">
        <v>138260.54418979801</v>
      </c>
      <c r="B19943" s="183">
        <v>0.59320436421037603</v>
      </c>
      <c r="C19943" s="183">
        <v>-9.4992518779011395E-2</v>
      </c>
      <c r="D19943" s="183"/>
      <c r="E19943" s="183"/>
    </row>
    <row r="19944" spans="1:5" x14ac:dyDescent="0.25">
      <c r="A19944" s="183">
        <v>138344.43816058399</v>
      </c>
      <c r="B19944" s="183">
        <v>-0.75334034596411503</v>
      </c>
      <c r="C19944" s="183">
        <v>-9.5119735422184701E-2</v>
      </c>
      <c r="D19944" s="183"/>
      <c r="E19944" s="183"/>
    </row>
    <row r="19945" spans="1:5" x14ac:dyDescent="0.25">
      <c r="A19945" s="183">
        <v>138385.54162968701</v>
      </c>
      <c r="B19945" s="183">
        <v>0.30841669227446</v>
      </c>
      <c r="C19945" s="183">
        <v>-9.5181558098662702E-2</v>
      </c>
      <c r="D19945" s="183"/>
      <c r="E19945" s="183"/>
    </row>
    <row r="19946" spans="1:5" x14ac:dyDescent="0.25">
      <c r="A19946" s="183">
        <v>138419.87164805</v>
      </c>
      <c r="B19946" s="183">
        <v>-0.200961352942675</v>
      </c>
      <c r="C19946" s="183">
        <v>-9.5232938303099202E-2</v>
      </c>
      <c r="D19946" s="183"/>
      <c r="E19946" s="183"/>
    </row>
    <row r="19947" spans="1:5" x14ac:dyDescent="0.25">
      <c r="A19947" s="183">
        <v>138431.29665744799</v>
      </c>
      <c r="B19947" s="183">
        <v>7.5314343570132003E-2</v>
      </c>
      <c r="C19947" s="183">
        <v>-9.5249986257539498E-2</v>
      </c>
      <c r="D19947" s="183"/>
      <c r="E19947" s="183"/>
    </row>
    <row r="19948" spans="1:5" x14ac:dyDescent="0.25">
      <c r="A19948" s="183">
        <v>138452.36265820501</v>
      </c>
      <c r="B19948" s="183">
        <v>0.23054539436140301</v>
      </c>
      <c r="C19948" s="183">
        <v>-9.5281350734487E-2</v>
      </c>
      <c r="D19948" s="183"/>
      <c r="E19948" s="183"/>
    </row>
    <row r="19949" spans="1:5" x14ac:dyDescent="0.25">
      <c r="A19949" s="183">
        <v>138454.77340064899</v>
      </c>
      <c r="B19949" s="183">
        <v>4.5757138849134002E-2</v>
      </c>
      <c r="C19949" s="183">
        <v>-9.5284936942131901E-2</v>
      </c>
      <c r="D19949" s="183"/>
      <c r="E19949" s="183"/>
    </row>
    <row r="19950" spans="1:5" x14ac:dyDescent="0.25">
      <c r="A19950" s="183">
        <v>138485.28030171199</v>
      </c>
      <c r="B19950" s="183">
        <v>-7.4615819711154593E-2</v>
      </c>
      <c r="C19950" s="183">
        <v>-9.5330192247314996E-2</v>
      </c>
      <c r="D19950" s="183"/>
      <c r="E19950" s="183"/>
    </row>
    <row r="19951" spans="1:5" x14ac:dyDescent="0.25">
      <c r="A19951" s="183">
        <v>138524.425053085</v>
      </c>
      <c r="B19951" s="183">
        <v>-0.15221658507177399</v>
      </c>
      <c r="C19951" s="183">
        <v>-9.5387994444612004E-2</v>
      </c>
      <c r="D19951" s="183"/>
      <c r="E19951" s="183"/>
    </row>
    <row r="19952" spans="1:5" x14ac:dyDescent="0.25">
      <c r="A19952" s="183">
        <v>138530.67729539401</v>
      </c>
      <c r="B19952" s="183">
        <v>-2.06452821177594E-2</v>
      </c>
      <c r="C19952" s="183">
        <v>-9.5397198923637599E-2</v>
      </c>
      <c r="D19952" s="183"/>
      <c r="E19952" s="183"/>
    </row>
    <row r="19953" spans="1:5" x14ac:dyDescent="0.25">
      <c r="A19953" s="183">
        <v>138545.73220859701</v>
      </c>
      <c r="B19953" s="183">
        <v>0.120307420966492</v>
      </c>
      <c r="C19953" s="183">
        <v>-9.5419331259119E-2</v>
      </c>
      <c r="D19953" s="183"/>
      <c r="E19953" s="183"/>
    </row>
    <row r="19954" spans="1:5" x14ac:dyDescent="0.25">
      <c r="A19954" s="183">
        <v>138547.55557937399</v>
      </c>
      <c r="B19954" s="183">
        <v>0.25968053962688298</v>
      </c>
      <c r="C19954" s="183">
        <v>-9.5422008804393305E-2</v>
      </c>
      <c r="D19954" s="183"/>
      <c r="E19954" s="183"/>
    </row>
    <row r="19955" spans="1:5" x14ac:dyDescent="0.25">
      <c r="A19955" s="183">
        <v>138553.702151117</v>
      </c>
      <c r="B19955" s="183">
        <v>-5.5907288363887801E-2</v>
      </c>
      <c r="C19955" s="183">
        <v>-9.5431030011289594E-2</v>
      </c>
      <c r="D19955" s="183"/>
      <c r="E19955" s="183"/>
    </row>
    <row r="19956" spans="1:5" x14ac:dyDescent="0.25">
      <c r="A19956" s="183">
        <v>138584.183338287</v>
      </c>
      <c r="B19956" s="183">
        <v>0.36002577393030599</v>
      </c>
      <c r="C19956" s="183">
        <v>-9.5475657755160606E-2</v>
      </c>
      <c r="D19956" s="183"/>
      <c r="E19956" s="183"/>
    </row>
    <row r="19957" spans="1:5" x14ac:dyDescent="0.25">
      <c r="A19957" s="183">
        <v>138652.713896189</v>
      </c>
      <c r="B19957" s="183">
        <v>-0.21184823844978601</v>
      </c>
      <c r="C19957" s="183">
        <v>-9.5575332992184306E-2</v>
      </c>
      <c r="D19957" s="183"/>
      <c r="E19957" s="183"/>
    </row>
    <row r="19958" spans="1:5" x14ac:dyDescent="0.25">
      <c r="A19958" s="183">
        <v>138672.38664135401</v>
      </c>
      <c r="B19958" s="183">
        <v>-7.24596655949927E-2</v>
      </c>
      <c r="C19958" s="183">
        <v>-9.5603777592870504E-2</v>
      </c>
      <c r="D19958" s="183"/>
      <c r="E19958" s="183"/>
    </row>
    <row r="19959" spans="1:5" x14ac:dyDescent="0.25">
      <c r="A19959" s="183">
        <v>138682.79704489099</v>
      </c>
      <c r="B19959" s="183">
        <v>3.2103707458430702E-3</v>
      </c>
      <c r="C19959" s="183">
        <v>-9.5618799476047497E-2</v>
      </c>
      <c r="D19959" s="183"/>
      <c r="E19959" s="183"/>
    </row>
    <row r="19960" spans="1:5" x14ac:dyDescent="0.25">
      <c r="A19960" s="183">
        <v>138695.862371842</v>
      </c>
      <c r="B19960" s="183">
        <v>7.9550730084609902E-2</v>
      </c>
      <c r="C19960" s="183">
        <v>-9.5637622574481704E-2</v>
      </c>
      <c r="D19960" s="183"/>
      <c r="E19960" s="183"/>
    </row>
    <row r="19961" spans="1:5" x14ac:dyDescent="0.25">
      <c r="A19961" s="183">
        <v>138705.31884822401</v>
      </c>
      <c r="B19961" s="183">
        <v>-0.62489569960090297</v>
      </c>
      <c r="C19961" s="183">
        <v>-9.5651225783679197E-2</v>
      </c>
      <c r="D19961" s="183"/>
      <c r="E19961" s="183"/>
    </row>
    <row r="19962" spans="1:5" x14ac:dyDescent="0.25">
      <c r="A19962" s="183">
        <v>138747.62922682401</v>
      </c>
      <c r="B19962" s="183">
        <v>0.22010017374072299</v>
      </c>
      <c r="C19962" s="183">
        <v>-9.5711877403182599E-2</v>
      </c>
      <c r="D19962" s="183"/>
      <c r="E19962" s="183"/>
    </row>
    <row r="19963" spans="1:5" x14ac:dyDescent="0.25">
      <c r="A19963" s="183">
        <v>138765.61300370601</v>
      </c>
      <c r="B19963" s="183">
        <v>-8.0024125152788894E-2</v>
      </c>
      <c r="C19963" s="183">
        <v>-9.5737552095074202E-2</v>
      </c>
      <c r="D19963" s="183"/>
      <c r="E19963" s="183"/>
    </row>
    <row r="19964" spans="1:5" x14ac:dyDescent="0.25">
      <c r="A19964" s="183">
        <v>138821.75709830501</v>
      </c>
      <c r="B19964" s="183">
        <v>-0.35385340424668499</v>
      </c>
      <c r="C19964" s="183">
        <v>-9.5817296204097305E-2</v>
      </c>
      <c r="D19964" s="183"/>
      <c r="E19964" s="183"/>
    </row>
    <row r="19965" spans="1:5" x14ac:dyDescent="0.25">
      <c r="A19965" s="183">
        <v>138847.24116235599</v>
      </c>
      <c r="B19965" s="183">
        <v>-8.3396127776969003E-2</v>
      </c>
      <c r="C19965" s="183">
        <v>-9.5853304156845398E-2</v>
      </c>
      <c r="D19965" s="183"/>
      <c r="E19965" s="183"/>
    </row>
    <row r="19966" spans="1:5" x14ac:dyDescent="0.25">
      <c r="A19966" s="183">
        <v>138864.59227038699</v>
      </c>
      <c r="B19966" s="183">
        <v>0.109421972924761</v>
      </c>
      <c r="C19966" s="183">
        <v>-9.5877743218071396E-2</v>
      </c>
      <c r="D19966" s="183"/>
      <c r="E19966" s="183"/>
    </row>
    <row r="19967" spans="1:5" x14ac:dyDescent="0.25">
      <c r="A19967" s="183">
        <v>138873.036625357</v>
      </c>
      <c r="B19967" s="183">
        <v>0.130801468056152</v>
      </c>
      <c r="C19967" s="183">
        <v>-9.5889616145821102E-2</v>
      </c>
      <c r="D19967" s="183"/>
      <c r="E19967" s="183"/>
    </row>
    <row r="19968" spans="1:5" x14ac:dyDescent="0.25">
      <c r="A19968" s="183">
        <v>138919.657278042</v>
      </c>
      <c r="B19968" s="183">
        <v>-0.78649411008264702</v>
      </c>
      <c r="C19968" s="183">
        <v>-9.5954891690615704E-2</v>
      </c>
      <c r="D19968" s="183"/>
      <c r="E19968" s="183"/>
    </row>
    <row r="19969" spans="1:5" x14ac:dyDescent="0.25">
      <c r="A19969" s="183">
        <v>138931.16086375399</v>
      </c>
      <c r="B19969" s="183">
        <v>0.29731883308894402</v>
      </c>
      <c r="C19969" s="183">
        <v>-9.5970968152348402E-2</v>
      </c>
      <c r="D19969" s="183"/>
      <c r="E19969" s="183"/>
    </row>
    <row r="19970" spans="1:5" x14ac:dyDescent="0.25">
      <c r="A19970" s="183">
        <v>138984.711960288</v>
      </c>
      <c r="B19970" s="183">
        <v>0.19164056927665199</v>
      </c>
      <c r="C19970" s="183">
        <v>-9.6045345888570305E-2</v>
      </c>
      <c r="D19970" s="183"/>
      <c r="E19970" s="183"/>
    </row>
    <row r="19971" spans="1:5" x14ac:dyDescent="0.25">
      <c r="A19971" s="183">
        <v>139089.79234008299</v>
      </c>
      <c r="B19971" s="183">
        <v>-6.0404661702506697E-2</v>
      </c>
      <c r="C19971" s="183">
        <v>-9.6189699825269204E-2</v>
      </c>
      <c r="D19971" s="183"/>
      <c r="E19971" s="183"/>
    </row>
    <row r="19972" spans="1:5" x14ac:dyDescent="0.25">
      <c r="A19972" s="183">
        <v>139142.31411556</v>
      </c>
      <c r="B19972" s="183">
        <v>3.9296666765187303E-2</v>
      </c>
      <c r="C19972" s="183">
        <v>-9.6261062836940206E-2</v>
      </c>
      <c r="D19972" s="183"/>
      <c r="E19972" s="183"/>
    </row>
    <row r="19973" spans="1:5" x14ac:dyDescent="0.25">
      <c r="A19973" s="183">
        <v>139182.76441179999</v>
      </c>
      <c r="B19973" s="183">
        <v>-0.15425405621968299</v>
      </c>
      <c r="C19973" s="183">
        <v>-9.6315666740230801E-2</v>
      </c>
      <c r="D19973" s="183"/>
      <c r="E19973" s="183"/>
    </row>
    <row r="19974" spans="1:5" x14ac:dyDescent="0.25">
      <c r="A19974" s="183">
        <v>139202.08332156</v>
      </c>
      <c r="B19974" s="183">
        <v>-0.73689211744311101</v>
      </c>
      <c r="C19974" s="183">
        <v>-9.6341635878804205E-2</v>
      </c>
      <c r="D19974" s="183"/>
      <c r="E19974" s="183"/>
    </row>
    <row r="19975" spans="1:5" x14ac:dyDescent="0.25">
      <c r="A19975" s="183">
        <v>139202.57777799299</v>
      </c>
      <c r="B19975" s="183">
        <v>0.28144894402188902</v>
      </c>
      <c r="C19975" s="183">
        <v>-9.6342299616024599E-2</v>
      </c>
      <c r="D19975" s="183"/>
      <c r="E19975" s="183"/>
    </row>
    <row r="19976" spans="1:5" x14ac:dyDescent="0.25">
      <c r="A19976" s="183">
        <v>139215.40421457001</v>
      </c>
      <c r="B19976" s="183">
        <v>-8.5953587944442897E-2</v>
      </c>
      <c r="C19976" s="183">
        <v>-9.6359501100792999E-2</v>
      </c>
      <c r="D19976" s="183"/>
      <c r="E19976" s="183"/>
    </row>
    <row r="19977" spans="1:5" x14ac:dyDescent="0.25">
      <c r="A19977" s="183">
        <v>139232.873186068</v>
      </c>
      <c r="B19977" s="183">
        <v>-0.249916388685367</v>
      </c>
      <c r="C19977" s="183">
        <v>-9.6382878589695201E-2</v>
      </c>
      <c r="D19977" s="183"/>
      <c r="E19977" s="183"/>
    </row>
    <row r="19978" spans="1:5" x14ac:dyDescent="0.25">
      <c r="A19978" s="183">
        <v>139258.50630001599</v>
      </c>
      <c r="B19978" s="183">
        <v>6.5430311631930999E-2</v>
      </c>
      <c r="C19978" s="183">
        <v>-9.64170771125923E-2</v>
      </c>
      <c r="D19978" s="183"/>
      <c r="E19978" s="183"/>
    </row>
    <row r="19979" spans="1:5" x14ac:dyDescent="0.25">
      <c r="A19979" s="183">
        <v>139261.24679401901</v>
      </c>
      <c r="B19979" s="183">
        <v>-0.66818338324359206</v>
      </c>
      <c r="C19979" s="183">
        <v>-9.6420726007254307E-2</v>
      </c>
      <c r="D19979" s="183"/>
      <c r="E19979" s="183"/>
    </row>
    <row r="19980" spans="1:5" x14ac:dyDescent="0.25">
      <c r="A19980" s="183">
        <v>139276.06451463199</v>
      </c>
      <c r="B19980" s="183">
        <v>-0.15694954053142601</v>
      </c>
      <c r="C19980" s="183">
        <v>-9.6440430842674105E-2</v>
      </c>
      <c r="D19980" s="183"/>
      <c r="E19980" s="183"/>
    </row>
    <row r="19981" spans="1:5" x14ac:dyDescent="0.25">
      <c r="A19981" s="183">
        <v>139301.74930554401</v>
      </c>
      <c r="B19981" s="183">
        <v>-0.17482718828987201</v>
      </c>
      <c r="C19981" s="183">
        <v>-9.6474488723997304E-2</v>
      </c>
      <c r="D19981" s="183"/>
      <c r="E19981" s="183"/>
    </row>
    <row r="19982" spans="1:5" x14ac:dyDescent="0.25">
      <c r="A19982" s="183">
        <v>139337.981903607</v>
      </c>
      <c r="B19982" s="183">
        <v>-0.66026275884624197</v>
      </c>
      <c r="C19982" s="183">
        <v>-9.6522321521817694E-2</v>
      </c>
      <c r="D19982" s="183"/>
      <c r="E19982" s="183"/>
    </row>
    <row r="19983" spans="1:5" x14ac:dyDescent="0.25">
      <c r="A19983" s="183">
        <v>139365.089156837</v>
      </c>
      <c r="B19983" s="183">
        <v>0.26622277093757402</v>
      </c>
      <c r="C19983" s="183">
        <v>-9.6557945837327297E-2</v>
      </c>
      <c r="D19983" s="183"/>
      <c r="E19983" s="183"/>
    </row>
    <row r="19984" spans="1:5" x14ac:dyDescent="0.25">
      <c r="A19984" s="183">
        <v>139389.73041588499</v>
      </c>
      <c r="B19984" s="183">
        <v>-0.39830361805273101</v>
      </c>
      <c r="C19984" s="183">
        <v>-9.6590209516513495E-2</v>
      </c>
      <c r="D19984" s="183"/>
      <c r="E19984" s="183"/>
    </row>
    <row r="19985" spans="1:5" x14ac:dyDescent="0.25">
      <c r="A19985" s="183">
        <v>139404.61938512101</v>
      </c>
      <c r="B19985" s="183">
        <v>-0.73569642140059999</v>
      </c>
      <c r="C19985" s="183">
        <v>-9.6609648923820901E-2</v>
      </c>
      <c r="D19985" s="183"/>
      <c r="E19985" s="183"/>
    </row>
    <row r="19986" spans="1:5" x14ac:dyDescent="0.25">
      <c r="A19986" s="183">
        <v>139410.76657744701</v>
      </c>
      <c r="B19986" s="183">
        <v>-0.15729746016297499</v>
      </c>
      <c r="C19986" s="183">
        <v>-9.6617662720092506E-2</v>
      </c>
      <c r="D19986" s="183"/>
      <c r="E19986" s="183"/>
    </row>
    <row r="19987" spans="1:5" x14ac:dyDescent="0.25">
      <c r="A19987" s="183">
        <v>139459.02669156101</v>
      </c>
      <c r="B19987" s="183">
        <v>-5.35607363318924E-2</v>
      </c>
      <c r="C19987" s="183">
        <v>-9.6680331051756205E-2</v>
      </c>
      <c r="D19987" s="183"/>
      <c r="E19987" s="183"/>
    </row>
    <row r="19988" spans="1:5" x14ac:dyDescent="0.25">
      <c r="A19988" s="183">
        <v>139478.30014254199</v>
      </c>
      <c r="B19988" s="183">
        <v>-0.16015683587412599</v>
      </c>
      <c r="C19988" s="183">
        <v>-9.6705236833805497E-2</v>
      </c>
      <c r="D19988" s="183"/>
      <c r="E19988" s="183"/>
    </row>
    <row r="19989" spans="1:5" x14ac:dyDescent="0.25">
      <c r="A19989" s="183">
        <v>139542.370518468</v>
      </c>
      <c r="B19989" s="183">
        <v>0.12445713729622999</v>
      </c>
      <c r="C19989" s="183">
        <v>-9.6787531931918094E-2</v>
      </c>
      <c r="D19989" s="183"/>
      <c r="E19989" s="183"/>
    </row>
    <row r="19990" spans="1:5" x14ac:dyDescent="0.25">
      <c r="A19990" s="183">
        <v>139582.70999655101</v>
      </c>
      <c r="B19990" s="183">
        <v>8.6771046052791498E-2</v>
      </c>
      <c r="C19990" s="183">
        <v>-9.6838953313082995E-2</v>
      </c>
      <c r="D19990" s="183"/>
      <c r="E19990" s="183"/>
    </row>
    <row r="19991" spans="1:5" x14ac:dyDescent="0.25">
      <c r="A19991" s="183">
        <v>139592.56454475099</v>
      </c>
      <c r="B19991" s="183">
        <v>0.196216540754235</v>
      </c>
      <c r="C19991" s="183">
        <v>-9.6851469041047702E-2</v>
      </c>
      <c r="D19991" s="183"/>
      <c r="E19991" s="183"/>
    </row>
    <row r="19992" spans="1:5" x14ac:dyDescent="0.25">
      <c r="A19992" s="183">
        <v>139670.71831734999</v>
      </c>
      <c r="B19992" s="183">
        <v>-0.231773236570054</v>
      </c>
      <c r="C19992" s="183">
        <v>-9.6950089257822405E-2</v>
      </c>
      <c r="D19992" s="183"/>
      <c r="E19992" s="183"/>
    </row>
    <row r="19993" spans="1:5" x14ac:dyDescent="0.25">
      <c r="A19993" s="183">
        <v>139680.19043016099</v>
      </c>
      <c r="B19993" s="183">
        <v>4.6330383575754502E-2</v>
      </c>
      <c r="C19993" s="183">
        <v>-9.6961964923613697E-2</v>
      </c>
      <c r="D19993" s="183"/>
      <c r="E19993" s="183"/>
    </row>
    <row r="19994" spans="1:5" x14ac:dyDescent="0.25">
      <c r="A19994" s="183">
        <v>139684.80301521899</v>
      </c>
      <c r="B19994" s="183">
        <v>0.23689249607576901</v>
      </c>
      <c r="C19994" s="183">
        <v>-9.6967741940249499E-2</v>
      </c>
      <c r="D19994" s="183"/>
      <c r="E19994" s="183"/>
    </row>
    <row r="19995" spans="1:5" x14ac:dyDescent="0.25">
      <c r="A19995" s="183">
        <v>139694.295151386</v>
      </c>
      <c r="B19995" s="183">
        <v>0.11983477042340999</v>
      </c>
      <c r="C19995" s="183">
        <v>-9.6979617945277694E-2</v>
      </c>
      <c r="D19995" s="183"/>
      <c r="E19995" s="183"/>
    </row>
    <row r="19996" spans="1:5" x14ac:dyDescent="0.25">
      <c r="A19996" s="183">
        <v>139745.301556361</v>
      </c>
      <c r="B19996" s="183">
        <v>-0.41378212827027899</v>
      </c>
      <c r="C19996" s="183">
        <v>-9.7043148925558598E-2</v>
      </c>
      <c r="D19996" s="183"/>
      <c r="E19996" s="183"/>
    </row>
    <row r="19997" spans="1:5" x14ac:dyDescent="0.25">
      <c r="A19997" s="183">
        <v>139748.94885152701</v>
      </c>
      <c r="B19997" s="183">
        <v>-0.102146504308309</v>
      </c>
      <c r="C19997" s="183">
        <v>-9.7047673403206497E-2</v>
      </c>
      <c r="D19997" s="183"/>
      <c r="E19997" s="183"/>
    </row>
    <row r="19998" spans="1:5" x14ac:dyDescent="0.25">
      <c r="A19998" s="183">
        <v>139838.05754096</v>
      </c>
      <c r="B19998" s="183">
        <v>1.3972027239128999</v>
      </c>
      <c r="C19998" s="183">
        <v>-9.7157451448834697E-2</v>
      </c>
      <c r="D19998" s="183"/>
      <c r="E19998" s="183"/>
    </row>
    <row r="19999" spans="1:5" x14ac:dyDescent="0.25">
      <c r="A19999" s="183">
        <v>139864.44318524899</v>
      </c>
      <c r="B19999" s="183">
        <v>-9.2972064749807806E-2</v>
      </c>
      <c r="C19999" s="183">
        <v>-9.7189677207077593E-2</v>
      </c>
      <c r="D19999" s="183"/>
      <c r="E19999" s="183"/>
    </row>
    <row r="20000" spans="1:5" x14ac:dyDescent="0.25">
      <c r="A20000" s="183">
        <v>139896.24780664599</v>
      </c>
      <c r="B20000" s="183">
        <v>-2.6439344408213401E-2</v>
      </c>
      <c r="C20000" s="183">
        <v>-9.7228351590517195E-2</v>
      </c>
      <c r="D20000" s="183"/>
      <c r="E20000" s="183"/>
    </row>
    <row r="20001" spans="1:5" x14ac:dyDescent="0.25">
      <c r="A20001" s="183">
        <v>139911.92802862299</v>
      </c>
      <c r="B20001" s="183">
        <v>-0.13721661131972401</v>
      </c>
      <c r="C20001" s="183">
        <v>-9.7247350502993393E-2</v>
      </c>
      <c r="D20001" s="183"/>
      <c r="E20001" s="183"/>
    </row>
    <row r="20002" spans="1:5" x14ac:dyDescent="0.25">
      <c r="A20002" s="185">
        <v>139919.97000022299</v>
      </c>
      <c r="B20002" s="185">
        <v>5.2097800622874502E-3</v>
      </c>
      <c r="C20002" s="185">
        <v>-9.7257077079925203E-2</v>
      </c>
      <c r="D20002" s="185"/>
      <c r="E20002" s="185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F58"/>
  <sheetViews>
    <sheetView workbookViewId="0">
      <selection activeCell="E7" sqref="E7"/>
    </sheetView>
  </sheetViews>
  <sheetFormatPr defaultColWidth="11.42578125" defaultRowHeight="15" x14ac:dyDescent="0.25"/>
  <cols>
    <col min="1" max="1" width="7.7109375" customWidth="1"/>
    <col min="2" max="2" width="21.7109375" customWidth="1"/>
    <col min="3" max="3" width="40.7109375" customWidth="1"/>
    <col min="5" max="5" width="12.7109375" customWidth="1"/>
    <col min="6" max="6" width="30.7109375" customWidth="1"/>
  </cols>
  <sheetData>
    <row r="1" spans="1:6" ht="15.75" x14ac:dyDescent="0.25">
      <c r="A1" s="238" t="s">
        <v>60</v>
      </c>
      <c r="B1" s="239"/>
      <c r="C1" s="239"/>
      <c r="E1" s="238" t="s">
        <v>61</v>
      </c>
      <c r="F1" s="239"/>
    </row>
    <row r="2" spans="1:6" x14ac:dyDescent="0.25">
      <c r="A2" s="9" t="s">
        <v>59</v>
      </c>
      <c r="B2" s="9" t="s">
        <v>274</v>
      </c>
      <c r="C2" s="9" t="s">
        <v>275</v>
      </c>
      <c r="E2" s="16" t="s">
        <v>62</v>
      </c>
      <c r="F2" s="10" t="s">
        <v>51</v>
      </c>
    </row>
    <row r="3" spans="1:6" x14ac:dyDescent="0.25">
      <c r="A3" s="187">
        <v>2008</v>
      </c>
      <c r="B3" s="187">
        <v>0.31891416531544298</v>
      </c>
      <c r="C3" s="187">
        <v>729.39950982270295</v>
      </c>
      <c r="E3" s="16" t="s">
        <v>63</v>
      </c>
      <c r="F3" s="11"/>
    </row>
    <row r="4" spans="1:6" x14ac:dyDescent="0.25">
      <c r="A4" s="186">
        <v>2008.25</v>
      </c>
      <c r="B4" s="186">
        <v>0.49258683072306297</v>
      </c>
      <c r="C4" s="186">
        <v>732.99243575144806</v>
      </c>
      <c r="E4" s="16" t="s">
        <v>64</v>
      </c>
      <c r="F4" s="11" t="s">
        <v>114</v>
      </c>
    </row>
    <row r="5" spans="1:6" x14ac:dyDescent="0.25">
      <c r="A5" s="186">
        <v>2008.5</v>
      </c>
      <c r="B5" s="186">
        <v>-0.12214803124414</v>
      </c>
      <c r="C5" s="186">
        <v>732.09709992200897</v>
      </c>
      <c r="E5" s="16" t="s">
        <v>66</v>
      </c>
      <c r="F5" s="12" t="s">
        <v>276</v>
      </c>
    </row>
    <row r="6" spans="1:6" x14ac:dyDescent="0.25">
      <c r="A6" s="186">
        <v>2008.75</v>
      </c>
      <c r="B6" s="186">
        <v>-0.65994078297589898</v>
      </c>
      <c r="C6" s="186">
        <v>727.26569258864004</v>
      </c>
    </row>
    <row r="7" spans="1:6" x14ac:dyDescent="0.25">
      <c r="A7" s="186">
        <v>2009</v>
      </c>
      <c r="B7" s="186">
        <v>-3.58735148589804</v>
      </c>
      <c r="C7" s="186">
        <v>701.17611595913502</v>
      </c>
      <c r="E7" s="17" t="str">
        <f>HYPERLINK("#'OVERZICHT'!A1", "Link naar overzicht")</f>
        <v>Link naar overzicht</v>
      </c>
    </row>
    <row r="8" spans="1:6" x14ac:dyDescent="0.25">
      <c r="A8" s="186">
        <v>2009.25</v>
      </c>
      <c r="B8" s="186">
        <v>2.5085789867374001E-3</v>
      </c>
      <c r="C8" s="186">
        <v>701.19370551583995</v>
      </c>
    </row>
    <row r="9" spans="1:6" x14ac:dyDescent="0.25">
      <c r="A9" s="186">
        <v>2009.5</v>
      </c>
      <c r="B9" s="186">
        <v>0.40070790786797</v>
      </c>
      <c r="C9" s="186">
        <v>704.00344414331403</v>
      </c>
    </row>
    <row r="10" spans="1:6" x14ac:dyDescent="0.25">
      <c r="A10" s="186">
        <v>2009.75</v>
      </c>
      <c r="B10" s="186">
        <v>0.60232846063679202</v>
      </c>
      <c r="C10" s="186">
        <v>708.24385725125296</v>
      </c>
    </row>
    <row r="11" spans="1:6" x14ac:dyDescent="0.25">
      <c r="A11" s="186">
        <v>2010</v>
      </c>
      <c r="B11" s="186">
        <v>-0.14766150844956999</v>
      </c>
      <c r="C11" s="186">
        <v>707.198053688134</v>
      </c>
    </row>
    <row r="12" spans="1:6" x14ac:dyDescent="0.25">
      <c r="A12" s="186">
        <v>2010.25</v>
      </c>
      <c r="B12" s="186">
        <v>0.438762580361374</v>
      </c>
      <c r="C12" s="186">
        <v>710.30097411676104</v>
      </c>
    </row>
    <row r="13" spans="1:6" x14ac:dyDescent="0.25">
      <c r="A13" s="186">
        <v>2010.5</v>
      </c>
      <c r="B13" s="186">
        <v>0.44157100444115499</v>
      </c>
      <c r="C13" s="186">
        <v>713.43745726272402</v>
      </c>
    </row>
    <row r="14" spans="1:6" x14ac:dyDescent="0.25">
      <c r="A14" s="186">
        <v>2010.75</v>
      </c>
      <c r="B14" s="186">
        <v>1.1276945563324601</v>
      </c>
      <c r="C14" s="186">
        <v>721.48285263111302</v>
      </c>
    </row>
    <row r="15" spans="1:6" x14ac:dyDescent="0.25">
      <c r="A15" s="186">
        <v>2011</v>
      </c>
      <c r="B15" s="186">
        <v>0.59670219851881701</v>
      </c>
      <c r="C15" s="186">
        <v>725.78795667469899</v>
      </c>
    </row>
    <row r="16" spans="1:6" x14ac:dyDescent="0.25">
      <c r="A16" s="186">
        <v>2011.25</v>
      </c>
      <c r="B16" s="186">
        <v>-8.9564654559592893E-2</v>
      </c>
      <c r="C16" s="186">
        <v>725.13790719846804</v>
      </c>
    </row>
    <row r="17" spans="1:3" x14ac:dyDescent="0.25">
      <c r="A17" s="186">
        <v>2011.5</v>
      </c>
      <c r="B17" s="186">
        <v>8.1694528000220102E-4</v>
      </c>
      <c r="C17" s="186">
        <v>725.14383117837394</v>
      </c>
    </row>
    <row r="18" spans="1:3" x14ac:dyDescent="0.25">
      <c r="A18" s="186">
        <v>2011.75</v>
      </c>
      <c r="B18" s="186">
        <v>-0.60177000086815102</v>
      </c>
      <c r="C18" s="186">
        <v>720.78013313919701</v>
      </c>
    </row>
    <row r="19" spans="1:3" x14ac:dyDescent="0.25">
      <c r="A19" s="186">
        <v>2012</v>
      </c>
      <c r="B19" s="186">
        <v>-0.21270110359036301</v>
      </c>
      <c r="C19" s="186">
        <v>719.24702584155</v>
      </c>
    </row>
    <row r="20" spans="1:3" x14ac:dyDescent="0.25">
      <c r="A20" s="186">
        <v>2012.25</v>
      </c>
      <c r="B20" s="186">
        <v>5.2873225440830403E-2</v>
      </c>
      <c r="C20" s="186">
        <v>719.62731494299999</v>
      </c>
    </row>
    <row r="21" spans="1:3" x14ac:dyDescent="0.25">
      <c r="A21" s="186">
        <v>2012.5</v>
      </c>
      <c r="B21" s="186">
        <v>-0.42767756099013599</v>
      </c>
      <c r="C21" s="186">
        <v>716.54963039423296</v>
      </c>
    </row>
    <row r="22" spans="1:3" x14ac:dyDescent="0.25">
      <c r="A22" s="186">
        <v>2012.75</v>
      </c>
      <c r="B22" s="186">
        <v>-0.70049515664252204</v>
      </c>
      <c r="C22" s="186">
        <v>711.530234938381</v>
      </c>
    </row>
    <row r="23" spans="1:3" x14ac:dyDescent="0.25">
      <c r="A23" s="186">
        <v>2013</v>
      </c>
      <c r="B23" s="186">
        <v>0.28093140173952602</v>
      </c>
      <c r="C23" s="186">
        <v>713.52914680119397</v>
      </c>
    </row>
    <row r="24" spans="1:3" x14ac:dyDescent="0.25">
      <c r="A24" s="186">
        <v>2013.25</v>
      </c>
      <c r="B24" s="186">
        <v>-0.18186275606284499</v>
      </c>
      <c r="C24" s="186">
        <v>712.23150302951001</v>
      </c>
    </row>
    <row r="25" spans="1:3" x14ac:dyDescent="0.25">
      <c r="A25" s="186">
        <v>2013.5</v>
      </c>
      <c r="B25" s="186">
        <v>0.60294185732951999</v>
      </c>
      <c r="C25" s="186">
        <v>716.52584488236198</v>
      </c>
    </row>
    <row r="26" spans="1:3" x14ac:dyDescent="0.25">
      <c r="A26" s="186">
        <v>2013.75</v>
      </c>
      <c r="B26" s="186">
        <v>0.63544448940402498</v>
      </c>
      <c r="C26" s="186">
        <v>721.07896887882202</v>
      </c>
    </row>
    <row r="27" spans="1:3" x14ac:dyDescent="0.25">
      <c r="A27" s="186">
        <v>2014</v>
      </c>
      <c r="B27" s="186">
        <v>-0.10230199346098499</v>
      </c>
      <c r="C27" s="186">
        <v>720.34129071923098</v>
      </c>
    </row>
    <row r="28" spans="1:3" x14ac:dyDescent="0.25">
      <c r="A28" s="186">
        <v>2014.25</v>
      </c>
      <c r="B28" s="186">
        <v>0.584946204577519</v>
      </c>
      <c r="C28" s="186">
        <v>724.554899759298</v>
      </c>
    </row>
    <row r="29" spans="1:3" x14ac:dyDescent="0.25">
      <c r="A29" s="186">
        <v>2014.5</v>
      </c>
      <c r="B29" s="186">
        <v>0.24979167363503599</v>
      </c>
      <c r="C29" s="186">
        <v>726.36477756981196</v>
      </c>
    </row>
    <row r="30" spans="1:3" x14ac:dyDescent="0.25">
      <c r="A30" s="186">
        <v>2014.75</v>
      </c>
      <c r="B30" s="186">
        <v>0.89607136026854695</v>
      </c>
      <c r="C30" s="186">
        <v>732.87352431269301</v>
      </c>
    </row>
    <row r="31" spans="1:3" x14ac:dyDescent="0.25">
      <c r="A31" s="186">
        <v>2015</v>
      </c>
      <c r="B31" s="186">
        <v>0.59827997058301596</v>
      </c>
      <c r="C31" s="186">
        <v>737.25815981836195</v>
      </c>
    </row>
    <row r="32" spans="1:3" x14ac:dyDescent="0.25">
      <c r="A32" s="186">
        <v>2015.25</v>
      </c>
      <c r="B32" s="186">
        <v>0.30968029232056898</v>
      </c>
      <c r="C32" s="186">
        <v>739.54130304284399</v>
      </c>
    </row>
    <row r="33" spans="1:3" x14ac:dyDescent="0.25">
      <c r="A33" s="186">
        <v>2015.5</v>
      </c>
      <c r="B33" s="186">
        <v>0.342861898535118</v>
      </c>
      <c r="C33" s="186">
        <v>742.07690839490897</v>
      </c>
    </row>
    <row r="34" spans="1:3" x14ac:dyDescent="0.25">
      <c r="A34" s="186">
        <v>2015.75</v>
      </c>
      <c r="B34" s="186">
        <v>1.62877653166804E-2</v>
      </c>
      <c r="C34" s="186">
        <v>742.197776140217</v>
      </c>
    </row>
    <row r="35" spans="1:3" x14ac:dyDescent="0.25">
      <c r="A35" s="186">
        <v>2016</v>
      </c>
      <c r="B35" s="186">
        <v>0.96436259458569895</v>
      </c>
      <c r="C35" s="186">
        <v>749.35525387116002</v>
      </c>
    </row>
    <row r="36" spans="1:3" x14ac:dyDescent="0.25">
      <c r="A36" s="186">
        <v>2016.25</v>
      </c>
      <c r="B36" s="186">
        <v>0.23283534278173401</v>
      </c>
      <c r="C36" s="186">
        <v>751.100017745164</v>
      </c>
    </row>
    <row r="37" spans="1:3" x14ac:dyDescent="0.25">
      <c r="A37" s="186">
        <v>2016.5</v>
      </c>
      <c r="B37" s="186">
        <v>1.1224318350411899</v>
      </c>
      <c r="C37" s="186">
        <v>759.53060345733604</v>
      </c>
    </row>
    <row r="38" spans="1:3" x14ac:dyDescent="0.25">
      <c r="A38" s="186">
        <v>2016.75</v>
      </c>
      <c r="B38" s="186">
        <v>0.84283672050846603</v>
      </c>
      <c r="C38" s="186">
        <v>765.93220628677398</v>
      </c>
    </row>
    <row r="39" spans="1:3" x14ac:dyDescent="0.25">
      <c r="A39" s="186">
        <v>2017</v>
      </c>
      <c r="B39" s="186">
        <v>0.40677799080848198</v>
      </c>
      <c r="C39" s="186">
        <v>769.04784992646205</v>
      </c>
    </row>
    <row r="40" spans="1:3" x14ac:dyDescent="0.25">
      <c r="A40" s="186">
        <v>2017.25</v>
      </c>
      <c r="B40" s="186">
        <v>0.88116079707210004</v>
      </c>
      <c r="C40" s="186">
        <v>775.82439809074003</v>
      </c>
    </row>
    <row r="41" spans="1:3" x14ac:dyDescent="0.25">
      <c r="A41" s="186">
        <v>2017.5</v>
      </c>
      <c r="B41" s="186">
        <v>0.72785825214993805</v>
      </c>
      <c r="C41" s="186">
        <v>781.47129999443598</v>
      </c>
    </row>
    <row r="42" spans="1:3" x14ac:dyDescent="0.25">
      <c r="A42" s="186">
        <v>2017.75</v>
      </c>
      <c r="B42" s="186">
        <v>0.79199466635500004</v>
      </c>
      <c r="C42" s="186">
        <v>787.66051100948698</v>
      </c>
    </row>
    <row r="43" spans="1:3" x14ac:dyDescent="0.25">
      <c r="A43" s="186">
        <v>2018</v>
      </c>
      <c r="B43" s="186">
        <v>0.50045649673762205</v>
      </c>
      <c r="C43" s="186">
        <v>791.60240920907097</v>
      </c>
    </row>
    <row r="44" spans="1:3" x14ac:dyDescent="0.25">
      <c r="A44" s="186">
        <v>2018.25</v>
      </c>
      <c r="B44" s="186">
        <v>0.60398532032568397</v>
      </c>
      <c r="C44" s="186">
        <v>796.38357155603796</v>
      </c>
    </row>
    <row r="45" spans="1:3" x14ac:dyDescent="0.25">
      <c r="A45" s="186">
        <v>2018.5</v>
      </c>
      <c r="B45" s="186">
        <v>0.221109846211509</v>
      </c>
      <c r="C45" s="186">
        <v>798.14445404636001</v>
      </c>
    </row>
    <row r="46" spans="1:3" x14ac:dyDescent="0.25">
      <c r="A46" s="186">
        <v>2018.75</v>
      </c>
      <c r="B46" s="186">
        <v>0.40656827846334798</v>
      </c>
      <c r="C46" s="186">
        <v>801.38945621282699</v>
      </c>
    </row>
    <row r="47" spans="1:3" x14ac:dyDescent="0.25">
      <c r="A47" s="186">
        <v>2019</v>
      </c>
      <c r="B47" s="186">
        <v>0.55372425569377703</v>
      </c>
      <c r="C47" s="186">
        <v>805.82694401444996</v>
      </c>
    </row>
    <row r="48" spans="1:3" x14ac:dyDescent="0.25">
      <c r="A48" s="186">
        <v>2019.25</v>
      </c>
      <c r="B48" s="186">
        <v>0.35765794304729598</v>
      </c>
      <c r="C48" s="186">
        <v>808.70904808693297</v>
      </c>
    </row>
    <row r="49" spans="1:3" x14ac:dyDescent="0.25">
      <c r="A49" s="186">
        <v>2019.5</v>
      </c>
      <c r="B49" s="186">
        <v>0.33090195890783702</v>
      </c>
      <c r="C49" s="186">
        <v>811.38508216891705</v>
      </c>
    </row>
    <row r="50" spans="1:3" x14ac:dyDescent="0.25">
      <c r="A50" s="186">
        <v>2019.75</v>
      </c>
      <c r="B50" s="186">
        <v>0.45347504005772699</v>
      </c>
      <c r="C50" s="186">
        <v>815.064510995305</v>
      </c>
    </row>
    <row r="51" spans="1:3" x14ac:dyDescent="0.25">
      <c r="A51" s="186">
        <v>2020</v>
      </c>
      <c r="B51" s="186">
        <v>-1.49001125766638</v>
      </c>
      <c r="C51" s="186">
        <v>802.91995802423196</v>
      </c>
    </row>
    <row r="52" spans="1:3" x14ac:dyDescent="0.25">
      <c r="A52" s="186">
        <v>2020.25</v>
      </c>
      <c r="B52" s="186">
        <v>-8.5399640061213393</v>
      </c>
      <c r="C52" s="186">
        <v>734.35088261099804</v>
      </c>
    </row>
    <row r="53" spans="1:3" x14ac:dyDescent="0.25">
      <c r="A53" s="186">
        <v>2020.5</v>
      </c>
      <c r="B53" s="186">
        <v>7.6799814141910803</v>
      </c>
      <c r="C53" s="186">
        <v>790.74889391046997</v>
      </c>
    </row>
    <row r="54" spans="1:3" x14ac:dyDescent="0.25">
      <c r="A54" s="186">
        <v>2020.75</v>
      </c>
      <c r="B54" s="186">
        <v>-1.9</v>
      </c>
      <c r="C54" s="186">
        <v>775.69364510076798</v>
      </c>
    </row>
    <row r="55" spans="1:3" x14ac:dyDescent="0.25">
      <c r="A55" s="186">
        <v>2021</v>
      </c>
      <c r="B55" s="186">
        <v>1.2</v>
      </c>
      <c r="C55" s="186">
        <v>784.90331232177095</v>
      </c>
    </row>
    <row r="56" spans="1:3" x14ac:dyDescent="0.25">
      <c r="A56" s="186">
        <v>2021.25</v>
      </c>
      <c r="B56" s="186">
        <v>1.4</v>
      </c>
      <c r="C56" s="186">
        <v>796.03612923227399</v>
      </c>
    </row>
    <row r="57" spans="1:3" x14ac:dyDescent="0.25">
      <c r="A57" s="186">
        <v>2021.5</v>
      </c>
      <c r="B57" s="186">
        <v>0.7</v>
      </c>
      <c r="C57" s="186">
        <v>801.594088989076</v>
      </c>
    </row>
    <row r="58" spans="1:3" x14ac:dyDescent="0.25">
      <c r="A58" s="188">
        <v>2021.75</v>
      </c>
      <c r="B58" s="188">
        <v>0.7</v>
      </c>
      <c r="C58" s="188">
        <v>807.510090363877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K9"/>
  <sheetViews>
    <sheetView workbookViewId="0">
      <selection sqref="A1:H1"/>
    </sheetView>
  </sheetViews>
  <sheetFormatPr defaultColWidth="11.42578125" defaultRowHeight="15" x14ac:dyDescent="0.25"/>
  <cols>
    <col min="1" max="1" width="9.140625" customWidth="1"/>
    <col min="2" max="2" width="11.7109375" customWidth="1"/>
    <col min="3" max="4" width="18.7109375" customWidth="1"/>
    <col min="5" max="8" width="19.7109375" customWidth="1"/>
    <col min="10" max="11" width="12.7109375" customWidth="1"/>
  </cols>
  <sheetData>
    <row r="1" spans="1:11" ht="15.75" x14ac:dyDescent="0.25">
      <c r="A1" s="238" t="s">
        <v>60</v>
      </c>
      <c r="B1" s="239"/>
      <c r="C1" s="239"/>
      <c r="D1" s="239"/>
      <c r="E1" s="239"/>
      <c r="F1" s="239"/>
      <c r="G1" s="239"/>
      <c r="H1" s="239"/>
      <c r="J1" s="238" t="s">
        <v>61</v>
      </c>
      <c r="K1" s="239"/>
    </row>
    <row r="2" spans="1:11" x14ac:dyDescent="0.25">
      <c r="A2" s="9" t="s">
        <v>59</v>
      </c>
      <c r="B2" s="9" t="s">
        <v>277</v>
      </c>
      <c r="C2" s="9" t="s">
        <v>278</v>
      </c>
      <c r="D2" s="9" t="s">
        <v>278</v>
      </c>
      <c r="E2" s="9" t="s">
        <v>279</v>
      </c>
      <c r="F2" s="9" t="s">
        <v>279</v>
      </c>
      <c r="G2" s="9" t="s">
        <v>280</v>
      </c>
      <c r="H2" s="9" t="s">
        <v>280</v>
      </c>
      <c r="J2" s="16" t="s">
        <v>62</v>
      </c>
      <c r="K2" s="10" t="s">
        <v>52</v>
      </c>
    </row>
    <row r="3" spans="1:11" x14ac:dyDescent="0.25">
      <c r="A3" s="190">
        <v>2015</v>
      </c>
      <c r="B3" s="190">
        <v>1.9606412175538801</v>
      </c>
      <c r="C3" s="190"/>
      <c r="D3" s="190"/>
      <c r="E3" s="190"/>
      <c r="F3" s="190"/>
      <c r="G3" s="190"/>
      <c r="H3" s="190"/>
      <c r="J3" s="16" t="s">
        <v>63</v>
      </c>
      <c r="K3" s="11"/>
    </row>
    <row r="4" spans="1:11" x14ac:dyDescent="0.25">
      <c r="A4" s="189">
        <v>2016</v>
      </c>
      <c r="B4" s="189">
        <v>2.1898787944487901</v>
      </c>
      <c r="C4" s="189"/>
      <c r="D4" s="189"/>
      <c r="E4" s="189"/>
      <c r="F4" s="189"/>
      <c r="G4" s="189"/>
      <c r="H4" s="189"/>
      <c r="J4" s="16" t="s">
        <v>64</v>
      </c>
      <c r="K4" s="11" t="s">
        <v>114</v>
      </c>
    </row>
    <row r="5" spans="1:11" x14ac:dyDescent="0.25">
      <c r="A5" s="189">
        <v>2017</v>
      </c>
      <c r="B5" s="189">
        <v>2.91104916212432</v>
      </c>
      <c r="C5" s="189"/>
      <c r="D5" s="189"/>
      <c r="E5" s="189"/>
      <c r="F5" s="189"/>
      <c r="G5" s="189"/>
      <c r="H5" s="189"/>
      <c r="J5" s="16" t="s">
        <v>66</v>
      </c>
      <c r="K5" s="12"/>
    </row>
    <row r="6" spans="1:11" x14ac:dyDescent="0.25">
      <c r="A6" s="189">
        <v>2018</v>
      </c>
      <c r="B6" s="189">
        <v>2.3608137647337801</v>
      </c>
      <c r="C6" s="189"/>
      <c r="D6" s="189"/>
      <c r="E6" s="189"/>
      <c r="F6" s="189"/>
      <c r="G6" s="189"/>
      <c r="H6" s="189"/>
    </row>
    <row r="7" spans="1:11" x14ac:dyDescent="0.25">
      <c r="A7" s="189">
        <v>2019</v>
      </c>
      <c r="B7" s="189">
        <v>1.6773461312589399</v>
      </c>
      <c r="C7" s="189">
        <v>1.6773461312589399</v>
      </c>
      <c r="D7" s="189">
        <v>1.6773461312589399</v>
      </c>
      <c r="E7" s="189">
        <v>1.6773461312589399</v>
      </c>
      <c r="F7" s="189">
        <v>1.6773461312589399</v>
      </c>
      <c r="G7" s="189">
        <v>1.6773461312589399</v>
      </c>
      <c r="H7" s="189">
        <v>1.6773461312589399</v>
      </c>
      <c r="J7" s="17" t="str">
        <f>HYPERLINK("#'OVERZICHT'!A1", "Link naar overzicht")</f>
        <v>Link naar overzicht</v>
      </c>
    </row>
    <row r="8" spans="1:11" x14ac:dyDescent="0.25">
      <c r="A8" s="189">
        <v>2020</v>
      </c>
      <c r="B8" s="189">
        <v>-5</v>
      </c>
      <c r="C8" s="189">
        <v>-6.1581421923842203</v>
      </c>
      <c r="D8" s="189">
        <v>-3.9084011905896601</v>
      </c>
      <c r="E8" s="189">
        <v>-5.6089078429482004</v>
      </c>
      <c r="F8" s="189">
        <v>-4.45763554002568</v>
      </c>
      <c r="G8" s="189">
        <v>-5.2962090791528098</v>
      </c>
      <c r="H8" s="189">
        <v>-4.7703343038210697</v>
      </c>
    </row>
    <row r="9" spans="1:11" x14ac:dyDescent="0.25">
      <c r="A9" s="191">
        <v>2021</v>
      </c>
      <c r="B9" s="191">
        <v>3.5</v>
      </c>
      <c r="C9" s="191">
        <v>0.69992779572778696</v>
      </c>
      <c r="D9" s="191">
        <v>6.2278975004551098</v>
      </c>
      <c r="E9" s="191">
        <v>2.0501432686095198</v>
      </c>
      <c r="F9" s="191">
        <v>4.8776820275733801</v>
      </c>
      <c r="G9" s="191">
        <v>2.81591054822752</v>
      </c>
      <c r="H9" s="191">
        <v>4.1119147479553799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K9"/>
  <sheetViews>
    <sheetView workbookViewId="0">
      <selection sqref="A1:H1"/>
    </sheetView>
  </sheetViews>
  <sheetFormatPr defaultColWidth="11.42578125" defaultRowHeight="15" x14ac:dyDescent="0.25"/>
  <cols>
    <col min="1" max="1" width="10.42578125" customWidth="1"/>
    <col min="2" max="2" width="16" customWidth="1"/>
    <col min="3" max="4" width="21.85546875" customWidth="1"/>
    <col min="5" max="8" width="23.140625" customWidth="1"/>
    <col min="10" max="11" width="12.7109375" customWidth="1"/>
  </cols>
  <sheetData>
    <row r="1" spans="1:11" ht="15.75" x14ac:dyDescent="0.25">
      <c r="A1" s="238" t="s">
        <v>60</v>
      </c>
      <c r="B1" s="239"/>
      <c r="C1" s="239"/>
      <c r="D1" s="239"/>
      <c r="E1" s="239"/>
      <c r="F1" s="239"/>
      <c r="G1" s="239"/>
      <c r="H1" s="239"/>
      <c r="J1" s="238" t="s">
        <v>61</v>
      </c>
      <c r="K1" s="239"/>
    </row>
    <row r="2" spans="1:11" x14ac:dyDescent="0.25">
      <c r="A2" s="9" t="s">
        <v>59</v>
      </c>
      <c r="B2" s="9" t="s">
        <v>281</v>
      </c>
      <c r="C2" s="9" t="s">
        <v>278</v>
      </c>
      <c r="D2" s="9" t="s">
        <v>278</v>
      </c>
      <c r="E2" s="9" t="s">
        <v>279</v>
      </c>
      <c r="F2" s="9" t="s">
        <v>279</v>
      </c>
      <c r="G2" s="9" t="s">
        <v>280</v>
      </c>
      <c r="H2" s="9" t="s">
        <v>280</v>
      </c>
      <c r="J2" s="16" t="s">
        <v>62</v>
      </c>
      <c r="K2" s="10" t="s">
        <v>53</v>
      </c>
    </row>
    <row r="3" spans="1:11" x14ac:dyDescent="0.25">
      <c r="A3" s="193">
        <v>2015</v>
      </c>
      <c r="B3" s="193">
        <v>0.2</v>
      </c>
      <c r="C3" s="193"/>
      <c r="D3" s="193"/>
      <c r="E3" s="193"/>
      <c r="F3" s="193"/>
      <c r="G3" s="193"/>
      <c r="H3" s="193"/>
      <c r="J3" s="16" t="s">
        <v>63</v>
      </c>
      <c r="K3" s="11"/>
    </row>
    <row r="4" spans="1:11" x14ac:dyDescent="0.25">
      <c r="A4" s="192">
        <v>2016</v>
      </c>
      <c r="B4" s="192">
        <v>0.1</v>
      </c>
      <c r="C4" s="192"/>
      <c r="D4" s="192"/>
      <c r="E4" s="192"/>
      <c r="F4" s="192"/>
      <c r="G4" s="192"/>
      <c r="H4" s="192"/>
      <c r="J4" s="16" t="s">
        <v>64</v>
      </c>
      <c r="K4" s="11" t="s">
        <v>114</v>
      </c>
    </row>
    <row r="5" spans="1:11" x14ac:dyDescent="0.25">
      <c r="A5" s="192">
        <v>2017</v>
      </c>
      <c r="B5" s="192">
        <v>1.3</v>
      </c>
      <c r="C5" s="192"/>
      <c r="D5" s="192"/>
      <c r="E5" s="192"/>
      <c r="F5" s="192"/>
      <c r="G5" s="192"/>
      <c r="H5" s="192"/>
      <c r="J5" s="16" t="s">
        <v>66</v>
      </c>
      <c r="K5" s="12"/>
    </row>
    <row r="6" spans="1:11" x14ac:dyDescent="0.25">
      <c r="A6" s="192">
        <v>2018</v>
      </c>
      <c r="B6" s="192">
        <v>1.6</v>
      </c>
      <c r="C6" s="192"/>
      <c r="D6" s="192"/>
      <c r="E6" s="192"/>
      <c r="F6" s="192"/>
      <c r="G6" s="192"/>
      <c r="H6" s="192"/>
    </row>
    <row r="7" spans="1:11" x14ac:dyDescent="0.25">
      <c r="A7" s="192">
        <v>2019</v>
      </c>
      <c r="B7" s="192">
        <v>2.67</v>
      </c>
      <c r="C7" s="192">
        <v>2.67</v>
      </c>
      <c r="D7" s="192">
        <v>2.67</v>
      </c>
      <c r="E7" s="192">
        <v>2.67</v>
      </c>
      <c r="F7" s="192">
        <v>2.67</v>
      </c>
      <c r="G7" s="192">
        <v>2.67</v>
      </c>
      <c r="H7" s="192">
        <v>2.67</v>
      </c>
      <c r="J7" s="17" t="str">
        <f>HYPERLINK("#'OVERZICHT'!A1", "Link naar overzicht")</f>
        <v>Link naar overzicht</v>
      </c>
    </row>
    <row r="8" spans="1:11" x14ac:dyDescent="0.25">
      <c r="A8" s="192">
        <v>2020</v>
      </c>
      <c r="B8" s="192">
        <v>1.4</v>
      </c>
      <c r="C8" s="192">
        <v>1.03558998392116</v>
      </c>
      <c r="D8" s="192">
        <v>1.70441001607884</v>
      </c>
      <c r="E8" s="192">
        <v>1.1987861453836</v>
      </c>
      <c r="F8" s="192">
        <v>1.5412138546164</v>
      </c>
      <c r="G8" s="192">
        <v>1.2917220176188999</v>
      </c>
      <c r="H8" s="192">
        <v>1.4482779823811001</v>
      </c>
    </row>
    <row r="9" spans="1:11" x14ac:dyDescent="0.25">
      <c r="A9" s="194">
        <v>2021</v>
      </c>
      <c r="B9" s="194">
        <v>1.4</v>
      </c>
      <c r="C9" s="194">
        <v>0.129262734020238</v>
      </c>
      <c r="D9" s="194">
        <v>2.73073726597976</v>
      </c>
      <c r="E9" s="194">
        <v>0.764402391173158</v>
      </c>
      <c r="F9" s="194">
        <v>2.0955976088268402</v>
      </c>
      <c r="G9" s="194">
        <v>1.12541890917133</v>
      </c>
      <c r="H9" s="194">
        <v>1.7345810908286701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K9"/>
  <sheetViews>
    <sheetView workbookViewId="0">
      <selection sqref="A1:H1"/>
    </sheetView>
  </sheetViews>
  <sheetFormatPr defaultColWidth="11.42578125" defaultRowHeight="15" x14ac:dyDescent="0.25"/>
  <cols>
    <col min="1" max="1" width="7.85546875" customWidth="1"/>
    <col min="2" max="2" width="12.7109375" customWidth="1"/>
    <col min="3" max="4" width="18.7109375" customWidth="1"/>
    <col min="5" max="8" width="19.7109375" customWidth="1"/>
    <col min="10" max="10" width="12.7109375" customWidth="1"/>
    <col min="11" max="11" width="18.7109375" customWidth="1"/>
  </cols>
  <sheetData>
    <row r="1" spans="1:11" ht="15.75" x14ac:dyDescent="0.25">
      <c r="A1" s="238" t="s">
        <v>60</v>
      </c>
      <c r="B1" s="239"/>
      <c r="C1" s="239"/>
      <c r="D1" s="239"/>
      <c r="E1" s="239"/>
      <c r="F1" s="239"/>
      <c r="G1" s="239"/>
      <c r="H1" s="239"/>
      <c r="J1" s="238" t="s">
        <v>61</v>
      </c>
      <c r="K1" s="239"/>
    </row>
    <row r="2" spans="1:11" x14ac:dyDescent="0.25">
      <c r="A2" s="9" t="s">
        <v>59</v>
      </c>
      <c r="B2" s="9" t="s">
        <v>164</v>
      </c>
      <c r="C2" s="9" t="s">
        <v>278</v>
      </c>
      <c r="D2" s="9" t="s">
        <v>278</v>
      </c>
      <c r="E2" s="9" t="s">
        <v>279</v>
      </c>
      <c r="F2" s="9" t="s">
        <v>279</v>
      </c>
      <c r="G2" s="9" t="s">
        <v>280</v>
      </c>
      <c r="H2" s="9" t="s">
        <v>280</v>
      </c>
      <c r="J2" s="16" t="s">
        <v>62</v>
      </c>
      <c r="K2" s="10" t="s">
        <v>19</v>
      </c>
    </row>
    <row r="3" spans="1:11" x14ac:dyDescent="0.25">
      <c r="A3" s="196">
        <v>2015</v>
      </c>
      <c r="B3" s="196">
        <v>6.8913633400546903</v>
      </c>
      <c r="C3" s="196"/>
      <c r="D3" s="196"/>
      <c r="E3" s="196"/>
      <c r="F3" s="196"/>
      <c r="G3" s="196"/>
      <c r="H3" s="196"/>
      <c r="J3" s="16" t="s">
        <v>63</v>
      </c>
      <c r="K3" s="11"/>
    </row>
    <row r="4" spans="1:11" x14ac:dyDescent="0.25">
      <c r="A4" s="195">
        <v>2016</v>
      </c>
      <c r="B4" s="195">
        <v>6.0224227676112099</v>
      </c>
      <c r="C4" s="195"/>
      <c r="D4" s="195"/>
      <c r="E4" s="195"/>
      <c r="F4" s="195"/>
      <c r="G4" s="195"/>
      <c r="H4" s="195"/>
      <c r="J4" s="16" t="s">
        <v>64</v>
      </c>
      <c r="K4" s="11" t="s">
        <v>168</v>
      </c>
    </row>
    <row r="5" spans="1:11" x14ac:dyDescent="0.25">
      <c r="A5" s="195">
        <v>2017</v>
      </c>
      <c r="B5" s="195">
        <v>4.8522359309429302</v>
      </c>
      <c r="C5" s="195"/>
      <c r="D5" s="195"/>
      <c r="E5" s="195"/>
      <c r="F5" s="195"/>
      <c r="G5" s="195"/>
      <c r="H5" s="195"/>
      <c r="J5" s="16" t="s">
        <v>66</v>
      </c>
      <c r="K5" s="12"/>
    </row>
    <row r="6" spans="1:11" x14ac:dyDescent="0.25">
      <c r="A6" s="195">
        <v>2018</v>
      </c>
      <c r="B6" s="195">
        <v>3.84043766868272</v>
      </c>
      <c r="C6" s="195"/>
      <c r="D6" s="195"/>
      <c r="E6" s="195"/>
      <c r="F6" s="195"/>
      <c r="G6" s="195"/>
      <c r="H6" s="195"/>
    </row>
    <row r="7" spans="1:11" x14ac:dyDescent="0.25">
      <c r="A7" s="195">
        <v>2019</v>
      </c>
      <c r="B7" s="195">
        <v>3.3910078578336602</v>
      </c>
      <c r="C7" s="195">
        <v>3.3910078578336602</v>
      </c>
      <c r="D7" s="195">
        <v>3.3910078578336602</v>
      </c>
      <c r="E7" s="195">
        <v>3.3910078578336602</v>
      </c>
      <c r="F7" s="195">
        <v>3.3910078578336602</v>
      </c>
      <c r="G7" s="195">
        <v>3.3910078578336602</v>
      </c>
      <c r="H7" s="195">
        <v>3.3910078578336602</v>
      </c>
      <c r="J7" s="17" t="str">
        <f>HYPERLINK("#'OVERZICHT'!A1", "Link naar overzicht")</f>
        <v>Link naar overzicht</v>
      </c>
    </row>
    <row r="8" spans="1:11" x14ac:dyDescent="0.25">
      <c r="A8" s="195">
        <v>2020</v>
      </c>
      <c r="B8" s="195">
        <v>4.3</v>
      </c>
      <c r="C8" s="195">
        <v>3.90852951460236</v>
      </c>
      <c r="D8" s="195">
        <v>4.6232622517558104</v>
      </c>
      <c r="E8" s="195">
        <v>4.0829356584715004</v>
      </c>
      <c r="F8" s="195">
        <v>4.4488561078866704</v>
      </c>
      <c r="G8" s="195">
        <v>4.1821070389994404</v>
      </c>
      <c r="H8" s="195">
        <v>4.3496847273587296</v>
      </c>
    </row>
    <row r="9" spans="1:11" x14ac:dyDescent="0.25">
      <c r="A9" s="197">
        <v>2021</v>
      </c>
      <c r="B9" s="197">
        <v>5.9</v>
      </c>
      <c r="C9" s="197">
        <v>4.2965237124754099</v>
      </c>
      <c r="D9" s="197">
        <v>7.42216503543942</v>
      </c>
      <c r="E9" s="197">
        <v>5.0604126211235796</v>
      </c>
      <c r="F9" s="197">
        <v>6.6582761267912502</v>
      </c>
      <c r="G9" s="197">
        <v>5.4937777144781297</v>
      </c>
      <c r="H9" s="197">
        <v>6.2249110334367002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K9"/>
  <sheetViews>
    <sheetView workbookViewId="0">
      <selection sqref="A1:H1"/>
    </sheetView>
  </sheetViews>
  <sheetFormatPr defaultColWidth="11.42578125" defaultRowHeight="15" x14ac:dyDescent="0.25"/>
  <cols>
    <col min="1" max="1" width="8.85546875" customWidth="1"/>
    <col min="2" max="2" width="19.7109375" customWidth="1"/>
    <col min="3" max="4" width="18.7109375" customWidth="1"/>
    <col min="5" max="8" width="19.7109375" customWidth="1"/>
    <col min="10" max="10" width="12.7109375" customWidth="1"/>
    <col min="11" max="11" width="9.7109375" customWidth="1"/>
  </cols>
  <sheetData>
    <row r="1" spans="1:11" ht="15.75" x14ac:dyDescent="0.25">
      <c r="A1" s="238" t="s">
        <v>60</v>
      </c>
      <c r="B1" s="239"/>
      <c r="C1" s="239"/>
      <c r="D1" s="239"/>
      <c r="E1" s="239"/>
      <c r="F1" s="239"/>
      <c r="G1" s="239"/>
      <c r="H1" s="239"/>
      <c r="J1" s="238" t="s">
        <v>61</v>
      </c>
      <c r="K1" s="239"/>
    </row>
    <row r="2" spans="1:11" x14ac:dyDescent="0.25">
      <c r="A2" s="9" t="s">
        <v>59</v>
      </c>
      <c r="B2" s="9" t="s">
        <v>282</v>
      </c>
      <c r="C2" s="9" t="s">
        <v>278</v>
      </c>
      <c r="D2" s="9" t="s">
        <v>278</v>
      </c>
      <c r="E2" s="9" t="s">
        <v>279</v>
      </c>
      <c r="F2" s="9" t="s">
        <v>279</v>
      </c>
      <c r="G2" s="9" t="s">
        <v>280</v>
      </c>
      <c r="H2" s="9" t="s">
        <v>280</v>
      </c>
      <c r="J2" s="16" t="s">
        <v>62</v>
      </c>
      <c r="K2" s="10" t="s">
        <v>23</v>
      </c>
    </row>
    <row r="3" spans="1:11" x14ac:dyDescent="0.25">
      <c r="A3" s="199">
        <v>2015</v>
      </c>
      <c r="B3" s="199">
        <v>-2.0246142073715099</v>
      </c>
      <c r="C3" s="199"/>
      <c r="D3" s="199"/>
      <c r="E3" s="199"/>
      <c r="F3" s="199"/>
      <c r="G3" s="199"/>
      <c r="H3" s="199"/>
      <c r="J3" s="16" t="s">
        <v>63</v>
      </c>
      <c r="K3" s="11"/>
    </row>
    <row r="4" spans="1:11" x14ac:dyDescent="0.25">
      <c r="A4" s="198">
        <v>2016</v>
      </c>
      <c r="B4" s="198">
        <v>2.08940094898332E-2</v>
      </c>
      <c r="C4" s="198"/>
      <c r="D4" s="198"/>
      <c r="E4" s="198"/>
      <c r="F4" s="198"/>
      <c r="G4" s="198"/>
      <c r="H4" s="198"/>
      <c r="J4" s="16" t="s">
        <v>64</v>
      </c>
      <c r="K4" s="11" t="s">
        <v>140</v>
      </c>
    </row>
    <row r="5" spans="1:11" x14ac:dyDescent="0.25">
      <c r="A5" s="198">
        <v>2017</v>
      </c>
      <c r="B5" s="198">
        <v>1.2601842995830099</v>
      </c>
      <c r="C5" s="198"/>
      <c r="D5" s="198"/>
      <c r="E5" s="198"/>
      <c r="F5" s="198"/>
      <c r="G5" s="198"/>
      <c r="H5" s="198"/>
      <c r="J5" s="16" t="s">
        <v>66</v>
      </c>
      <c r="K5" s="12"/>
    </row>
    <row r="6" spans="1:11" x14ac:dyDescent="0.25">
      <c r="A6" s="198">
        <v>2018</v>
      </c>
      <c r="B6" s="198">
        <v>1.3709532589048701</v>
      </c>
      <c r="C6" s="198"/>
      <c r="D6" s="198"/>
      <c r="E6" s="198"/>
      <c r="F6" s="198"/>
      <c r="G6" s="198"/>
      <c r="H6" s="198"/>
    </row>
    <row r="7" spans="1:11" x14ac:dyDescent="0.25">
      <c r="A7" s="198">
        <v>2019</v>
      </c>
      <c r="B7" s="198">
        <v>1.7188599085360501</v>
      </c>
      <c r="C7" s="198">
        <v>1.7188599085360501</v>
      </c>
      <c r="D7" s="198">
        <v>1.7188599085360501</v>
      </c>
      <c r="E7" s="198">
        <v>1.7188599085360501</v>
      </c>
      <c r="F7" s="198">
        <v>1.7188599085360501</v>
      </c>
      <c r="G7" s="198">
        <v>1.7188599085360501</v>
      </c>
      <c r="H7" s="198">
        <v>1.7188599085360501</v>
      </c>
      <c r="J7" s="17" t="str">
        <f>HYPERLINK("#'OVERZICHT'!A1", "Link naar overzicht")</f>
        <v>Link naar overzicht</v>
      </c>
    </row>
    <row r="8" spans="1:11" x14ac:dyDescent="0.25">
      <c r="A8" s="198">
        <v>2020</v>
      </c>
      <c r="B8" s="198">
        <v>-7.6</v>
      </c>
      <c r="C8" s="198">
        <v>-9.0789729966150592</v>
      </c>
      <c r="D8" s="198">
        <v>-6.0511413358311703</v>
      </c>
      <c r="E8" s="198">
        <v>-8.33873822506437</v>
      </c>
      <c r="F8" s="198">
        <v>-6.7913761073818604</v>
      </c>
      <c r="G8" s="198">
        <v>-7.91880473834141</v>
      </c>
      <c r="H8" s="198">
        <v>-7.2113095941048204</v>
      </c>
    </row>
    <row r="9" spans="1:11" x14ac:dyDescent="0.25">
      <c r="A9" s="200">
        <v>2021</v>
      </c>
      <c r="B9" s="200">
        <v>-5.0999999999999996</v>
      </c>
      <c r="C9" s="200">
        <v>-8.4772908498848292</v>
      </c>
      <c r="D9" s="200">
        <v>-1.7806964560092</v>
      </c>
      <c r="E9" s="200">
        <v>-6.8414352036053696</v>
      </c>
      <c r="F9" s="200">
        <v>-3.4165521022886498</v>
      </c>
      <c r="G9" s="200">
        <v>-5.9127048507394102</v>
      </c>
      <c r="H9" s="200">
        <v>-4.3452824551546199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0"/>
  <sheetViews>
    <sheetView workbookViewId="0">
      <selection activeCell="D7" sqref="D7"/>
    </sheetView>
  </sheetViews>
  <sheetFormatPr defaultColWidth="11.42578125" defaultRowHeight="15" x14ac:dyDescent="0.25"/>
  <cols>
    <col min="1" max="1" width="19.7109375" customWidth="1"/>
    <col min="2" max="2" width="17.7109375" customWidth="1"/>
    <col min="4" max="4" width="12.7109375" customWidth="1"/>
    <col min="5" max="5" width="37.7109375" customWidth="1"/>
  </cols>
  <sheetData>
    <row r="1" spans="1:5" ht="15.75" x14ac:dyDescent="0.25">
      <c r="A1" s="238" t="s">
        <v>60</v>
      </c>
      <c r="B1" s="239"/>
      <c r="D1" s="238" t="s">
        <v>61</v>
      </c>
      <c r="E1" s="239"/>
    </row>
    <row r="2" spans="1:5" x14ac:dyDescent="0.25">
      <c r="A2" s="9" t="s">
        <v>59</v>
      </c>
      <c r="B2" s="9" t="s">
        <v>84</v>
      </c>
      <c r="D2" s="16" t="s">
        <v>62</v>
      </c>
      <c r="E2" s="10" t="s">
        <v>7</v>
      </c>
    </row>
    <row r="3" spans="1:5" x14ac:dyDescent="0.25">
      <c r="A3" s="31" t="s">
        <v>85</v>
      </c>
      <c r="B3" s="31">
        <v>-2.98327515881435</v>
      </c>
      <c r="D3" s="16" t="s">
        <v>63</v>
      </c>
      <c r="E3" s="11"/>
    </row>
    <row r="4" spans="1:5" x14ac:dyDescent="0.25">
      <c r="A4" s="30" t="s">
        <v>86</v>
      </c>
      <c r="B4" s="30">
        <v>-5.5002845581963697</v>
      </c>
      <c r="D4" s="16" t="s">
        <v>64</v>
      </c>
      <c r="E4" s="11" t="s">
        <v>93</v>
      </c>
    </row>
    <row r="5" spans="1:5" x14ac:dyDescent="0.25">
      <c r="A5" s="30" t="s">
        <v>87</v>
      </c>
      <c r="B5" s="30">
        <v>2.6831192983052299</v>
      </c>
      <c r="D5" s="16" t="s">
        <v>66</v>
      </c>
      <c r="E5" s="12"/>
    </row>
    <row r="6" spans="1:5" x14ac:dyDescent="0.25">
      <c r="A6" s="30" t="s">
        <v>88</v>
      </c>
      <c r="B6" s="30">
        <v>-9.5655728424526103</v>
      </c>
    </row>
    <row r="7" spans="1:5" x14ac:dyDescent="0.25">
      <c r="A7" s="30" t="s">
        <v>89</v>
      </c>
      <c r="B7" s="30">
        <v>0.50603466504175298</v>
      </c>
      <c r="D7" s="17" t="str">
        <f>HYPERLINK("#'OVERZICHT'!A1", "Link naar overzicht")</f>
        <v>Link naar overzicht</v>
      </c>
    </row>
    <row r="8" spans="1:5" x14ac:dyDescent="0.25">
      <c r="A8" s="30" t="s">
        <v>90</v>
      </c>
      <c r="B8" s="30">
        <v>4.7616567339650997</v>
      </c>
    </row>
    <row r="9" spans="1:5" x14ac:dyDescent="0.25">
      <c r="A9" s="30" t="s">
        <v>91</v>
      </c>
      <c r="B9" s="30">
        <v>-4.4459164212146298</v>
      </c>
    </row>
    <row r="10" spans="1:5" x14ac:dyDescent="0.25">
      <c r="A10" s="32" t="s">
        <v>92</v>
      </c>
      <c r="B10" s="32">
        <v>-5.2641242448554699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93"/>
  <sheetViews>
    <sheetView workbookViewId="0">
      <selection activeCell="D7" sqref="D7"/>
    </sheetView>
  </sheetViews>
  <sheetFormatPr defaultColWidth="11.42578125" defaultRowHeight="15" x14ac:dyDescent="0.25"/>
  <cols>
    <col min="1" max="1" width="11.7109375" customWidth="1"/>
    <col min="2" max="2" width="22.7109375" customWidth="1"/>
    <col min="4" max="4" width="12.7109375" customWidth="1"/>
    <col min="5" max="5" width="44.7109375" customWidth="1"/>
  </cols>
  <sheetData>
    <row r="1" spans="1:5" ht="15.75" x14ac:dyDescent="0.25">
      <c r="A1" s="238" t="s">
        <v>60</v>
      </c>
      <c r="B1" s="239"/>
      <c r="D1" s="238" t="s">
        <v>61</v>
      </c>
      <c r="E1" s="239"/>
    </row>
    <row r="2" spans="1:5" x14ac:dyDescent="0.25">
      <c r="A2" s="9" t="s">
        <v>59</v>
      </c>
      <c r="B2" s="9" t="s">
        <v>94</v>
      </c>
      <c r="D2" s="16" t="s">
        <v>62</v>
      </c>
      <c r="E2" s="10" t="s">
        <v>8</v>
      </c>
    </row>
    <row r="3" spans="1:5" x14ac:dyDescent="0.25">
      <c r="A3" s="34">
        <v>2005</v>
      </c>
      <c r="B3" s="34">
        <v>-24</v>
      </c>
      <c r="D3" s="16" t="s">
        <v>63</v>
      </c>
      <c r="E3" s="11"/>
    </row>
    <row r="4" spans="1:5" x14ac:dyDescent="0.25">
      <c r="A4" s="33">
        <v>2005.0833333333301</v>
      </c>
      <c r="B4" s="33">
        <v>-19</v>
      </c>
      <c r="D4" s="16" t="s">
        <v>64</v>
      </c>
      <c r="E4" s="11" t="s">
        <v>95</v>
      </c>
    </row>
    <row r="5" spans="1:5" x14ac:dyDescent="0.25">
      <c r="A5" s="33">
        <v>2005.1666666666699</v>
      </c>
      <c r="B5" s="33">
        <v>-15</v>
      </c>
      <c r="D5" s="16" t="s">
        <v>66</v>
      </c>
      <c r="E5" s="12"/>
    </row>
    <row r="6" spans="1:5" x14ac:dyDescent="0.25">
      <c r="A6" s="33">
        <v>2005.25</v>
      </c>
      <c r="B6" s="33">
        <v>-11</v>
      </c>
    </row>
    <row r="7" spans="1:5" x14ac:dyDescent="0.25">
      <c r="A7" s="33">
        <v>2005.3333333333301</v>
      </c>
      <c r="B7" s="33">
        <v>-14</v>
      </c>
      <c r="D7" s="17" t="str">
        <f>HYPERLINK("#'OVERZICHT'!A1", "Link naar overzicht")</f>
        <v>Link naar overzicht</v>
      </c>
    </row>
    <row r="8" spans="1:5" x14ac:dyDescent="0.25">
      <c r="A8" s="33">
        <v>2005.4166666666699</v>
      </c>
      <c r="B8" s="33">
        <v>-20</v>
      </c>
    </row>
    <row r="9" spans="1:5" x14ac:dyDescent="0.25">
      <c r="A9" s="33">
        <v>2005.5</v>
      </c>
      <c r="B9" s="33">
        <v>-22</v>
      </c>
    </row>
    <row r="10" spans="1:5" x14ac:dyDescent="0.25">
      <c r="A10" s="33">
        <v>2005.5833333333301</v>
      </c>
      <c r="B10" s="33">
        <v>-25</v>
      </c>
    </row>
    <row r="11" spans="1:5" x14ac:dyDescent="0.25">
      <c r="A11" s="33">
        <v>2005.6666666666699</v>
      </c>
      <c r="B11" s="33">
        <v>-26</v>
      </c>
    </row>
    <row r="12" spans="1:5" x14ac:dyDescent="0.25">
      <c r="A12" s="33">
        <v>2005.75</v>
      </c>
      <c r="B12" s="33">
        <v>-22</v>
      </c>
    </row>
    <row r="13" spans="1:5" x14ac:dyDescent="0.25">
      <c r="A13" s="33">
        <v>2005.8333333333301</v>
      </c>
      <c r="B13" s="33">
        <v>-15</v>
      </c>
    </row>
    <row r="14" spans="1:5" x14ac:dyDescent="0.25">
      <c r="A14" s="33">
        <v>2005.9166666666699</v>
      </c>
      <c r="B14" s="33">
        <v>-10</v>
      </c>
    </row>
    <row r="15" spans="1:5" x14ac:dyDescent="0.25">
      <c r="A15" s="33">
        <v>2006</v>
      </c>
      <c r="B15" s="33">
        <v>-7</v>
      </c>
    </row>
    <row r="16" spans="1:5" x14ac:dyDescent="0.25">
      <c r="A16" s="33">
        <v>2006.0833333333301</v>
      </c>
      <c r="B16" s="33">
        <v>-6</v>
      </c>
    </row>
    <row r="17" spans="1:2" x14ac:dyDescent="0.25">
      <c r="A17" s="33">
        <v>2006.1666666666699</v>
      </c>
      <c r="B17" s="33">
        <v>-3</v>
      </c>
    </row>
    <row r="18" spans="1:2" x14ac:dyDescent="0.25">
      <c r="A18" s="33">
        <v>2006.25</v>
      </c>
      <c r="B18" s="33">
        <v>1</v>
      </c>
    </row>
    <row r="19" spans="1:2" x14ac:dyDescent="0.25">
      <c r="A19" s="33">
        <v>2006.3333333333301</v>
      </c>
      <c r="B19" s="33">
        <v>4</v>
      </c>
    </row>
    <row r="20" spans="1:2" x14ac:dyDescent="0.25">
      <c r="A20" s="33">
        <v>2006.4166666666699</v>
      </c>
      <c r="B20" s="33">
        <v>11</v>
      </c>
    </row>
    <row r="21" spans="1:2" x14ac:dyDescent="0.25">
      <c r="A21" s="33">
        <v>2006.5</v>
      </c>
      <c r="B21" s="33">
        <v>12</v>
      </c>
    </row>
    <row r="22" spans="1:2" x14ac:dyDescent="0.25">
      <c r="A22" s="33">
        <v>2006.5833333333301</v>
      </c>
      <c r="B22" s="33">
        <v>11</v>
      </c>
    </row>
    <row r="23" spans="1:2" x14ac:dyDescent="0.25">
      <c r="A23" s="33">
        <v>2006.6666666666699</v>
      </c>
      <c r="B23" s="33">
        <v>13</v>
      </c>
    </row>
    <row r="24" spans="1:2" x14ac:dyDescent="0.25">
      <c r="A24" s="33">
        <v>2006.75</v>
      </c>
      <c r="B24" s="33">
        <v>14</v>
      </c>
    </row>
    <row r="25" spans="1:2" x14ac:dyDescent="0.25">
      <c r="A25" s="33">
        <v>2006.8333333333301</v>
      </c>
      <c r="B25" s="33">
        <v>14</v>
      </c>
    </row>
    <row r="26" spans="1:2" x14ac:dyDescent="0.25">
      <c r="A26" s="33">
        <v>2006.9166666666599</v>
      </c>
      <c r="B26" s="33">
        <v>16</v>
      </c>
    </row>
    <row r="27" spans="1:2" x14ac:dyDescent="0.25">
      <c r="A27" s="33">
        <v>2007</v>
      </c>
      <c r="B27" s="33">
        <v>19</v>
      </c>
    </row>
    <row r="28" spans="1:2" x14ac:dyDescent="0.25">
      <c r="A28" s="33">
        <v>2007.0833333333301</v>
      </c>
      <c r="B28" s="33">
        <v>20</v>
      </c>
    </row>
    <row r="29" spans="1:2" x14ac:dyDescent="0.25">
      <c r="A29" s="33">
        <v>2007.1666666666599</v>
      </c>
      <c r="B29" s="33">
        <v>20</v>
      </c>
    </row>
    <row r="30" spans="1:2" x14ac:dyDescent="0.25">
      <c r="A30" s="33">
        <v>2007.25</v>
      </c>
      <c r="B30" s="33">
        <v>20</v>
      </c>
    </row>
    <row r="31" spans="1:2" x14ac:dyDescent="0.25">
      <c r="A31" s="33">
        <v>2007.3333333333301</v>
      </c>
      <c r="B31" s="33">
        <v>21</v>
      </c>
    </row>
    <row r="32" spans="1:2" x14ac:dyDescent="0.25">
      <c r="A32" s="33">
        <v>2007.4166666666599</v>
      </c>
      <c r="B32" s="33">
        <v>25</v>
      </c>
    </row>
    <row r="33" spans="1:2" x14ac:dyDescent="0.25">
      <c r="A33" s="33">
        <v>2007.5</v>
      </c>
      <c r="B33" s="33">
        <v>23</v>
      </c>
    </row>
    <row r="34" spans="1:2" x14ac:dyDescent="0.25">
      <c r="A34" s="33">
        <v>2007.5833333333301</v>
      </c>
      <c r="B34" s="33">
        <v>22</v>
      </c>
    </row>
    <row r="35" spans="1:2" x14ac:dyDescent="0.25">
      <c r="A35" s="33">
        <v>2007.6666666666599</v>
      </c>
      <c r="B35" s="33">
        <v>10</v>
      </c>
    </row>
    <row r="36" spans="1:2" x14ac:dyDescent="0.25">
      <c r="A36" s="33">
        <v>2007.75</v>
      </c>
      <c r="B36" s="33">
        <v>4</v>
      </c>
    </row>
    <row r="37" spans="1:2" x14ac:dyDescent="0.25">
      <c r="A37" s="33">
        <v>2007.8333333333301</v>
      </c>
      <c r="B37" s="33">
        <v>1</v>
      </c>
    </row>
    <row r="38" spans="1:2" x14ac:dyDescent="0.25">
      <c r="A38" s="33">
        <v>2007.9166666666599</v>
      </c>
      <c r="B38" s="33">
        <v>2</v>
      </c>
    </row>
    <row r="39" spans="1:2" x14ac:dyDescent="0.25">
      <c r="A39" s="33">
        <v>2008</v>
      </c>
      <c r="B39" s="33">
        <v>1</v>
      </c>
    </row>
    <row r="40" spans="1:2" x14ac:dyDescent="0.25">
      <c r="A40" s="33">
        <v>2008.0833333333301</v>
      </c>
      <c r="B40" s="33">
        <v>-4</v>
      </c>
    </row>
    <row r="41" spans="1:2" x14ac:dyDescent="0.25">
      <c r="A41" s="33">
        <v>2008.1666666666599</v>
      </c>
      <c r="B41" s="33">
        <v>-5</v>
      </c>
    </row>
    <row r="42" spans="1:2" x14ac:dyDescent="0.25">
      <c r="A42" s="33">
        <v>2008.25</v>
      </c>
      <c r="B42" s="33">
        <v>-7</v>
      </c>
    </row>
    <row r="43" spans="1:2" x14ac:dyDescent="0.25">
      <c r="A43" s="33">
        <v>2008.3333333333301</v>
      </c>
      <c r="B43" s="33">
        <v>-12</v>
      </c>
    </row>
    <row r="44" spans="1:2" x14ac:dyDescent="0.25">
      <c r="A44" s="33">
        <v>2008.4166666666599</v>
      </c>
      <c r="B44" s="33">
        <v>-16</v>
      </c>
    </row>
    <row r="45" spans="1:2" x14ac:dyDescent="0.25">
      <c r="A45" s="33">
        <v>2008.5</v>
      </c>
      <c r="B45" s="33">
        <v>-26</v>
      </c>
    </row>
    <row r="46" spans="1:2" x14ac:dyDescent="0.25">
      <c r="A46" s="33">
        <v>2008.5833333333301</v>
      </c>
      <c r="B46" s="33">
        <v>-28</v>
      </c>
    </row>
    <row r="47" spans="1:2" x14ac:dyDescent="0.25">
      <c r="A47" s="33">
        <v>2008.6666666666599</v>
      </c>
      <c r="B47" s="33">
        <v>-25</v>
      </c>
    </row>
    <row r="48" spans="1:2" x14ac:dyDescent="0.25">
      <c r="A48" s="33">
        <v>2008.75</v>
      </c>
      <c r="B48" s="33">
        <v>-25</v>
      </c>
    </row>
    <row r="49" spans="1:2" x14ac:dyDescent="0.25">
      <c r="A49" s="33">
        <v>2008.8333333333301</v>
      </c>
      <c r="B49" s="33">
        <v>-26</v>
      </c>
    </row>
    <row r="50" spans="1:2" x14ac:dyDescent="0.25">
      <c r="A50" s="33">
        <v>2008.9166666666599</v>
      </c>
      <c r="B50" s="33">
        <v>-26</v>
      </c>
    </row>
    <row r="51" spans="1:2" x14ac:dyDescent="0.25">
      <c r="A51" s="33">
        <v>2009</v>
      </c>
      <c r="B51" s="33">
        <v>-27</v>
      </c>
    </row>
    <row r="52" spans="1:2" x14ac:dyDescent="0.25">
      <c r="A52" s="33">
        <v>2009.0833333333301</v>
      </c>
      <c r="B52" s="33">
        <v>-28</v>
      </c>
    </row>
    <row r="53" spans="1:2" x14ac:dyDescent="0.25">
      <c r="A53" s="33">
        <v>2009.1666666666599</v>
      </c>
      <c r="B53" s="33">
        <v>-30</v>
      </c>
    </row>
    <row r="54" spans="1:2" x14ac:dyDescent="0.25">
      <c r="A54" s="33">
        <v>2009.25</v>
      </c>
      <c r="B54" s="33">
        <v>-26</v>
      </c>
    </row>
    <row r="55" spans="1:2" x14ac:dyDescent="0.25">
      <c r="A55" s="33">
        <v>2009.3333333333301</v>
      </c>
      <c r="B55" s="33">
        <v>-22</v>
      </c>
    </row>
    <row r="56" spans="1:2" x14ac:dyDescent="0.25">
      <c r="A56" s="33">
        <v>2009.4166666666599</v>
      </c>
      <c r="B56" s="33">
        <v>-19</v>
      </c>
    </row>
    <row r="57" spans="1:2" x14ac:dyDescent="0.25">
      <c r="A57" s="33">
        <v>2009.5</v>
      </c>
      <c r="B57" s="33">
        <v>-19</v>
      </c>
    </row>
    <row r="58" spans="1:2" x14ac:dyDescent="0.25">
      <c r="A58" s="33">
        <v>2009.5833333333301</v>
      </c>
      <c r="B58" s="33">
        <v>-14</v>
      </c>
    </row>
    <row r="59" spans="1:2" x14ac:dyDescent="0.25">
      <c r="A59" s="33">
        <v>2009.6666666666599</v>
      </c>
      <c r="B59" s="33">
        <v>-12</v>
      </c>
    </row>
    <row r="60" spans="1:2" x14ac:dyDescent="0.25">
      <c r="A60" s="33">
        <v>2009.75</v>
      </c>
      <c r="B60" s="33">
        <v>-14</v>
      </c>
    </row>
    <row r="61" spans="1:2" x14ac:dyDescent="0.25">
      <c r="A61" s="33">
        <v>2009.8333333333301</v>
      </c>
      <c r="B61" s="33">
        <v>-11</v>
      </c>
    </row>
    <row r="62" spans="1:2" x14ac:dyDescent="0.25">
      <c r="A62" s="33">
        <v>2009.9166666666599</v>
      </c>
      <c r="B62" s="33">
        <v>-7</v>
      </c>
    </row>
    <row r="63" spans="1:2" x14ac:dyDescent="0.25">
      <c r="A63" s="33">
        <v>2010</v>
      </c>
      <c r="B63" s="33">
        <v>-4</v>
      </c>
    </row>
    <row r="64" spans="1:2" x14ac:dyDescent="0.25">
      <c r="A64" s="33">
        <v>2010.0833333333301</v>
      </c>
      <c r="B64" s="33">
        <v>-6</v>
      </c>
    </row>
    <row r="65" spans="1:2" x14ac:dyDescent="0.25">
      <c r="A65" s="33">
        <v>2010.1666666666599</v>
      </c>
      <c r="B65" s="33">
        <v>-6</v>
      </c>
    </row>
    <row r="66" spans="1:2" x14ac:dyDescent="0.25">
      <c r="A66" s="33">
        <v>2010.25</v>
      </c>
      <c r="B66" s="33">
        <v>-7</v>
      </c>
    </row>
    <row r="67" spans="1:2" x14ac:dyDescent="0.25">
      <c r="A67" s="33">
        <v>2010.3333333333301</v>
      </c>
      <c r="B67" s="33">
        <v>-9</v>
      </c>
    </row>
    <row r="68" spans="1:2" x14ac:dyDescent="0.25">
      <c r="A68" s="33">
        <v>2010.4166666666599</v>
      </c>
      <c r="B68" s="33">
        <v>-13</v>
      </c>
    </row>
    <row r="69" spans="1:2" x14ac:dyDescent="0.25">
      <c r="A69" s="33">
        <v>2010.49999999999</v>
      </c>
      <c r="B69" s="33">
        <v>-11</v>
      </c>
    </row>
    <row r="70" spans="1:2" x14ac:dyDescent="0.25">
      <c r="A70" s="33">
        <v>2010.5833333333301</v>
      </c>
      <c r="B70" s="33">
        <v>-7</v>
      </c>
    </row>
    <row r="71" spans="1:2" x14ac:dyDescent="0.25">
      <c r="A71" s="33">
        <v>2010.6666666666599</v>
      </c>
      <c r="B71" s="33">
        <v>-8</v>
      </c>
    </row>
    <row r="72" spans="1:2" x14ac:dyDescent="0.25">
      <c r="A72" s="33">
        <v>2010.74999999999</v>
      </c>
      <c r="B72" s="33">
        <v>-7</v>
      </c>
    </row>
    <row r="73" spans="1:2" x14ac:dyDescent="0.25">
      <c r="A73" s="33">
        <v>2010.8333333333301</v>
      </c>
      <c r="B73" s="33">
        <v>-3</v>
      </c>
    </row>
    <row r="74" spans="1:2" x14ac:dyDescent="0.25">
      <c r="A74" s="33">
        <v>2010.9166666666599</v>
      </c>
      <c r="B74" s="33">
        <v>-7</v>
      </c>
    </row>
    <row r="75" spans="1:2" x14ac:dyDescent="0.25">
      <c r="A75" s="33">
        <v>2010.99999999999</v>
      </c>
      <c r="B75" s="33">
        <v>-4</v>
      </c>
    </row>
    <row r="76" spans="1:2" x14ac:dyDescent="0.25">
      <c r="A76" s="33">
        <v>2011.0833333333301</v>
      </c>
      <c r="B76" s="33">
        <v>0</v>
      </c>
    </row>
    <row r="77" spans="1:2" x14ac:dyDescent="0.25">
      <c r="A77" s="33">
        <v>2011.1666666666599</v>
      </c>
      <c r="B77" s="33">
        <v>1</v>
      </c>
    </row>
    <row r="78" spans="1:2" x14ac:dyDescent="0.25">
      <c r="A78" s="33">
        <v>2011.24999999999</v>
      </c>
      <c r="B78" s="33">
        <v>-2</v>
      </c>
    </row>
    <row r="79" spans="1:2" x14ac:dyDescent="0.25">
      <c r="A79" s="33">
        <v>2011.3333333333301</v>
      </c>
      <c r="B79" s="33">
        <v>-4</v>
      </c>
    </row>
    <row r="80" spans="1:2" x14ac:dyDescent="0.25">
      <c r="A80" s="33">
        <v>2011.4166666666599</v>
      </c>
      <c r="B80" s="33">
        <v>-6</v>
      </c>
    </row>
    <row r="81" spans="1:2" x14ac:dyDescent="0.25">
      <c r="A81" s="33">
        <v>2011.49999999999</v>
      </c>
      <c r="B81" s="33">
        <v>-8</v>
      </c>
    </row>
    <row r="82" spans="1:2" x14ac:dyDescent="0.25">
      <c r="A82" s="33">
        <v>2011.5833333333301</v>
      </c>
      <c r="B82" s="33">
        <v>-16</v>
      </c>
    </row>
    <row r="83" spans="1:2" x14ac:dyDescent="0.25">
      <c r="A83" s="33">
        <v>2011.6666666666599</v>
      </c>
      <c r="B83" s="33">
        <v>-27</v>
      </c>
    </row>
    <row r="84" spans="1:2" x14ac:dyDescent="0.25">
      <c r="A84" s="33">
        <v>2011.74999999999</v>
      </c>
      <c r="B84" s="33">
        <v>-34</v>
      </c>
    </row>
    <row r="85" spans="1:2" x14ac:dyDescent="0.25">
      <c r="A85" s="33">
        <v>2011.8333333333301</v>
      </c>
      <c r="B85" s="33">
        <v>-35</v>
      </c>
    </row>
    <row r="86" spans="1:2" x14ac:dyDescent="0.25">
      <c r="A86" s="33">
        <v>2011.9166666666599</v>
      </c>
      <c r="B86" s="33">
        <v>-36</v>
      </c>
    </row>
    <row r="87" spans="1:2" x14ac:dyDescent="0.25">
      <c r="A87" s="33">
        <v>2011.99999999999</v>
      </c>
      <c r="B87" s="33">
        <v>-37</v>
      </c>
    </row>
    <row r="88" spans="1:2" x14ac:dyDescent="0.25">
      <c r="A88" s="33">
        <v>2012.0833333333301</v>
      </c>
      <c r="B88" s="33">
        <v>-36</v>
      </c>
    </row>
    <row r="89" spans="1:2" x14ac:dyDescent="0.25">
      <c r="A89" s="33">
        <v>2012.1666666666599</v>
      </c>
      <c r="B89" s="33">
        <v>-36</v>
      </c>
    </row>
    <row r="90" spans="1:2" x14ac:dyDescent="0.25">
      <c r="A90" s="33">
        <v>2012.24999999999</v>
      </c>
      <c r="B90" s="33">
        <v>-32</v>
      </c>
    </row>
    <row r="91" spans="1:2" x14ac:dyDescent="0.25">
      <c r="A91" s="33">
        <v>2012.3333333333301</v>
      </c>
      <c r="B91" s="33">
        <v>-34</v>
      </c>
    </row>
    <row r="92" spans="1:2" x14ac:dyDescent="0.25">
      <c r="A92" s="33">
        <v>2012.4166666666599</v>
      </c>
      <c r="B92" s="33">
        <v>-37</v>
      </c>
    </row>
    <row r="93" spans="1:2" x14ac:dyDescent="0.25">
      <c r="A93" s="33">
        <v>2012.49999999999</v>
      </c>
      <c r="B93" s="33">
        <v>-33</v>
      </c>
    </row>
    <row r="94" spans="1:2" x14ac:dyDescent="0.25">
      <c r="A94" s="33">
        <v>2012.5833333333301</v>
      </c>
      <c r="B94" s="33">
        <v>-31</v>
      </c>
    </row>
    <row r="95" spans="1:2" x14ac:dyDescent="0.25">
      <c r="A95" s="33">
        <v>2012.6666666666599</v>
      </c>
      <c r="B95" s="33">
        <v>-28</v>
      </c>
    </row>
    <row r="96" spans="1:2" x14ac:dyDescent="0.25">
      <c r="A96" s="33">
        <v>2012.74999999999</v>
      </c>
      <c r="B96" s="33">
        <v>-29</v>
      </c>
    </row>
    <row r="97" spans="1:2" x14ac:dyDescent="0.25">
      <c r="A97" s="33">
        <v>2012.8333333333301</v>
      </c>
      <c r="B97" s="33">
        <v>-33</v>
      </c>
    </row>
    <row r="98" spans="1:2" x14ac:dyDescent="0.25">
      <c r="A98" s="33">
        <v>2012.9166666666599</v>
      </c>
      <c r="B98" s="33">
        <v>-38</v>
      </c>
    </row>
    <row r="99" spans="1:2" x14ac:dyDescent="0.25">
      <c r="A99" s="33">
        <v>2012.99999999999</v>
      </c>
      <c r="B99" s="33">
        <v>-37</v>
      </c>
    </row>
    <row r="100" spans="1:2" x14ac:dyDescent="0.25">
      <c r="A100" s="33">
        <v>2013.0833333333301</v>
      </c>
      <c r="B100" s="33">
        <v>-41</v>
      </c>
    </row>
    <row r="101" spans="1:2" x14ac:dyDescent="0.25">
      <c r="A101" s="33">
        <v>2013.1666666666599</v>
      </c>
      <c r="B101" s="33">
        <v>-41</v>
      </c>
    </row>
    <row r="102" spans="1:2" x14ac:dyDescent="0.25">
      <c r="A102" s="33">
        <v>2013.24999999999</v>
      </c>
      <c r="B102" s="33">
        <v>-37</v>
      </c>
    </row>
    <row r="103" spans="1:2" x14ac:dyDescent="0.25">
      <c r="A103" s="33">
        <v>2013.3333333333301</v>
      </c>
      <c r="B103" s="33">
        <v>-32</v>
      </c>
    </row>
    <row r="104" spans="1:2" x14ac:dyDescent="0.25">
      <c r="A104" s="33">
        <v>2013.4166666666599</v>
      </c>
      <c r="B104" s="33">
        <v>-33</v>
      </c>
    </row>
    <row r="105" spans="1:2" x14ac:dyDescent="0.25">
      <c r="A105" s="33">
        <v>2013.49999999999</v>
      </c>
      <c r="B105" s="33">
        <v>-35</v>
      </c>
    </row>
    <row r="106" spans="1:2" x14ac:dyDescent="0.25">
      <c r="A106" s="33">
        <v>2013.5833333333301</v>
      </c>
      <c r="B106" s="33">
        <v>-32</v>
      </c>
    </row>
    <row r="107" spans="1:2" x14ac:dyDescent="0.25">
      <c r="A107" s="33">
        <v>2013.6666666666599</v>
      </c>
      <c r="B107" s="33">
        <v>-31</v>
      </c>
    </row>
    <row r="108" spans="1:2" x14ac:dyDescent="0.25">
      <c r="A108" s="33">
        <v>2013.74999999999</v>
      </c>
      <c r="B108" s="33">
        <v>-26</v>
      </c>
    </row>
    <row r="109" spans="1:2" x14ac:dyDescent="0.25">
      <c r="A109" s="33">
        <v>2013.8333333333301</v>
      </c>
      <c r="B109" s="33">
        <v>-16</v>
      </c>
    </row>
    <row r="110" spans="1:2" x14ac:dyDescent="0.25">
      <c r="A110" s="33">
        <v>2013.9166666666599</v>
      </c>
      <c r="B110" s="33">
        <v>-11</v>
      </c>
    </row>
    <row r="111" spans="1:2" x14ac:dyDescent="0.25">
      <c r="A111" s="33">
        <v>2013.99999999999</v>
      </c>
      <c r="B111" s="33">
        <v>-6</v>
      </c>
    </row>
    <row r="112" spans="1:2" x14ac:dyDescent="0.25">
      <c r="A112" s="33">
        <v>2014.0833333333301</v>
      </c>
      <c r="B112" s="33">
        <v>-2</v>
      </c>
    </row>
    <row r="113" spans="1:2" x14ac:dyDescent="0.25">
      <c r="A113" s="33">
        <v>2014.1666666666599</v>
      </c>
      <c r="B113" s="33">
        <v>1</v>
      </c>
    </row>
    <row r="114" spans="1:2" x14ac:dyDescent="0.25">
      <c r="A114" s="33">
        <v>2014.24999999999</v>
      </c>
      <c r="B114" s="33">
        <v>4</v>
      </c>
    </row>
    <row r="115" spans="1:2" x14ac:dyDescent="0.25">
      <c r="A115" s="33">
        <v>2014.3333333333201</v>
      </c>
      <c r="B115" s="33">
        <v>6</v>
      </c>
    </row>
    <row r="116" spans="1:2" x14ac:dyDescent="0.25">
      <c r="A116" s="33">
        <v>2014.4166666666599</v>
      </c>
      <c r="B116" s="33">
        <v>6</v>
      </c>
    </row>
    <row r="117" spans="1:2" x14ac:dyDescent="0.25">
      <c r="A117" s="33">
        <v>2014.49999999999</v>
      </c>
      <c r="B117" s="33">
        <v>5</v>
      </c>
    </row>
    <row r="118" spans="1:2" x14ac:dyDescent="0.25">
      <c r="A118" s="33">
        <v>2014.5833333333201</v>
      </c>
      <c r="B118" s="33">
        <v>2</v>
      </c>
    </row>
    <row r="119" spans="1:2" x14ac:dyDescent="0.25">
      <c r="A119" s="33">
        <v>2014.6666666666599</v>
      </c>
      <c r="B119" s="33">
        <v>-2</v>
      </c>
    </row>
    <row r="120" spans="1:2" x14ac:dyDescent="0.25">
      <c r="A120" s="33">
        <v>2014.74999999999</v>
      </c>
      <c r="B120" s="33">
        <v>1</v>
      </c>
    </row>
    <row r="121" spans="1:2" x14ac:dyDescent="0.25">
      <c r="A121" s="33">
        <v>2014.8333333333201</v>
      </c>
      <c r="B121" s="33">
        <v>-2</v>
      </c>
    </row>
    <row r="122" spans="1:2" x14ac:dyDescent="0.25">
      <c r="A122" s="33">
        <v>2014.9166666666599</v>
      </c>
      <c r="B122" s="33">
        <v>-4</v>
      </c>
    </row>
    <row r="123" spans="1:2" x14ac:dyDescent="0.25">
      <c r="A123" s="33">
        <v>2014.99999999999</v>
      </c>
      <c r="B123" s="33">
        <v>-2</v>
      </c>
    </row>
    <row r="124" spans="1:2" x14ac:dyDescent="0.25">
      <c r="A124" s="33">
        <v>2015.0833333333201</v>
      </c>
      <c r="B124" s="33">
        <v>-1</v>
      </c>
    </row>
    <row r="125" spans="1:2" x14ac:dyDescent="0.25">
      <c r="A125" s="33">
        <v>2015.1666666666599</v>
      </c>
      <c r="B125" s="33">
        <v>7</v>
      </c>
    </row>
    <row r="126" spans="1:2" x14ac:dyDescent="0.25">
      <c r="A126" s="33">
        <v>2015.24999999999</v>
      </c>
      <c r="B126" s="33">
        <v>10</v>
      </c>
    </row>
    <row r="127" spans="1:2" x14ac:dyDescent="0.25">
      <c r="A127" s="33">
        <v>2015.3333333333201</v>
      </c>
      <c r="B127" s="33">
        <v>11</v>
      </c>
    </row>
    <row r="128" spans="1:2" x14ac:dyDescent="0.25">
      <c r="A128" s="33">
        <v>2015.4166666666599</v>
      </c>
      <c r="B128" s="33">
        <v>14</v>
      </c>
    </row>
    <row r="129" spans="1:2" x14ac:dyDescent="0.25">
      <c r="A129" s="33">
        <v>2015.49999999999</v>
      </c>
      <c r="B129" s="33">
        <v>13</v>
      </c>
    </row>
    <row r="130" spans="1:2" x14ac:dyDescent="0.25">
      <c r="A130" s="33">
        <v>2015.5833333333201</v>
      </c>
      <c r="B130" s="33">
        <v>13</v>
      </c>
    </row>
    <row r="131" spans="1:2" x14ac:dyDescent="0.25">
      <c r="A131" s="33">
        <v>2015.6666666666599</v>
      </c>
      <c r="B131" s="33">
        <v>11</v>
      </c>
    </row>
    <row r="132" spans="1:2" x14ac:dyDescent="0.25">
      <c r="A132" s="33">
        <v>2015.74999999999</v>
      </c>
      <c r="B132" s="33">
        <v>12</v>
      </c>
    </row>
    <row r="133" spans="1:2" x14ac:dyDescent="0.25">
      <c r="A133" s="33">
        <v>2015.8333333333201</v>
      </c>
      <c r="B133" s="33">
        <v>14</v>
      </c>
    </row>
    <row r="134" spans="1:2" x14ac:dyDescent="0.25">
      <c r="A134" s="33">
        <v>2015.9166666666599</v>
      </c>
      <c r="B134" s="33">
        <v>13</v>
      </c>
    </row>
    <row r="135" spans="1:2" x14ac:dyDescent="0.25">
      <c r="A135" s="33">
        <v>2015.99999999999</v>
      </c>
      <c r="B135" s="33">
        <v>11</v>
      </c>
    </row>
    <row r="136" spans="1:2" x14ac:dyDescent="0.25">
      <c r="A136" s="33">
        <v>2016.0833333333201</v>
      </c>
      <c r="B136" s="33">
        <v>6</v>
      </c>
    </row>
    <row r="137" spans="1:2" x14ac:dyDescent="0.25">
      <c r="A137" s="33">
        <v>2016.1666666666599</v>
      </c>
      <c r="B137" s="33">
        <v>2</v>
      </c>
    </row>
    <row r="138" spans="1:2" x14ac:dyDescent="0.25">
      <c r="A138" s="33">
        <v>2016.24999999999</v>
      </c>
      <c r="B138" s="33">
        <v>6</v>
      </c>
    </row>
    <row r="139" spans="1:2" x14ac:dyDescent="0.25">
      <c r="A139" s="33">
        <v>2016.3333333333201</v>
      </c>
      <c r="B139" s="33">
        <v>7</v>
      </c>
    </row>
    <row r="140" spans="1:2" x14ac:dyDescent="0.25">
      <c r="A140" s="33">
        <v>2016.4166666666599</v>
      </c>
      <c r="B140" s="33">
        <v>11</v>
      </c>
    </row>
    <row r="141" spans="1:2" x14ac:dyDescent="0.25">
      <c r="A141" s="33">
        <v>2016.49999999999</v>
      </c>
      <c r="B141" s="33">
        <v>9</v>
      </c>
    </row>
    <row r="142" spans="1:2" x14ac:dyDescent="0.25">
      <c r="A142" s="33">
        <v>2016.5833333333201</v>
      </c>
      <c r="B142" s="33">
        <v>9</v>
      </c>
    </row>
    <row r="143" spans="1:2" x14ac:dyDescent="0.25">
      <c r="A143" s="33">
        <v>2016.6666666666599</v>
      </c>
      <c r="B143" s="33">
        <v>12</v>
      </c>
    </row>
    <row r="144" spans="1:2" x14ac:dyDescent="0.25">
      <c r="A144" s="33">
        <v>2016.74999999999</v>
      </c>
      <c r="B144" s="33">
        <v>17</v>
      </c>
    </row>
    <row r="145" spans="1:2" x14ac:dyDescent="0.25">
      <c r="A145" s="33">
        <v>2016.8333333333201</v>
      </c>
      <c r="B145" s="33">
        <v>21</v>
      </c>
    </row>
    <row r="146" spans="1:2" x14ac:dyDescent="0.25">
      <c r="A146" s="33">
        <v>2016.9166666666599</v>
      </c>
      <c r="B146" s="33">
        <v>21</v>
      </c>
    </row>
    <row r="147" spans="1:2" x14ac:dyDescent="0.25">
      <c r="A147" s="33">
        <v>2016.99999999999</v>
      </c>
      <c r="B147" s="33">
        <v>21</v>
      </c>
    </row>
    <row r="148" spans="1:2" x14ac:dyDescent="0.25">
      <c r="A148" s="33">
        <v>2017.0833333333201</v>
      </c>
      <c r="B148" s="33">
        <v>22</v>
      </c>
    </row>
    <row r="149" spans="1:2" x14ac:dyDescent="0.25">
      <c r="A149" s="33">
        <v>2017.1666666666599</v>
      </c>
      <c r="B149" s="33">
        <v>24</v>
      </c>
    </row>
    <row r="150" spans="1:2" x14ac:dyDescent="0.25">
      <c r="A150" s="33">
        <v>2017.24999999999</v>
      </c>
      <c r="B150" s="33">
        <v>26</v>
      </c>
    </row>
    <row r="151" spans="1:2" x14ac:dyDescent="0.25">
      <c r="A151" s="33">
        <v>2017.3333333333201</v>
      </c>
      <c r="B151" s="33">
        <v>23</v>
      </c>
    </row>
    <row r="152" spans="1:2" x14ac:dyDescent="0.25">
      <c r="A152" s="33">
        <v>2017.4166666666599</v>
      </c>
      <c r="B152" s="33">
        <v>23</v>
      </c>
    </row>
    <row r="153" spans="1:2" x14ac:dyDescent="0.25">
      <c r="A153" s="33">
        <v>2017.49999999999</v>
      </c>
      <c r="B153" s="33">
        <v>25</v>
      </c>
    </row>
    <row r="154" spans="1:2" x14ac:dyDescent="0.25">
      <c r="A154" s="33">
        <v>2017.5833333333201</v>
      </c>
      <c r="B154" s="33">
        <v>26</v>
      </c>
    </row>
    <row r="155" spans="1:2" x14ac:dyDescent="0.25">
      <c r="A155" s="33">
        <v>2017.6666666666599</v>
      </c>
      <c r="B155" s="33">
        <v>23</v>
      </c>
    </row>
    <row r="156" spans="1:2" x14ac:dyDescent="0.25">
      <c r="A156" s="33">
        <v>2017.74999999999</v>
      </c>
      <c r="B156" s="33">
        <v>23</v>
      </c>
    </row>
    <row r="157" spans="1:2" x14ac:dyDescent="0.25">
      <c r="A157" s="33">
        <v>2017.8333333333201</v>
      </c>
      <c r="B157" s="33">
        <v>23</v>
      </c>
    </row>
    <row r="158" spans="1:2" x14ac:dyDescent="0.25">
      <c r="A158" s="33">
        <v>2017.9166666666499</v>
      </c>
      <c r="B158" s="33">
        <v>25</v>
      </c>
    </row>
    <row r="159" spans="1:2" x14ac:dyDescent="0.25">
      <c r="A159" s="33">
        <v>2017.99999999999</v>
      </c>
      <c r="B159" s="33">
        <v>24</v>
      </c>
    </row>
    <row r="160" spans="1:2" x14ac:dyDescent="0.25">
      <c r="A160" s="33">
        <v>2018.0833333333201</v>
      </c>
      <c r="B160" s="33">
        <v>23</v>
      </c>
    </row>
    <row r="161" spans="1:2" x14ac:dyDescent="0.25">
      <c r="A161" s="33">
        <v>2018.1666666666499</v>
      </c>
      <c r="B161" s="33">
        <v>24</v>
      </c>
    </row>
    <row r="162" spans="1:2" x14ac:dyDescent="0.25">
      <c r="A162" s="33">
        <v>2018.24999999999</v>
      </c>
      <c r="B162" s="33">
        <v>25</v>
      </c>
    </row>
    <row r="163" spans="1:2" x14ac:dyDescent="0.25">
      <c r="A163" s="33">
        <v>2018.3333333333201</v>
      </c>
      <c r="B163" s="33">
        <v>23</v>
      </c>
    </row>
    <row r="164" spans="1:2" x14ac:dyDescent="0.25">
      <c r="A164" s="33">
        <v>2018.4166666666499</v>
      </c>
      <c r="B164" s="33">
        <v>23</v>
      </c>
    </row>
    <row r="165" spans="1:2" x14ac:dyDescent="0.25">
      <c r="A165" s="33">
        <v>2018.49999999999</v>
      </c>
      <c r="B165" s="33">
        <v>23</v>
      </c>
    </row>
    <row r="166" spans="1:2" x14ac:dyDescent="0.25">
      <c r="A166" s="33">
        <v>2018.5833333333201</v>
      </c>
      <c r="B166" s="33">
        <v>21</v>
      </c>
    </row>
    <row r="167" spans="1:2" x14ac:dyDescent="0.25">
      <c r="A167" s="33">
        <v>2018.6666666666499</v>
      </c>
      <c r="B167" s="33">
        <v>18</v>
      </c>
    </row>
    <row r="168" spans="1:2" x14ac:dyDescent="0.25">
      <c r="A168" s="33">
        <v>2018.74999999999</v>
      </c>
      <c r="B168" s="33">
        <v>15</v>
      </c>
    </row>
    <row r="169" spans="1:2" x14ac:dyDescent="0.25">
      <c r="A169" s="33">
        <v>2018.8333333333201</v>
      </c>
      <c r="B169" s="33">
        <v>13</v>
      </c>
    </row>
    <row r="170" spans="1:2" x14ac:dyDescent="0.25">
      <c r="A170" s="33">
        <v>2018.9166666666499</v>
      </c>
      <c r="B170" s="33">
        <v>9</v>
      </c>
    </row>
    <row r="171" spans="1:2" x14ac:dyDescent="0.25">
      <c r="A171" s="33">
        <v>2018.99999999999</v>
      </c>
      <c r="B171" s="33">
        <v>0</v>
      </c>
    </row>
    <row r="172" spans="1:2" x14ac:dyDescent="0.25">
      <c r="A172" s="33">
        <v>2019.0833333333201</v>
      </c>
      <c r="B172" s="33">
        <v>-2</v>
      </c>
    </row>
    <row r="173" spans="1:2" x14ac:dyDescent="0.25">
      <c r="A173" s="33">
        <v>2019.1666666666499</v>
      </c>
      <c r="B173" s="33">
        <v>-4</v>
      </c>
    </row>
    <row r="174" spans="1:2" x14ac:dyDescent="0.25">
      <c r="A174" s="33">
        <v>2019.24999999999</v>
      </c>
      <c r="B174" s="33">
        <v>-3</v>
      </c>
    </row>
    <row r="175" spans="1:2" x14ac:dyDescent="0.25">
      <c r="A175" s="33">
        <v>2019.3333333333201</v>
      </c>
      <c r="B175" s="33">
        <v>-3</v>
      </c>
    </row>
    <row r="176" spans="1:2" x14ac:dyDescent="0.25">
      <c r="A176" s="33">
        <v>2019.4166666666499</v>
      </c>
      <c r="B176" s="33">
        <v>0</v>
      </c>
    </row>
    <row r="177" spans="1:2" x14ac:dyDescent="0.25">
      <c r="A177" s="33">
        <v>2019.49999999999</v>
      </c>
      <c r="B177" s="33">
        <v>2</v>
      </c>
    </row>
    <row r="178" spans="1:2" x14ac:dyDescent="0.25">
      <c r="A178" s="33">
        <v>2019.5833333333201</v>
      </c>
      <c r="B178" s="33">
        <v>0</v>
      </c>
    </row>
    <row r="179" spans="1:2" x14ac:dyDescent="0.25">
      <c r="A179" s="33">
        <v>2019.6666666666499</v>
      </c>
      <c r="B179" s="33">
        <v>-2</v>
      </c>
    </row>
    <row r="180" spans="1:2" x14ac:dyDescent="0.25">
      <c r="A180" s="33">
        <v>2019.74999999999</v>
      </c>
      <c r="B180" s="33">
        <v>-1</v>
      </c>
    </row>
    <row r="181" spans="1:2" x14ac:dyDescent="0.25">
      <c r="A181" s="33">
        <v>2019.8333333333201</v>
      </c>
      <c r="B181" s="33">
        <v>-2</v>
      </c>
    </row>
    <row r="182" spans="1:2" x14ac:dyDescent="0.25">
      <c r="A182" s="33">
        <v>2019.9166666666499</v>
      </c>
      <c r="B182" s="33">
        <v>-2</v>
      </c>
    </row>
    <row r="183" spans="1:2" x14ac:dyDescent="0.25">
      <c r="A183" s="33">
        <v>2019.99999999999</v>
      </c>
      <c r="B183" s="33">
        <v>-3</v>
      </c>
    </row>
    <row r="184" spans="1:2" x14ac:dyDescent="0.25">
      <c r="A184" s="33">
        <v>2020.0833333333201</v>
      </c>
      <c r="B184" s="33">
        <v>-2</v>
      </c>
    </row>
    <row r="185" spans="1:2" x14ac:dyDescent="0.25">
      <c r="A185" s="33">
        <v>2020.1666666666499</v>
      </c>
      <c r="B185" s="33">
        <v>-2</v>
      </c>
    </row>
    <row r="186" spans="1:2" x14ac:dyDescent="0.25">
      <c r="A186" s="33">
        <v>2020.24999999999</v>
      </c>
      <c r="B186" s="33">
        <v>-22</v>
      </c>
    </row>
    <row r="187" spans="1:2" x14ac:dyDescent="0.25">
      <c r="A187" s="33">
        <v>2020.3333333333201</v>
      </c>
      <c r="B187" s="33">
        <v>-31</v>
      </c>
    </row>
    <row r="188" spans="1:2" x14ac:dyDescent="0.25">
      <c r="A188" s="33">
        <v>2020.4166666666499</v>
      </c>
      <c r="B188" s="33">
        <v>-27</v>
      </c>
    </row>
    <row r="189" spans="1:2" x14ac:dyDescent="0.25">
      <c r="A189" s="33">
        <v>2020.49999999999</v>
      </c>
      <c r="B189" s="33">
        <v>-26</v>
      </c>
    </row>
    <row r="190" spans="1:2" x14ac:dyDescent="0.25">
      <c r="A190" s="33">
        <v>2020.5833333333201</v>
      </c>
      <c r="B190" s="33">
        <v>-29</v>
      </c>
    </row>
    <row r="191" spans="1:2" x14ac:dyDescent="0.25">
      <c r="A191" s="33">
        <v>2020.6666666666499</v>
      </c>
      <c r="B191" s="33">
        <v>-28</v>
      </c>
    </row>
    <row r="192" spans="1:2" x14ac:dyDescent="0.25">
      <c r="A192" s="33">
        <v>2020.74999999999</v>
      </c>
      <c r="B192" s="33">
        <v>-30</v>
      </c>
    </row>
    <row r="193" spans="1:2" x14ac:dyDescent="0.25">
      <c r="A193" s="35">
        <v>2020.8333333333201</v>
      </c>
      <c r="B193" s="35">
        <v>-26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93"/>
  <sheetViews>
    <sheetView workbookViewId="0">
      <selection activeCell="D7" sqref="D7"/>
    </sheetView>
  </sheetViews>
  <sheetFormatPr defaultColWidth="11.42578125" defaultRowHeight="15" x14ac:dyDescent="0.25"/>
  <cols>
    <col min="1" max="1" width="11.7109375" customWidth="1"/>
    <col min="2" max="2" width="22.7109375" customWidth="1"/>
    <col min="4" max="4" width="12.7109375" customWidth="1"/>
    <col min="5" max="5" width="44.7109375" customWidth="1"/>
  </cols>
  <sheetData>
    <row r="1" spans="1:5" ht="15.75" x14ac:dyDescent="0.25">
      <c r="A1" s="238" t="s">
        <v>60</v>
      </c>
      <c r="B1" s="239"/>
      <c r="D1" s="238" t="s">
        <v>61</v>
      </c>
      <c r="E1" s="239"/>
    </row>
    <row r="2" spans="1:5" x14ac:dyDescent="0.25">
      <c r="A2" s="9" t="s">
        <v>59</v>
      </c>
      <c r="B2" s="9" t="s">
        <v>96</v>
      </c>
      <c r="D2" s="16" t="s">
        <v>62</v>
      </c>
      <c r="E2" s="10" t="s">
        <v>9</v>
      </c>
    </row>
    <row r="3" spans="1:5" x14ac:dyDescent="0.25">
      <c r="A3" s="37">
        <v>2005</v>
      </c>
      <c r="B3" s="37">
        <v>-0.6</v>
      </c>
      <c r="D3" s="16" t="s">
        <v>63</v>
      </c>
      <c r="E3" s="11"/>
    </row>
    <row r="4" spans="1:5" x14ac:dyDescent="0.25">
      <c r="A4" s="36">
        <v>2005.0833333333301</v>
      </c>
      <c r="B4" s="36">
        <v>-0.1</v>
      </c>
      <c r="D4" s="16" t="s">
        <v>64</v>
      </c>
      <c r="E4" s="11" t="s">
        <v>95</v>
      </c>
    </row>
    <row r="5" spans="1:5" x14ac:dyDescent="0.25">
      <c r="A5" s="36">
        <v>2005.1666666666699</v>
      </c>
      <c r="B5" s="36">
        <v>1.4</v>
      </c>
      <c r="D5" s="16" t="s">
        <v>66</v>
      </c>
      <c r="E5" s="12"/>
    </row>
    <row r="6" spans="1:5" x14ac:dyDescent="0.25">
      <c r="A6" s="36">
        <v>2005.25</v>
      </c>
      <c r="B6" s="36">
        <v>-0.1</v>
      </c>
    </row>
    <row r="7" spans="1:5" x14ac:dyDescent="0.25">
      <c r="A7" s="36">
        <v>2005.3333333333301</v>
      </c>
      <c r="B7" s="36">
        <v>0.8</v>
      </c>
      <c r="D7" s="17" t="str">
        <f>HYPERLINK("#'OVERZICHT'!A1", "Link naar overzicht")</f>
        <v>Link naar overzicht</v>
      </c>
    </row>
    <row r="8" spans="1:5" x14ac:dyDescent="0.25">
      <c r="A8" s="36">
        <v>2005.4166666666699</v>
      </c>
      <c r="B8" s="36">
        <v>-1.7</v>
      </c>
    </row>
    <row r="9" spans="1:5" x14ac:dyDescent="0.25">
      <c r="A9" s="36">
        <v>2005.5</v>
      </c>
      <c r="B9" s="36">
        <v>-3.7</v>
      </c>
    </row>
    <row r="10" spans="1:5" x14ac:dyDescent="0.25">
      <c r="A10" s="36">
        <v>2005.5833333333301</v>
      </c>
      <c r="B10" s="36">
        <v>-0.3</v>
      </c>
    </row>
    <row r="11" spans="1:5" x14ac:dyDescent="0.25">
      <c r="A11" s="36">
        <v>2005.6666666666699</v>
      </c>
      <c r="B11" s="36">
        <v>1.3</v>
      </c>
    </row>
    <row r="12" spans="1:5" x14ac:dyDescent="0.25">
      <c r="A12" s="36">
        <v>2005.75</v>
      </c>
      <c r="B12" s="36">
        <v>4.3</v>
      </c>
    </row>
    <row r="13" spans="1:5" x14ac:dyDescent="0.25">
      <c r="A13" s="36">
        <v>2005.8333333333301</v>
      </c>
      <c r="B13" s="36">
        <v>3</v>
      </c>
    </row>
    <row r="14" spans="1:5" x14ac:dyDescent="0.25">
      <c r="A14" s="36">
        <v>2005.9166666666699</v>
      </c>
      <c r="B14" s="36">
        <v>2.6</v>
      </c>
    </row>
    <row r="15" spans="1:5" x14ac:dyDescent="0.25">
      <c r="A15" s="36">
        <v>2006</v>
      </c>
      <c r="B15" s="36">
        <v>3.5</v>
      </c>
    </row>
    <row r="16" spans="1:5" x14ac:dyDescent="0.25">
      <c r="A16" s="36">
        <v>2006.0833333333301</v>
      </c>
      <c r="B16" s="36">
        <v>4.8</v>
      </c>
    </row>
    <row r="17" spans="1:2" x14ac:dyDescent="0.25">
      <c r="A17" s="36">
        <v>2006.1666666666699</v>
      </c>
      <c r="B17" s="36">
        <v>6</v>
      </c>
    </row>
    <row r="18" spans="1:2" x14ac:dyDescent="0.25">
      <c r="A18" s="36">
        <v>2006.25</v>
      </c>
      <c r="B18" s="36">
        <v>5.9</v>
      </c>
    </row>
    <row r="19" spans="1:2" x14ac:dyDescent="0.25">
      <c r="A19" s="36">
        <v>2006.3333333333301</v>
      </c>
      <c r="B19" s="36">
        <v>3.6</v>
      </c>
    </row>
    <row r="20" spans="1:2" x14ac:dyDescent="0.25">
      <c r="A20" s="36">
        <v>2006.4166666666699</v>
      </c>
      <c r="B20" s="36">
        <v>6.8</v>
      </c>
    </row>
    <row r="21" spans="1:2" x14ac:dyDescent="0.25">
      <c r="A21" s="36">
        <v>2006.5</v>
      </c>
      <c r="B21" s="36">
        <v>8.6999999999999993</v>
      </c>
    </row>
    <row r="22" spans="1:2" x14ac:dyDescent="0.25">
      <c r="A22" s="36">
        <v>2006.5833333333301</v>
      </c>
      <c r="B22" s="36">
        <v>8.4</v>
      </c>
    </row>
    <row r="23" spans="1:2" x14ac:dyDescent="0.25">
      <c r="A23" s="36">
        <v>2006.6666666666699</v>
      </c>
      <c r="B23" s="36">
        <v>8.1</v>
      </c>
    </row>
    <row r="24" spans="1:2" x14ac:dyDescent="0.25">
      <c r="A24" s="36">
        <v>2006.75</v>
      </c>
      <c r="B24" s="36">
        <v>8.9</v>
      </c>
    </row>
    <row r="25" spans="1:2" x14ac:dyDescent="0.25">
      <c r="A25" s="36">
        <v>2006.8333333333301</v>
      </c>
      <c r="B25" s="36">
        <v>8.6999999999999993</v>
      </c>
    </row>
    <row r="26" spans="1:2" x14ac:dyDescent="0.25">
      <c r="A26" s="36">
        <v>2006.9166666666599</v>
      </c>
      <c r="B26" s="36">
        <v>7.8</v>
      </c>
    </row>
    <row r="27" spans="1:2" x14ac:dyDescent="0.25">
      <c r="A27" s="36">
        <v>2007</v>
      </c>
      <c r="B27" s="36">
        <v>6.3</v>
      </c>
    </row>
    <row r="28" spans="1:2" x14ac:dyDescent="0.25">
      <c r="A28" s="36">
        <v>2007.0833333333301</v>
      </c>
      <c r="B28" s="36">
        <v>7.5</v>
      </c>
    </row>
    <row r="29" spans="1:2" x14ac:dyDescent="0.25">
      <c r="A29" s="36">
        <v>2007.1666666666599</v>
      </c>
      <c r="B29" s="36">
        <v>6.8</v>
      </c>
    </row>
    <row r="30" spans="1:2" x14ac:dyDescent="0.25">
      <c r="A30" s="36">
        <v>2007.25</v>
      </c>
      <c r="B30" s="36">
        <v>7</v>
      </c>
    </row>
    <row r="31" spans="1:2" x14ac:dyDescent="0.25">
      <c r="A31" s="36">
        <v>2007.3333333333301</v>
      </c>
      <c r="B31" s="36">
        <v>8.8000000000000007</v>
      </c>
    </row>
    <row r="32" spans="1:2" x14ac:dyDescent="0.25">
      <c r="A32" s="36">
        <v>2007.4166666666599</v>
      </c>
      <c r="B32" s="36">
        <v>8.4</v>
      </c>
    </row>
    <row r="33" spans="1:2" x14ac:dyDescent="0.25">
      <c r="A33" s="36">
        <v>2007.5</v>
      </c>
      <c r="B33" s="36">
        <v>7.6</v>
      </c>
    </row>
    <row r="34" spans="1:2" x14ac:dyDescent="0.25">
      <c r="A34" s="36">
        <v>2007.5833333333301</v>
      </c>
      <c r="B34" s="36">
        <v>7.9</v>
      </c>
    </row>
    <row r="35" spans="1:2" x14ac:dyDescent="0.25">
      <c r="A35" s="36">
        <v>2007.6666666666599</v>
      </c>
      <c r="B35" s="36">
        <v>7.4</v>
      </c>
    </row>
    <row r="36" spans="1:2" x14ac:dyDescent="0.25">
      <c r="A36" s="36">
        <v>2007.75</v>
      </c>
      <c r="B36" s="36">
        <v>8.6999999999999993</v>
      </c>
    </row>
    <row r="37" spans="1:2" x14ac:dyDescent="0.25">
      <c r="A37" s="36">
        <v>2007.8333333333301</v>
      </c>
      <c r="B37" s="36">
        <v>8.6999999999999993</v>
      </c>
    </row>
    <row r="38" spans="1:2" x14ac:dyDescent="0.25">
      <c r="A38" s="36">
        <v>2007.9166666666599</v>
      </c>
      <c r="B38" s="36">
        <v>8</v>
      </c>
    </row>
    <row r="39" spans="1:2" x14ac:dyDescent="0.25">
      <c r="A39" s="36">
        <v>2008</v>
      </c>
      <c r="B39" s="36">
        <v>9.4</v>
      </c>
    </row>
    <row r="40" spans="1:2" x14ac:dyDescent="0.25">
      <c r="A40" s="36">
        <v>2008.0833333333301</v>
      </c>
      <c r="B40" s="36">
        <v>8.5</v>
      </c>
    </row>
    <row r="41" spans="1:2" x14ac:dyDescent="0.25">
      <c r="A41" s="36">
        <v>2008.1666666666599</v>
      </c>
      <c r="B41" s="36">
        <v>5.8</v>
      </c>
    </row>
    <row r="42" spans="1:2" x14ac:dyDescent="0.25">
      <c r="A42" s="36">
        <v>2008.25</v>
      </c>
      <c r="B42" s="36">
        <v>2.8</v>
      </c>
    </row>
    <row r="43" spans="1:2" x14ac:dyDescent="0.25">
      <c r="A43" s="36">
        <v>2008.3333333333301</v>
      </c>
      <c r="B43" s="36">
        <v>3.3</v>
      </c>
    </row>
    <row r="44" spans="1:2" x14ac:dyDescent="0.25">
      <c r="A44" s="36">
        <v>2008.4166666666599</v>
      </c>
      <c r="B44" s="36">
        <v>4.8</v>
      </c>
    </row>
    <row r="45" spans="1:2" x14ac:dyDescent="0.25">
      <c r="A45" s="36">
        <v>2008.5</v>
      </c>
      <c r="B45" s="36">
        <v>1.8</v>
      </c>
    </row>
    <row r="46" spans="1:2" x14ac:dyDescent="0.25">
      <c r="A46" s="36">
        <v>2008.5833333333301</v>
      </c>
      <c r="B46" s="36">
        <v>4.8</v>
      </c>
    </row>
    <row r="47" spans="1:2" x14ac:dyDescent="0.25">
      <c r="A47" s="36">
        <v>2008.6666666666599</v>
      </c>
      <c r="B47" s="36">
        <v>-0.9</v>
      </c>
    </row>
    <row r="48" spans="1:2" x14ac:dyDescent="0.25">
      <c r="A48" s="36">
        <v>2008.75</v>
      </c>
      <c r="B48" s="36">
        <v>-6</v>
      </c>
    </row>
    <row r="49" spans="1:2" x14ac:dyDescent="0.25">
      <c r="A49" s="36">
        <v>2008.8333333333301</v>
      </c>
      <c r="B49" s="36">
        <v>-9</v>
      </c>
    </row>
    <row r="50" spans="1:2" x14ac:dyDescent="0.25">
      <c r="A50" s="36">
        <v>2008.9166666666599</v>
      </c>
      <c r="B50" s="36">
        <v>-21.1</v>
      </c>
    </row>
    <row r="51" spans="1:2" x14ac:dyDescent="0.25">
      <c r="A51" s="36">
        <v>2009</v>
      </c>
      <c r="B51" s="36">
        <v>-20.9</v>
      </c>
    </row>
    <row r="52" spans="1:2" x14ac:dyDescent="0.25">
      <c r="A52" s="36">
        <v>2009.0833333333301</v>
      </c>
      <c r="B52" s="36">
        <v>-23.5</v>
      </c>
    </row>
    <row r="53" spans="1:2" x14ac:dyDescent="0.25">
      <c r="A53" s="36">
        <v>2009.1666666666599</v>
      </c>
      <c r="B53" s="36">
        <v>-20.8</v>
      </c>
    </row>
    <row r="54" spans="1:2" x14ac:dyDescent="0.25">
      <c r="A54" s="36">
        <v>2009.25</v>
      </c>
      <c r="B54" s="36">
        <v>-17.3</v>
      </c>
    </row>
    <row r="55" spans="1:2" x14ac:dyDescent="0.25">
      <c r="A55" s="36">
        <v>2009.3333333333301</v>
      </c>
      <c r="B55" s="36">
        <v>-16.100000000000001</v>
      </c>
    </row>
    <row r="56" spans="1:2" x14ac:dyDescent="0.25">
      <c r="A56" s="36">
        <v>2009.4166666666599</v>
      </c>
      <c r="B56" s="36">
        <v>-13.9</v>
      </c>
    </row>
    <row r="57" spans="1:2" x14ac:dyDescent="0.25">
      <c r="A57" s="36">
        <v>2009.5</v>
      </c>
      <c r="B57" s="36">
        <v>-14.6</v>
      </c>
    </row>
    <row r="58" spans="1:2" x14ac:dyDescent="0.25">
      <c r="A58" s="36">
        <v>2009.5833333333301</v>
      </c>
      <c r="B58" s="36">
        <v>-9.1999999999999993</v>
      </c>
    </row>
    <row r="59" spans="1:2" x14ac:dyDescent="0.25">
      <c r="A59" s="36">
        <v>2009.6666666666599</v>
      </c>
      <c r="B59" s="36">
        <v>-9.6999999999999993</v>
      </c>
    </row>
    <row r="60" spans="1:2" x14ac:dyDescent="0.25">
      <c r="A60" s="36">
        <v>2009.75</v>
      </c>
      <c r="B60" s="36">
        <v>-7.2</v>
      </c>
    </row>
    <row r="61" spans="1:2" x14ac:dyDescent="0.25">
      <c r="A61" s="36">
        <v>2009.8333333333301</v>
      </c>
      <c r="B61" s="36">
        <v>-5</v>
      </c>
    </row>
    <row r="62" spans="1:2" x14ac:dyDescent="0.25">
      <c r="A62" s="36">
        <v>2009.9166666666599</v>
      </c>
      <c r="B62" s="36">
        <v>-8.1</v>
      </c>
    </row>
    <row r="63" spans="1:2" x14ac:dyDescent="0.25">
      <c r="A63" s="36">
        <v>2010</v>
      </c>
      <c r="B63" s="36">
        <v>-6.2</v>
      </c>
    </row>
    <row r="64" spans="1:2" x14ac:dyDescent="0.25">
      <c r="A64" s="36">
        <v>2010.0833333333301</v>
      </c>
      <c r="B64" s="36">
        <v>-4.8</v>
      </c>
    </row>
    <row r="65" spans="1:2" x14ac:dyDescent="0.25">
      <c r="A65" s="36">
        <v>2010.1666666666599</v>
      </c>
      <c r="B65" s="36">
        <v>-3.1</v>
      </c>
    </row>
    <row r="66" spans="1:2" x14ac:dyDescent="0.25">
      <c r="A66" s="36">
        <v>2010.25</v>
      </c>
      <c r="B66" s="36">
        <v>-1.4</v>
      </c>
    </row>
    <row r="67" spans="1:2" x14ac:dyDescent="0.25">
      <c r="A67" s="36">
        <v>2010.3333333333301</v>
      </c>
      <c r="B67" s="36">
        <v>0.6</v>
      </c>
    </row>
    <row r="68" spans="1:2" x14ac:dyDescent="0.25">
      <c r="A68" s="36">
        <v>2010.4166666666599</v>
      </c>
      <c r="B68" s="36">
        <v>-0.8</v>
      </c>
    </row>
    <row r="69" spans="1:2" x14ac:dyDescent="0.25">
      <c r="A69" s="36">
        <v>2010.49999999999</v>
      </c>
      <c r="B69" s="36">
        <v>-2</v>
      </c>
    </row>
    <row r="70" spans="1:2" x14ac:dyDescent="0.25">
      <c r="A70" s="36">
        <v>2010.5833333333301</v>
      </c>
      <c r="B70" s="36">
        <v>0.2</v>
      </c>
    </row>
    <row r="71" spans="1:2" x14ac:dyDescent="0.25">
      <c r="A71" s="36">
        <v>2010.6666666666599</v>
      </c>
      <c r="B71" s="36">
        <v>-0.1</v>
      </c>
    </row>
    <row r="72" spans="1:2" x14ac:dyDescent="0.25">
      <c r="A72" s="36">
        <v>2010.74999999999</v>
      </c>
      <c r="B72" s="36">
        <v>0.3</v>
      </c>
    </row>
    <row r="73" spans="1:2" x14ac:dyDescent="0.25">
      <c r="A73" s="36">
        <v>2010.8333333333301</v>
      </c>
      <c r="B73" s="36">
        <v>0.2</v>
      </c>
    </row>
    <row r="74" spans="1:2" x14ac:dyDescent="0.25">
      <c r="A74" s="36">
        <v>2010.9166666666599</v>
      </c>
      <c r="B74" s="36">
        <v>2.6</v>
      </c>
    </row>
    <row r="75" spans="1:2" x14ac:dyDescent="0.25">
      <c r="A75" s="36">
        <v>2010.99999999999</v>
      </c>
      <c r="B75" s="36">
        <v>2.5</v>
      </c>
    </row>
    <row r="76" spans="1:2" x14ac:dyDescent="0.25">
      <c r="A76" s="36">
        <v>2011.0833333333301</v>
      </c>
      <c r="B76" s="36">
        <v>1.5</v>
      </c>
    </row>
    <row r="77" spans="1:2" x14ac:dyDescent="0.25">
      <c r="A77" s="36">
        <v>2011.1666666666599</v>
      </c>
      <c r="B77" s="36">
        <v>5.7</v>
      </c>
    </row>
    <row r="78" spans="1:2" x14ac:dyDescent="0.25">
      <c r="A78" s="36">
        <v>2011.24999999999</v>
      </c>
      <c r="B78" s="36">
        <v>4.3</v>
      </c>
    </row>
    <row r="79" spans="1:2" x14ac:dyDescent="0.25">
      <c r="A79" s="36">
        <v>2011.3333333333301</v>
      </c>
      <c r="B79" s="36">
        <v>2.7</v>
      </c>
    </row>
    <row r="80" spans="1:2" x14ac:dyDescent="0.25">
      <c r="A80" s="36">
        <v>2011.4166666666599</v>
      </c>
      <c r="B80" s="36">
        <v>1.7</v>
      </c>
    </row>
    <row r="81" spans="1:2" x14ac:dyDescent="0.25">
      <c r="A81" s="36">
        <v>2011.49999999999</v>
      </c>
      <c r="B81" s="36">
        <v>-2.2000000000000002</v>
      </c>
    </row>
    <row r="82" spans="1:2" x14ac:dyDescent="0.25">
      <c r="A82" s="36">
        <v>2011.5833333333301</v>
      </c>
      <c r="B82" s="36">
        <v>-3.2</v>
      </c>
    </row>
    <row r="83" spans="1:2" x14ac:dyDescent="0.25">
      <c r="A83" s="36">
        <v>2011.6666666666599</v>
      </c>
      <c r="B83" s="36">
        <v>-0.5</v>
      </c>
    </row>
    <row r="84" spans="1:2" x14ac:dyDescent="0.25">
      <c r="A84" s="36">
        <v>2011.74999999999</v>
      </c>
      <c r="B84" s="36">
        <v>-3.1</v>
      </c>
    </row>
    <row r="85" spans="1:2" x14ac:dyDescent="0.25">
      <c r="A85" s="36">
        <v>2011.8333333333301</v>
      </c>
      <c r="B85" s="36">
        <v>-4.8</v>
      </c>
    </row>
    <row r="86" spans="1:2" x14ac:dyDescent="0.25">
      <c r="A86" s="36">
        <v>2011.9166666666599</v>
      </c>
      <c r="B86" s="36">
        <v>-1.3</v>
      </c>
    </row>
    <row r="87" spans="1:2" x14ac:dyDescent="0.25">
      <c r="A87" s="36">
        <v>2011.99999999999</v>
      </c>
      <c r="B87" s="36">
        <v>-1.8</v>
      </c>
    </row>
    <row r="88" spans="1:2" x14ac:dyDescent="0.25">
      <c r="A88" s="36">
        <v>2012.0833333333301</v>
      </c>
      <c r="B88" s="36">
        <v>-1.7</v>
      </c>
    </row>
    <row r="89" spans="1:2" x14ac:dyDescent="0.25">
      <c r="A89" s="36">
        <v>2012.1666666666599</v>
      </c>
      <c r="B89" s="36">
        <v>-2.8</v>
      </c>
    </row>
    <row r="90" spans="1:2" x14ac:dyDescent="0.25">
      <c r="A90" s="36">
        <v>2012.24999999999</v>
      </c>
      <c r="B90" s="36">
        <v>-3.4</v>
      </c>
    </row>
    <row r="91" spans="1:2" x14ac:dyDescent="0.25">
      <c r="A91" s="36">
        <v>2012.3333333333301</v>
      </c>
      <c r="B91" s="36">
        <v>-4.9000000000000004</v>
      </c>
    </row>
    <row r="92" spans="1:2" x14ac:dyDescent="0.25">
      <c r="A92" s="36">
        <v>2012.4166666666599</v>
      </c>
      <c r="B92" s="36">
        <v>-4.8</v>
      </c>
    </row>
    <row r="93" spans="1:2" x14ac:dyDescent="0.25">
      <c r="A93" s="36">
        <v>2012.49999999999</v>
      </c>
      <c r="B93" s="36">
        <v>-5.4</v>
      </c>
    </row>
    <row r="94" spans="1:2" x14ac:dyDescent="0.25">
      <c r="A94" s="36">
        <v>2012.5833333333301</v>
      </c>
      <c r="B94" s="36">
        <v>-4.7</v>
      </c>
    </row>
    <row r="95" spans="1:2" x14ac:dyDescent="0.25">
      <c r="A95" s="36">
        <v>2012.6666666666599</v>
      </c>
      <c r="B95" s="36">
        <v>-6.6</v>
      </c>
    </row>
    <row r="96" spans="1:2" x14ac:dyDescent="0.25">
      <c r="A96" s="36">
        <v>2012.74999999999</v>
      </c>
      <c r="B96" s="36">
        <v>-7.6</v>
      </c>
    </row>
    <row r="97" spans="1:2" x14ac:dyDescent="0.25">
      <c r="A97" s="36">
        <v>2012.8333333333301</v>
      </c>
      <c r="B97" s="36">
        <v>-6.8</v>
      </c>
    </row>
    <row r="98" spans="1:2" x14ac:dyDescent="0.25">
      <c r="A98" s="36">
        <v>2012.9166666666599</v>
      </c>
      <c r="B98" s="36">
        <v>-5.6</v>
      </c>
    </row>
    <row r="99" spans="1:2" x14ac:dyDescent="0.25">
      <c r="A99" s="36">
        <v>2013</v>
      </c>
      <c r="B99" s="36">
        <v>-5.6</v>
      </c>
    </row>
    <row r="100" spans="1:2" x14ac:dyDescent="0.25">
      <c r="A100" s="36">
        <v>2013.0833333333301</v>
      </c>
      <c r="B100" s="36">
        <v>-3.7</v>
      </c>
    </row>
    <row r="101" spans="1:2" x14ac:dyDescent="0.25">
      <c r="A101" s="36">
        <v>2013.1666666666699</v>
      </c>
      <c r="B101" s="36">
        <v>-5.0999999999999996</v>
      </c>
    </row>
    <row r="102" spans="1:2" x14ac:dyDescent="0.25">
      <c r="A102" s="36">
        <v>2013.25</v>
      </c>
      <c r="B102" s="36">
        <v>-5.6</v>
      </c>
    </row>
    <row r="103" spans="1:2" x14ac:dyDescent="0.25">
      <c r="A103" s="36">
        <v>2013.3333333333301</v>
      </c>
      <c r="B103" s="36">
        <v>-4.0999999999999996</v>
      </c>
    </row>
    <row r="104" spans="1:2" x14ac:dyDescent="0.25">
      <c r="A104" s="36">
        <v>2013.4166666666699</v>
      </c>
      <c r="B104" s="36">
        <v>-3.8</v>
      </c>
    </row>
    <row r="105" spans="1:2" x14ac:dyDescent="0.25">
      <c r="A105" s="36">
        <v>2013.5</v>
      </c>
      <c r="B105" s="36">
        <v>-3.1</v>
      </c>
    </row>
    <row r="106" spans="1:2" x14ac:dyDescent="0.25">
      <c r="A106" s="36">
        <v>2013.5833333333301</v>
      </c>
      <c r="B106" s="36">
        <v>-1.4</v>
      </c>
    </row>
    <row r="107" spans="1:2" x14ac:dyDescent="0.25">
      <c r="A107" s="36">
        <v>2013.6666666666699</v>
      </c>
      <c r="B107" s="36">
        <v>-2.4</v>
      </c>
    </row>
    <row r="108" spans="1:2" x14ac:dyDescent="0.25">
      <c r="A108" s="36">
        <v>2013.75</v>
      </c>
      <c r="B108" s="36">
        <v>-0.3</v>
      </c>
    </row>
    <row r="109" spans="1:2" x14ac:dyDescent="0.25">
      <c r="A109" s="36">
        <v>2013.8333333333301</v>
      </c>
      <c r="B109" s="36">
        <v>-0.3</v>
      </c>
    </row>
    <row r="110" spans="1:2" x14ac:dyDescent="0.25">
      <c r="A110" s="36">
        <v>2013.9166666666699</v>
      </c>
      <c r="B110" s="36">
        <v>0.1</v>
      </c>
    </row>
    <row r="111" spans="1:2" x14ac:dyDescent="0.25">
      <c r="A111" s="36">
        <v>2014</v>
      </c>
      <c r="B111" s="36">
        <v>0.7</v>
      </c>
    </row>
    <row r="112" spans="1:2" x14ac:dyDescent="0.25">
      <c r="A112" s="36">
        <v>2014.0833333333301</v>
      </c>
      <c r="B112" s="36">
        <v>-0.1</v>
      </c>
    </row>
    <row r="113" spans="1:2" x14ac:dyDescent="0.25">
      <c r="A113" s="36">
        <v>2014.1666666666699</v>
      </c>
      <c r="B113" s="36">
        <v>1.1000000000000001</v>
      </c>
    </row>
    <row r="114" spans="1:2" x14ac:dyDescent="0.25">
      <c r="A114" s="36">
        <v>2014.25</v>
      </c>
      <c r="B114" s="36">
        <v>0.3</v>
      </c>
    </row>
    <row r="115" spans="1:2" x14ac:dyDescent="0.25">
      <c r="A115" s="36">
        <v>2014.3333333333301</v>
      </c>
      <c r="B115" s="36">
        <v>0.7</v>
      </c>
    </row>
    <row r="116" spans="1:2" x14ac:dyDescent="0.25">
      <c r="A116" s="36">
        <v>2014.4166666666699</v>
      </c>
      <c r="B116" s="36">
        <v>0.7</v>
      </c>
    </row>
    <row r="117" spans="1:2" x14ac:dyDescent="0.25">
      <c r="A117" s="36">
        <v>2014.5</v>
      </c>
      <c r="B117" s="36">
        <v>1.2</v>
      </c>
    </row>
    <row r="118" spans="1:2" x14ac:dyDescent="0.25">
      <c r="A118" s="36">
        <v>2014.5833333333301</v>
      </c>
      <c r="B118" s="36">
        <v>0</v>
      </c>
    </row>
    <row r="119" spans="1:2" x14ac:dyDescent="0.25">
      <c r="A119" s="36">
        <v>2014.6666666666699</v>
      </c>
      <c r="B119" s="36">
        <v>-0.2</v>
      </c>
    </row>
    <row r="120" spans="1:2" x14ac:dyDescent="0.25">
      <c r="A120" s="36">
        <v>2014.75</v>
      </c>
      <c r="B120" s="36">
        <v>2</v>
      </c>
    </row>
    <row r="121" spans="1:2" x14ac:dyDescent="0.25">
      <c r="A121" s="36">
        <v>2014.8333333333301</v>
      </c>
      <c r="B121" s="36">
        <v>2.4</v>
      </c>
    </row>
    <row r="122" spans="1:2" x14ac:dyDescent="0.25">
      <c r="A122" s="36">
        <v>2014.9166666666599</v>
      </c>
      <c r="B122" s="36">
        <v>3.4</v>
      </c>
    </row>
    <row r="123" spans="1:2" x14ac:dyDescent="0.25">
      <c r="A123" s="36">
        <v>2015</v>
      </c>
      <c r="B123" s="36">
        <v>2.8</v>
      </c>
    </row>
    <row r="124" spans="1:2" x14ac:dyDescent="0.25">
      <c r="A124" s="36">
        <v>2015.0833333333301</v>
      </c>
      <c r="B124" s="36">
        <v>2</v>
      </c>
    </row>
    <row r="125" spans="1:2" x14ac:dyDescent="0.25">
      <c r="A125" s="36">
        <v>2015.1666666666599</v>
      </c>
      <c r="B125" s="36">
        <v>1.4</v>
      </c>
    </row>
    <row r="126" spans="1:2" x14ac:dyDescent="0.25">
      <c r="A126" s="36">
        <v>2015.25</v>
      </c>
      <c r="B126" s="36">
        <v>3.3</v>
      </c>
    </row>
    <row r="127" spans="1:2" x14ac:dyDescent="0.25">
      <c r="A127" s="36">
        <v>2015.3333333333301</v>
      </c>
      <c r="B127" s="36">
        <v>4.0999999999999996</v>
      </c>
    </row>
    <row r="128" spans="1:2" x14ac:dyDescent="0.25">
      <c r="A128" s="36">
        <v>2015.4166666666599</v>
      </c>
      <c r="B128" s="36">
        <v>4.5999999999999996</v>
      </c>
    </row>
    <row r="129" spans="1:2" x14ac:dyDescent="0.25">
      <c r="A129" s="36">
        <v>2015.5</v>
      </c>
      <c r="B129" s="36">
        <v>3.7</v>
      </c>
    </row>
    <row r="130" spans="1:2" x14ac:dyDescent="0.25">
      <c r="A130" s="36">
        <v>2015.5833333333301</v>
      </c>
      <c r="B130" s="36">
        <v>3.5</v>
      </c>
    </row>
    <row r="131" spans="1:2" x14ac:dyDescent="0.25">
      <c r="A131" s="36">
        <v>2015.6666666666599</v>
      </c>
      <c r="B131" s="36">
        <v>3.8</v>
      </c>
    </row>
    <row r="132" spans="1:2" x14ac:dyDescent="0.25">
      <c r="A132" s="36">
        <v>2015.75</v>
      </c>
      <c r="B132" s="36">
        <v>2.4</v>
      </c>
    </row>
    <row r="133" spans="1:2" x14ac:dyDescent="0.25">
      <c r="A133" s="36">
        <v>2015.8333333333301</v>
      </c>
      <c r="B133" s="36">
        <v>4</v>
      </c>
    </row>
    <row r="134" spans="1:2" x14ac:dyDescent="0.25">
      <c r="A134" s="36">
        <v>2015.9166666666599</v>
      </c>
      <c r="B134" s="36">
        <v>3</v>
      </c>
    </row>
    <row r="135" spans="1:2" x14ac:dyDescent="0.25">
      <c r="A135" s="36">
        <v>2016</v>
      </c>
      <c r="B135" s="36">
        <v>3.2</v>
      </c>
    </row>
    <row r="136" spans="1:2" x14ac:dyDescent="0.25">
      <c r="A136" s="36">
        <v>2016.0833333333301</v>
      </c>
      <c r="B136" s="36">
        <v>3.1</v>
      </c>
    </row>
    <row r="137" spans="1:2" x14ac:dyDescent="0.25">
      <c r="A137" s="36">
        <v>2016.1666666666599</v>
      </c>
      <c r="B137" s="36">
        <v>3.9</v>
      </c>
    </row>
    <row r="138" spans="1:2" x14ac:dyDescent="0.25">
      <c r="A138" s="36">
        <v>2016.25</v>
      </c>
      <c r="B138" s="36">
        <v>4.7</v>
      </c>
    </row>
    <row r="139" spans="1:2" x14ac:dyDescent="0.25">
      <c r="A139" s="36">
        <v>2016.3333333333301</v>
      </c>
      <c r="B139" s="36">
        <v>4.4000000000000004</v>
      </c>
    </row>
    <row r="140" spans="1:2" x14ac:dyDescent="0.25">
      <c r="A140" s="36">
        <v>2016.4166666666599</v>
      </c>
      <c r="B140" s="36">
        <v>5.4</v>
      </c>
    </row>
    <row r="141" spans="1:2" x14ac:dyDescent="0.25">
      <c r="A141" s="36">
        <v>2016.5</v>
      </c>
      <c r="B141" s="36">
        <v>5.0999999999999996</v>
      </c>
    </row>
    <row r="142" spans="1:2" x14ac:dyDescent="0.25">
      <c r="A142" s="36">
        <v>2016.5833333333301</v>
      </c>
      <c r="B142" s="36">
        <v>1.2</v>
      </c>
    </row>
    <row r="143" spans="1:2" x14ac:dyDescent="0.25">
      <c r="A143" s="36">
        <v>2016.6666666666599</v>
      </c>
      <c r="B143" s="36">
        <v>3.4</v>
      </c>
    </row>
    <row r="144" spans="1:2" x14ac:dyDescent="0.25">
      <c r="A144" s="36">
        <v>2016.75</v>
      </c>
      <c r="B144" s="36">
        <v>4.3</v>
      </c>
    </row>
    <row r="145" spans="1:2" x14ac:dyDescent="0.25">
      <c r="A145" s="36">
        <v>2016.8333333333301</v>
      </c>
      <c r="B145" s="36">
        <v>3.4</v>
      </c>
    </row>
    <row r="146" spans="1:2" x14ac:dyDescent="0.25">
      <c r="A146" s="36">
        <v>2016.9166666666599</v>
      </c>
      <c r="B146" s="36">
        <v>4.7</v>
      </c>
    </row>
    <row r="147" spans="1:2" x14ac:dyDescent="0.25">
      <c r="A147" s="36">
        <v>2017</v>
      </c>
      <c r="B147" s="36">
        <v>6</v>
      </c>
    </row>
    <row r="148" spans="1:2" x14ac:dyDescent="0.25">
      <c r="A148" s="36">
        <v>2017.0833333333301</v>
      </c>
      <c r="B148" s="36">
        <v>7</v>
      </c>
    </row>
    <row r="149" spans="1:2" x14ac:dyDescent="0.25">
      <c r="A149" s="36">
        <v>2017.1666666666599</v>
      </c>
      <c r="B149" s="36">
        <v>7.8</v>
      </c>
    </row>
    <row r="150" spans="1:2" x14ac:dyDescent="0.25">
      <c r="A150" s="36">
        <v>2017.25</v>
      </c>
      <c r="B150" s="36">
        <v>8.3000000000000007</v>
      </c>
    </row>
    <row r="151" spans="1:2" x14ac:dyDescent="0.25">
      <c r="A151" s="36">
        <v>2017.3333333333301</v>
      </c>
      <c r="B151" s="36">
        <v>6.1</v>
      </c>
    </row>
    <row r="152" spans="1:2" x14ac:dyDescent="0.25">
      <c r="A152" s="36">
        <v>2017.4166666666599</v>
      </c>
      <c r="B152" s="36">
        <v>7.2</v>
      </c>
    </row>
    <row r="153" spans="1:2" x14ac:dyDescent="0.25">
      <c r="A153" s="36">
        <v>2017.5</v>
      </c>
      <c r="B153" s="36">
        <v>6.6</v>
      </c>
    </row>
    <row r="154" spans="1:2" x14ac:dyDescent="0.25">
      <c r="A154" s="36">
        <v>2017.5833333333301</v>
      </c>
      <c r="B154" s="36">
        <v>5.4</v>
      </c>
    </row>
    <row r="155" spans="1:2" x14ac:dyDescent="0.25">
      <c r="A155" s="36">
        <v>2017.6666666666599</v>
      </c>
      <c r="B155" s="36">
        <v>8.5</v>
      </c>
    </row>
    <row r="156" spans="1:2" x14ac:dyDescent="0.25">
      <c r="A156" s="36">
        <v>2017.75</v>
      </c>
      <c r="B156" s="36">
        <v>8.1999999999999993</v>
      </c>
    </row>
    <row r="157" spans="1:2" x14ac:dyDescent="0.25">
      <c r="A157" s="36">
        <v>2017.8333333333301</v>
      </c>
      <c r="B157" s="36">
        <v>9.1</v>
      </c>
    </row>
    <row r="158" spans="1:2" x14ac:dyDescent="0.25">
      <c r="A158" s="36">
        <v>2017.9166666666599</v>
      </c>
      <c r="B158" s="36">
        <v>8.9</v>
      </c>
    </row>
    <row r="159" spans="1:2" x14ac:dyDescent="0.25">
      <c r="A159" s="36">
        <v>2018</v>
      </c>
      <c r="B159" s="36">
        <v>10.3</v>
      </c>
    </row>
    <row r="160" spans="1:2" x14ac:dyDescent="0.25">
      <c r="A160" s="36">
        <v>2018.0833333333301</v>
      </c>
      <c r="B160" s="36">
        <v>10.9</v>
      </c>
    </row>
    <row r="161" spans="1:2" x14ac:dyDescent="0.25">
      <c r="A161" s="36">
        <v>2018.1666666666599</v>
      </c>
      <c r="B161" s="36">
        <v>9.5</v>
      </c>
    </row>
    <row r="162" spans="1:2" x14ac:dyDescent="0.25">
      <c r="A162" s="36">
        <v>2018.25</v>
      </c>
      <c r="B162" s="36">
        <v>8.1999999999999993</v>
      </c>
    </row>
    <row r="163" spans="1:2" x14ac:dyDescent="0.25">
      <c r="A163" s="36">
        <v>2018.3333333333301</v>
      </c>
      <c r="B163" s="36">
        <v>9.8000000000000007</v>
      </c>
    </row>
    <row r="164" spans="1:2" x14ac:dyDescent="0.25">
      <c r="A164" s="36">
        <v>2018.4166666666599</v>
      </c>
      <c r="B164" s="36">
        <v>7.7</v>
      </c>
    </row>
    <row r="165" spans="1:2" x14ac:dyDescent="0.25">
      <c r="A165" s="36">
        <v>2018.49999999999</v>
      </c>
      <c r="B165" s="36">
        <v>6.3</v>
      </c>
    </row>
    <row r="166" spans="1:2" x14ac:dyDescent="0.25">
      <c r="A166" s="36">
        <v>2018.5833333333301</v>
      </c>
      <c r="B166" s="36">
        <v>5.9</v>
      </c>
    </row>
    <row r="167" spans="1:2" x14ac:dyDescent="0.25">
      <c r="A167" s="36">
        <v>2018.6666666666599</v>
      </c>
      <c r="B167" s="36">
        <v>5.7</v>
      </c>
    </row>
    <row r="168" spans="1:2" x14ac:dyDescent="0.25">
      <c r="A168" s="36">
        <v>2018.74999999999</v>
      </c>
      <c r="B168" s="36">
        <v>5.9</v>
      </c>
    </row>
    <row r="169" spans="1:2" x14ac:dyDescent="0.25">
      <c r="A169" s="36">
        <v>2018.8333333333301</v>
      </c>
      <c r="B169" s="36">
        <v>7.2</v>
      </c>
    </row>
    <row r="170" spans="1:2" x14ac:dyDescent="0.25">
      <c r="A170" s="36">
        <v>2018.9166666666599</v>
      </c>
      <c r="B170" s="36">
        <v>7.5</v>
      </c>
    </row>
    <row r="171" spans="1:2" x14ac:dyDescent="0.25">
      <c r="A171" s="36">
        <v>2018.99999999999</v>
      </c>
      <c r="B171" s="36">
        <v>5.8</v>
      </c>
    </row>
    <row r="172" spans="1:2" x14ac:dyDescent="0.25">
      <c r="A172" s="36">
        <v>2019.0833333333301</v>
      </c>
      <c r="B172" s="36">
        <v>6.3</v>
      </c>
    </row>
    <row r="173" spans="1:2" x14ac:dyDescent="0.25">
      <c r="A173" s="36">
        <v>2019.1666666666599</v>
      </c>
      <c r="B173" s="36">
        <v>6.1</v>
      </c>
    </row>
    <row r="174" spans="1:2" x14ac:dyDescent="0.25">
      <c r="A174" s="36">
        <v>2019.24999999999</v>
      </c>
      <c r="B174" s="36">
        <v>6.7</v>
      </c>
    </row>
    <row r="175" spans="1:2" x14ac:dyDescent="0.25">
      <c r="A175" s="36">
        <v>2019.3333333333301</v>
      </c>
      <c r="B175" s="36">
        <v>4.7</v>
      </c>
    </row>
    <row r="176" spans="1:2" x14ac:dyDescent="0.25">
      <c r="A176" s="36">
        <v>2019.4166666666599</v>
      </c>
      <c r="B176" s="36">
        <v>3.3</v>
      </c>
    </row>
    <row r="177" spans="1:2" x14ac:dyDescent="0.25">
      <c r="A177" s="36">
        <v>2019.49999999999</v>
      </c>
      <c r="B177" s="36">
        <v>3.9</v>
      </c>
    </row>
    <row r="178" spans="1:2" x14ac:dyDescent="0.25">
      <c r="A178" s="36">
        <v>2019.5833333333301</v>
      </c>
      <c r="B178" s="36">
        <v>3.9</v>
      </c>
    </row>
    <row r="179" spans="1:2" x14ac:dyDescent="0.25">
      <c r="A179" s="36">
        <v>2019.6666666666599</v>
      </c>
      <c r="B179" s="36">
        <v>3.3</v>
      </c>
    </row>
    <row r="180" spans="1:2" x14ac:dyDescent="0.25">
      <c r="A180" s="36">
        <v>2019.74999999999</v>
      </c>
      <c r="B180" s="36">
        <v>3.6</v>
      </c>
    </row>
    <row r="181" spans="1:2" x14ac:dyDescent="0.25">
      <c r="A181" s="36">
        <v>2019.8333333333301</v>
      </c>
      <c r="B181" s="36">
        <v>2.8</v>
      </c>
    </row>
    <row r="182" spans="1:2" x14ac:dyDescent="0.25">
      <c r="A182" s="36">
        <v>2019.9166666666599</v>
      </c>
      <c r="B182" s="36">
        <v>2.9</v>
      </c>
    </row>
    <row r="183" spans="1:2" x14ac:dyDescent="0.25">
      <c r="A183" s="36">
        <v>2019.99999999999</v>
      </c>
      <c r="B183" s="36">
        <v>2.5</v>
      </c>
    </row>
    <row r="184" spans="1:2" x14ac:dyDescent="0.25">
      <c r="A184" s="36">
        <v>2020.0833333333301</v>
      </c>
      <c r="B184" s="36">
        <v>3.7</v>
      </c>
    </row>
    <row r="185" spans="1:2" x14ac:dyDescent="0.25">
      <c r="A185" s="36">
        <v>2020.1666666666599</v>
      </c>
      <c r="B185" s="36">
        <v>0.2</v>
      </c>
    </row>
    <row r="186" spans="1:2" x14ac:dyDescent="0.25">
      <c r="A186" s="36">
        <v>2020.24999999999</v>
      </c>
      <c r="B186" s="36">
        <v>-28.7</v>
      </c>
    </row>
    <row r="187" spans="1:2" x14ac:dyDescent="0.25">
      <c r="A187" s="36">
        <v>2020.3333333333301</v>
      </c>
      <c r="B187" s="36">
        <v>-25.1</v>
      </c>
    </row>
    <row r="188" spans="1:2" x14ac:dyDescent="0.25">
      <c r="A188" s="36">
        <v>2020.4166666666599</v>
      </c>
      <c r="B188" s="36">
        <v>-15.1</v>
      </c>
    </row>
    <row r="189" spans="1:2" x14ac:dyDescent="0.25">
      <c r="A189" s="36">
        <v>2020.49999999999</v>
      </c>
      <c r="B189" s="36">
        <v>-8.6999999999999993</v>
      </c>
    </row>
    <row r="190" spans="1:2" x14ac:dyDescent="0.25">
      <c r="A190" s="36">
        <v>2020.5833333333301</v>
      </c>
      <c r="B190" s="36">
        <v>-5.4</v>
      </c>
    </row>
    <row r="191" spans="1:2" x14ac:dyDescent="0.25">
      <c r="A191" s="36">
        <v>2020.6666666666599</v>
      </c>
      <c r="B191" s="36">
        <v>-4.8</v>
      </c>
    </row>
    <row r="192" spans="1:2" x14ac:dyDescent="0.25">
      <c r="A192" s="36">
        <v>2020.74999999999</v>
      </c>
      <c r="B192" s="36">
        <v>-5.6</v>
      </c>
    </row>
    <row r="193" spans="1:2" x14ac:dyDescent="0.25">
      <c r="A193" s="38"/>
      <c r="B193" s="38"/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65</vt:i4>
      </vt:variant>
    </vt:vector>
  </HeadingPairs>
  <TitlesOfParts>
    <vt:vector size="65" baseType="lpstr">
      <vt:lpstr>Overzicht</vt:lpstr>
      <vt:lpstr>1.1a</vt:lpstr>
      <vt:lpstr>1.1b</vt:lpstr>
      <vt:lpstr>1.2a</vt:lpstr>
      <vt:lpstr>1.2b</vt:lpstr>
      <vt:lpstr>1.3a</vt:lpstr>
      <vt:lpstr>1.3b</vt:lpstr>
      <vt:lpstr>1.4a</vt:lpstr>
      <vt:lpstr>1.4b</vt:lpstr>
      <vt:lpstr>1.5a</vt:lpstr>
      <vt:lpstr>1.5b</vt:lpstr>
      <vt:lpstr>1.6a</vt:lpstr>
      <vt:lpstr>1.6b</vt:lpstr>
      <vt:lpstr>1.7a</vt:lpstr>
      <vt:lpstr>1.7b</vt:lpstr>
      <vt:lpstr>1.8a</vt:lpstr>
      <vt:lpstr>1.8b</vt:lpstr>
      <vt:lpstr>1.9a</vt:lpstr>
      <vt:lpstr>1.9b</vt:lpstr>
      <vt:lpstr>1.10a</vt:lpstr>
      <vt:lpstr>1.10b</vt:lpstr>
      <vt:lpstr>1.11a</vt:lpstr>
      <vt:lpstr>1.11b</vt:lpstr>
      <vt:lpstr>1.12a</vt:lpstr>
      <vt:lpstr>1.12b</vt:lpstr>
      <vt:lpstr>1.13a</vt:lpstr>
      <vt:lpstr>1.13b</vt:lpstr>
      <vt:lpstr>MLT_H1.1a</vt:lpstr>
      <vt:lpstr>MLT_H1.1b</vt:lpstr>
      <vt:lpstr>MLT_H1.2a</vt:lpstr>
      <vt:lpstr>MLT_H1.2b; MLT_H1.11</vt:lpstr>
      <vt:lpstr>MLT_H1.3a</vt:lpstr>
      <vt:lpstr>MLT_H1.3b</vt:lpstr>
      <vt:lpstr>MLT_H1.4a</vt:lpstr>
      <vt:lpstr>MLT_H1.4b; MLT_H1.10a</vt:lpstr>
      <vt:lpstr>MLT_H1.4c</vt:lpstr>
      <vt:lpstr>MLT_H1.4d</vt:lpstr>
      <vt:lpstr>MLT_H1.5a</vt:lpstr>
      <vt:lpstr>MLT_H1.5b</vt:lpstr>
      <vt:lpstr>MLT_H1.6a</vt:lpstr>
      <vt:lpstr>MLT_H1.6b</vt:lpstr>
      <vt:lpstr>MLT_H1.7a</vt:lpstr>
      <vt:lpstr>MLT_H1.7b</vt:lpstr>
      <vt:lpstr>MLT_H1.8</vt:lpstr>
      <vt:lpstr>MLT_H1.9a</vt:lpstr>
      <vt:lpstr>MLT_H1.9b</vt:lpstr>
      <vt:lpstr>MLT_H1.10b</vt:lpstr>
      <vt:lpstr>MLT_H1.12a</vt:lpstr>
      <vt:lpstr>MLT_H1.12b</vt:lpstr>
      <vt:lpstr>MLT_H2.1a</vt:lpstr>
      <vt:lpstr>MLT_H2.1b</vt:lpstr>
      <vt:lpstr>MLT_H2.1c</vt:lpstr>
      <vt:lpstr>MLT_H2.1d</vt:lpstr>
      <vt:lpstr>MLT_H2.2a</vt:lpstr>
      <vt:lpstr>MLT_H2.2b</vt:lpstr>
      <vt:lpstr>MLT_H2.3</vt:lpstr>
      <vt:lpstr>MLT_H2.4a</vt:lpstr>
      <vt:lpstr>MLT_H2.4b</vt:lpstr>
      <vt:lpstr>MLT_H2.5</vt:lpstr>
      <vt:lpstr>MLT_H2.6</vt:lpstr>
      <vt:lpstr>W01_bbp_kw_nl</vt:lpstr>
      <vt:lpstr>W02_fc_bbp_nl</vt:lpstr>
      <vt:lpstr>W03_fc_hicp_nl</vt:lpstr>
      <vt:lpstr>W04_fc_werkl_nl</vt:lpstr>
      <vt:lpstr>W05_fc_emu_nl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aek</dc:creator>
  <cp:lastModifiedBy>Fred Kuypers</cp:lastModifiedBy>
  <dcterms:created xsi:type="dcterms:W3CDTF">2020-11-23T15:24:21Z</dcterms:created>
  <dcterms:modified xsi:type="dcterms:W3CDTF">2020-11-24T13:44:18Z</dcterms:modified>
</cp:coreProperties>
</file>